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drawings/drawing8.xml" ContentType="application/vnd.openxmlformats-officedocument.drawing+xml"/>
  <Override PartName="/xl/charts/chart16.xml" ContentType="application/vnd.openxmlformats-officedocument.drawingml.chart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drawings/drawing11.xml" ContentType="application/vnd.openxmlformats-officedocument.drawing+xml"/>
  <Override PartName="/xl/charts/chart19.xml" ContentType="application/vnd.openxmlformats-officedocument.drawingml.chart+xml"/>
  <Override PartName="/xl/drawings/drawing12.xml" ContentType="application/vnd.openxmlformats-officedocument.drawing+xml"/>
  <Override PartName="/xl/charts/chart20.xml" ContentType="application/vnd.openxmlformats-officedocument.drawingml.chart+xml"/>
  <Override PartName="/xl/drawings/drawing13.xml" ContentType="application/vnd.openxmlformats-officedocument.drawing+xml"/>
  <Override PartName="/xl/charts/chart21.xml" ContentType="application/vnd.openxmlformats-officedocument.drawingml.chart+xml"/>
  <Override PartName="/xl/drawings/drawing14.xml" ContentType="application/vnd.openxmlformats-officedocument.drawing+xml"/>
  <Override PartName="/xl/charts/chart22.xml" ContentType="application/vnd.openxmlformats-officedocument.drawingml.chart+xml"/>
  <Override PartName="/xl/drawings/drawing15.xml" ContentType="application/vnd.openxmlformats-officedocument.drawing+xml"/>
  <Override PartName="/xl/charts/chart23.xml" ContentType="application/vnd.openxmlformats-officedocument.drawingml.chart+xml"/>
  <Override PartName="/xl/drawings/drawing16.xml" ContentType="application/vnd.openxmlformats-officedocument.drawing+xml"/>
  <Override PartName="/xl/charts/chart24.xml" ContentType="application/vnd.openxmlformats-officedocument.drawingml.chart+xml"/>
  <Override PartName="/xl/drawings/drawing17.xml" ContentType="application/vnd.openxmlformats-officedocument.drawing+xml"/>
  <Override PartName="/xl/charts/chart25.xml" ContentType="application/vnd.openxmlformats-officedocument.drawingml.chart+xml"/>
  <Override PartName="/xl/drawings/drawing18.xml" ContentType="application/vnd.openxmlformats-officedocument.drawing+xml"/>
  <Override PartName="/xl/charts/chart26.xml" ContentType="application/vnd.openxmlformats-officedocument.drawingml.chart+xml"/>
  <Override PartName="/xl/drawings/drawing19.xml" ContentType="application/vnd.openxmlformats-officedocument.drawing+xml"/>
  <Override PartName="/xl/charts/chart27.xml" ContentType="application/vnd.openxmlformats-officedocument.drawingml.chart+xml"/>
  <Override PartName="/xl/drawings/drawing20.xml" ContentType="application/vnd.openxmlformats-officedocument.drawing+xml"/>
  <Override PartName="/xl/charts/chart28.xml" ContentType="application/vnd.openxmlformats-officedocument.drawingml.chart+xml"/>
  <Override PartName="/xl/drawings/drawing21.xml" ContentType="application/vnd.openxmlformats-officedocument.drawing+xml"/>
  <Override PartName="/xl/charts/chart29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nbnl-my.sharepoint.com/personal/w_a_van_den_end_dnb_nl/Documents/Projecten_nw/AI/Data/"/>
    </mc:Choice>
  </mc:AlternateContent>
  <xr:revisionPtr revIDLastSave="43" documentId="11_B18556CD2EB7F68D7F9CA7A12BB47CA30BD510DA" xr6:coauthVersionLast="47" xr6:coauthVersionMax="47" xr10:uidLastSave="{51F57C6D-5608-45D4-86D5-47B5E0200C55}"/>
  <bookViews>
    <workbookView xWindow="-110" yWindow="-110" windowWidth="19420" windowHeight="11500" xr2:uid="{00000000-000D-0000-FFFF-FFFF00000000}"/>
  </bookViews>
  <sheets>
    <sheet name="summary" sheetId="1" r:id="rId1"/>
    <sheet name="data_regr" sheetId="2" r:id="rId2"/>
    <sheet name="data_ict_share_full" sheetId="3" r:id="rId3"/>
    <sheet name="chart_ict_share_full" sheetId="4" r:id="rId4"/>
    <sheet name="data_ict_share_since2020" sheetId="5" r:id="rId5"/>
    <sheet name="chart_ict_share_since2020" sheetId="6" r:id="rId6"/>
    <sheet name="data_ict_share_till2019" sheetId="7" r:id="rId7"/>
    <sheet name="chart_ict_share_till2019" sheetId="8" r:id="rId8"/>
    <sheet name="data_eur_export_full" sheetId="9" r:id="rId9"/>
    <sheet name="chart_eur_export_full" sheetId="10" r:id="rId10"/>
    <sheet name="data_eur_export_since2020" sheetId="11" r:id="rId11"/>
    <sheet name="chart_eur_export_since2020" sheetId="12" r:id="rId12"/>
    <sheet name="data_eur_export_till2019" sheetId="13" r:id="rId13"/>
    <sheet name="chart_eur_export_till2019" sheetId="14" r:id="rId14"/>
    <sheet name="data_stock_corr_full" sheetId="15" r:id="rId15"/>
    <sheet name="chart_stock_corr_full" sheetId="16" r:id="rId16"/>
    <sheet name="data_stock_corr_since2020" sheetId="17" r:id="rId17"/>
    <sheet name="chart_stock_corr_since2020" sheetId="18" r:id="rId18"/>
    <sheet name="data_stock_corr_till2019" sheetId="19" r:id="rId19"/>
    <sheet name="chart_stock_corr_till2019" sheetId="20" r:id="rId20"/>
    <sheet name="data_ai_inv_share_full" sheetId="21" r:id="rId21"/>
    <sheet name="chart_ai_inv_share_full" sheetId="22" r:id="rId22"/>
    <sheet name="data_ai_inv_share_since2020" sheetId="23" r:id="rId23"/>
    <sheet name="chart_ai_inv_share_since2020" sheetId="24" r:id="rId24"/>
    <sheet name="data_ai_inv_share_till2019" sheetId="25" r:id="rId25"/>
    <sheet name="chart_ai_inv_share_till2019" sheetId="26" r:id="rId26"/>
    <sheet name="data_cluster_ict_share" sheetId="27" r:id="rId27"/>
    <sheet name="chart_cluster_ict_share" sheetId="28" r:id="rId28"/>
    <sheet name="data_ict_share_yrs" sheetId="29" r:id="rId29"/>
    <sheet name="chart_ict_share_yrs" sheetId="30" r:id="rId30"/>
    <sheet name="data_cluster_eur_export" sheetId="31" r:id="rId31"/>
    <sheet name="chart_cluster_eur_export" sheetId="32" r:id="rId32"/>
    <sheet name="data_eur_export_share_yrs" sheetId="33" r:id="rId33"/>
    <sheet name="chart_eur_export_share_yrs" sheetId="34" r:id="rId34"/>
    <sheet name="data_cluster_stock_corr" sheetId="35" r:id="rId35"/>
    <sheet name="chart_cluster_stock_corr" sheetId="36" r:id="rId36"/>
    <sheet name="data_stock_corr_yrs" sheetId="37" r:id="rId37"/>
    <sheet name="chart_stock_corr_yrs" sheetId="38" r:id="rId38"/>
    <sheet name="data_cluster_ai_inv_share" sheetId="39" r:id="rId39"/>
    <sheet name="chart_cluster_ai_inv_share" sheetId="40" r:id="rId40"/>
    <sheet name="data_ai_inv_share_yrs" sheetId="41" r:id="rId41"/>
    <sheet name="chart_ai_inv_share_yrs" sheetId="42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" i="41" l="1"/>
  <c r="G60" i="41"/>
  <c r="H26" i="1" s="1"/>
  <c r="G59" i="41"/>
  <c r="G58" i="41"/>
  <c r="G57" i="41"/>
  <c r="G56" i="41"/>
  <c r="G55" i="41"/>
  <c r="G54" i="41"/>
  <c r="G53" i="41"/>
  <c r="G52" i="41"/>
  <c r="G51" i="41"/>
  <c r="G50" i="41"/>
  <c r="G49" i="41"/>
  <c r="G48" i="41"/>
  <c r="G47" i="41"/>
  <c r="G46" i="41"/>
  <c r="G45" i="41"/>
  <c r="G44" i="41"/>
  <c r="F26" i="1" s="1"/>
  <c r="G43" i="41"/>
  <c r="J27" i="1" s="1"/>
  <c r="G42" i="41"/>
  <c r="G41" i="41"/>
  <c r="G40" i="41"/>
  <c r="G39" i="41"/>
  <c r="G38" i="41"/>
  <c r="G37" i="41"/>
  <c r="G36" i="41"/>
  <c r="G35" i="41"/>
  <c r="G34" i="41"/>
  <c r="G33" i="41"/>
  <c r="G32" i="41"/>
  <c r="G31" i="41"/>
  <c r="G30" i="41"/>
  <c r="G29" i="41"/>
  <c r="G28" i="41"/>
  <c r="G27" i="41"/>
  <c r="G26" i="41"/>
  <c r="G25" i="41"/>
  <c r="G24" i="41"/>
  <c r="G23" i="41"/>
  <c r="G22" i="41"/>
  <c r="G21" i="41"/>
  <c r="G20" i="41"/>
  <c r="G19" i="41"/>
  <c r="G18" i="41"/>
  <c r="G17" i="41"/>
  <c r="G16" i="41"/>
  <c r="G15" i="41"/>
  <c r="G14" i="41"/>
  <c r="G13" i="41"/>
  <c r="G12" i="41"/>
  <c r="G11" i="41"/>
  <c r="J26" i="1" s="1"/>
  <c r="G10" i="41"/>
  <c r="G9" i="41"/>
  <c r="G8" i="41"/>
  <c r="G7" i="41"/>
  <c r="G6" i="41"/>
  <c r="G5" i="41"/>
  <c r="G4" i="41"/>
  <c r="G3" i="41"/>
  <c r="G2" i="41"/>
  <c r="G441" i="39"/>
  <c r="G440" i="39"/>
  <c r="G439" i="39"/>
  <c r="G438" i="39"/>
  <c r="G437" i="39"/>
  <c r="G436" i="39"/>
  <c r="G435" i="39"/>
  <c r="D26" i="1" s="1"/>
  <c r="G434" i="39"/>
  <c r="G433" i="39"/>
  <c r="G432" i="39"/>
  <c r="G431" i="39"/>
  <c r="G430" i="39"/>
  <c r="G429" i="39"/>
  <c r="G428" i="39"/>
  <c r="G427" i="39"/>
  <c r="G426" i="39"/>
  <c r="G425" i="39"/>
  <c r="G424" i="39"/>
  <c r="G423" i="39"/>
  <c r="G422" i="39"/>
  <c r="G421" i="39"/>
  <c r="G420" i="39"/>
  <c r="G419" i="39"/>
  <c r="G418" i="39"/>
  <c r="G417" i="39"/>
  <c r="G416" i="39"/>
  <c r="G415" i="39"/>
  <c r="G414" i="39"/>
  <c r="G413" i="39"/>
  <c r="G412" i="39"/>
  <c r="G411" i="39"/>
  <c r="G410" i="39"/>
  <c r="G409" i="39"/>
  <c r="G408" i="39"/>
  <c r="G407" i="39"/>
  <c r="G406" i="39"/>
  <c r="G405" i="39"/>
  <c r="G404" i="39"/>
  <c r="G403" i="39"/>
  <c r="G402" i="39"/>
  <c r="G401" i="39"/>
  <c r="G400" i="39"/>
  <c r="G399" i="39"/>
  <c r="G398" i="39"/>
  <c r="G397" i="39"/>
  <c r="G396" i="39"/>
  <c r="G395" i="39"/>
  <c r="G394" i="39"/>
  <c r="G393" i="39"/>
  <c r="G392" i="39"/>
  <c r="G391" i="39"/>
  <c r="G390" i="39"/>
  <c r="G389" i="39"/>
  <c r="G388" i="39"/>
  <c r="G387" i="39"/>
  <c r="G386" i="39"/>
  <c r="G385" i="39"/>
  <c r="G384" i="39"/>
  <c r="G383" i="39"/>
  <c r="G382" i="39"/>
  <c r="G381" i="39"/>
  <c r="G380" i="39"/>
  <c r="G379" i="39"/>
  <c r="G378" i="39"/>
  <c r="G377" i="39"/>
  <c r="G376" i="39"/>
  <c r="G375" i="39"/>
  <c r="G374" i="39"/>
  <c r="G373" i="39"/>
  <c r="G372" i="39"/>
  <c r="G371" i="39"/>
  <c r="G370" i="39"/>
  <c r="G369" i="39"/>
  <c r="G368" i="39"/>
  <c r="G367" i="39"/>
  <c r="G366" i="39"/>
  <c r="G365" i="39"/>
  <c r="G364" i="39"/>
  <c r="G363" i="39"/>
  <c r="G362" i="39"/>
  <c r="G361" i="39"/>
  <c r="G360" i="39"/>
  <c r="G359" i="39"/>
  <c r="G358" i="39"/>
  <c r="G357" i="39"/>
  <c r="G356" i="39"/>
  <c r="G355" i="39"/>
  <c r="G354" i="39"/>
  <c r="G353" i="39"/>
  <c r="G352" i="39"/>
  <c r="G351" i="39"/>
  <c r="G350" i="39"/>
  <c r="G349" i="39"/>
  <c r="G348" i="39"/>
  <c r="G347" i="39"/>
  <c r="G346" i="39"/>
  <c r="G345" i="39"/>
  <c r="G344" i="39"/>
  <c r="G343" i="39"/>
  <c r="G342" i="39"/>
  <c r="G341" i="39"/>
  <c r="G340" i="39"/>
  <c r="G339" i="39"/>
  <c r="G338" i="39"/>
  <c r="G337" i="39"/>
  <c r="G336" i="39"/>
  <c r="G335" i="39"/>
  <c r="G334" i="39"/>
  <c r="G333" i="39"/>
  <c r="G332" i="39"/>
  <c r="G331" i="39"/>
  <c r="G330" i="39"/>
  <c r="G329" i="39"/>
  <c r="G328" i="39"/>
  <c r="G327" i="39"/>
  <c r="G326" i="39"/>
  <c r="G325" i="39"/>
  <c r="G324" i="39"/>
  <c r="G323" i="39"/>
  <c r="G322" i="39"/>
  <c r="G321" i="39"/>
  <c r="G320" i="39"/>
  <c r="G319" i="39"/>
  <c r="G318" i="39"/>
  <c r="G317" i="39"/>
  <c r="G316" i="39"/>
  <c r="G315" i="39"/>
  <c r="G314" i="39"/>
  <c r="G313" i="39"/>
  <c r="G312" i="39"/>
  <c r="G311" i="39"/>
  <c r="G310" i="39"/>
  <c r="G309" i="39"/>
  <c r="G308" i="39"/>
  <c r="G307" i="39"/>
  <c r="G306" i="39"/>
  <c r="G305" i="39"/>
  <c r="G304" i="39"/>
  <c r="G303" i="39"/>
  <c r="G302" i="39"/>
  <c r="G301" i="39"/>
  <c r="G300" i="39"/>
  <c r="G299" i="39"/>
  <c r="G298" i="39"/>
  <c r="G297" i="39"/>
  <c r="G296" i="39"/>
  <c r="G295" i="39"/>
  <c r="G294" i="39"/>
  <c r="G293" i="39"/>
  <c r="G292" i="39"/>
  <c r="G291" i="39"/>
  <c r="G290" i="39"/>
  <c r="G289" i="39"/>
  <c r="G288" i="39"/>
  <c r="G287" i="39"/>
  <c r="G286" i="39"/>
  <c r="G285" i="39"/>
  <c r="G284" i="39"/>
  <c r="G283" i="39"/>
  <c r="G282" i="39"/>
  <c r="G281" i="39"/>
  <c r="G280" i="39"/>
  <c r="G279" i="39"/>
  <c r="G278" i="39"/>
  <c r="G277" i="39"/>
  <c r="G276" i="39"/>
  <c r="G275" i="39"/>
  <c r="G274" i="39"/>
  <c r="G273" i="39"/>
  <c r="G272" i="39"/>
  <c r="G271" i="39"/>
  <c r="G270" i="39"/>
  <c r="G269" i="39"/>
  <c r="G268" i="39"/>
  <c r="G267" i="39"/>
  <c r="G266" i="39"/>
  <c r="G265" i="39"/>
  <c r="G264" i="39"/>
  <c r="G263" i="39"/>
  <c r="G262" i="39"/>
  <c r="G261" i="39"/>
  <c r="G260" i="39"/>
  <c r="G259" i="39"/>
  <c r="G258" i="39"/>
  <c r="G257" i="39"/>
  <c r="G256" i="39"/>
  <c r="G255" i="39"/>
  <c r="G254" i="39"/>
  <c r="G253" i="39"/>
  <c r="G252" i="39"/>
  <c r="G251" i="39"/>
  <c r="G250" i="39"/>
  <c r="G249" i="39"/>
  <c r="G248" i="39"/>
  <c r="G247" i="39"/>
  <c r="G246" i="39"/>
  <c r="G245" i="39"/>
  <c r="G244" i="39"/>
  <c r="G243" i="39"/>
  <c r="G242" i="39"/>
  <c r="G241" i="39"/>
  <c r="G240" i="39"/>
  <c r="G239" i="39"/>
  <c r="G238" i="39"/>
  <c r="G237" i="39"/>
  <c r="G236" i="39"/>
  <c r="G235" i="39"/>
  <c r="G234" i="39"/>
  <c r="G233" i="39"/>
  <c r="G232" i="39"/>
  <c r="G231" i="39"/>
  <c r="G230" i="39"/>
  <c r="G229" i="39"/>
  <c r="G228" i="39"/>
  <c r="G227" i="39"/>
  <c r="J24" i="1" s="1"/>
  <c r="G226" i="39"/>
  <c r="G225" i="39"/>
  <c r="G224" i="39"/>
  <c r="G223" i="39"/>
  <c r="G222" i="39"/>
  <c r="G221" i="39"/>
  <c r="G220" i="39"/>
  <c r="G219" i="39"/>
  <c r="G218" i="39"/>
  <c r="G217" i="39"/>
  <c r="G216" i="39"/>
  <c r="G215" i="39"/>
  <c r="G214" i="39"/>
  <c r="G213" i="39"/>
  <c r="G212" i="39"/>
  <c r="G211" i="39"/>
  <c r="G210" i="39"/>
  <c r="G209" i="39"/>
  <c r="G208" i="39"/>
  <c r="G207" i="39"/>
  <c r="G206" i="39"/>
  <c r="G205" i="39"/>
  <c r="G204" i="39"/>
  <c r="G203" i="39"/>
  <c r="G202" i="39"/>
  <c r="G201" i="39"/>
  <c r="G200" i="39"/>
  <c r="G199" i="39"/>
  <c r="G198" i="39"/>
  <c r="G197" i="39"/>
  <c r="G196" i="39"/>
  <c r="G195" i="39"/>
  <c r="G194" i="39"/>
  <c r="G193" i="39"/>
  <c r="G192" i="39"/>
  <c r="G191" i="39"/>
  <c r="G190" i="39"/>
  <c r="G189" i="39"/>
  <c r="G188" i="39"/>
  <c r="G187" i="39"/>
  <c r="G186" i="39"/>
  <c r="G185" i="39"/>
  <c r="G184" i="39"/>
  <c r="G183" i="39"/>
  <c r="G182" i="39"/>
  <c r="G181" i="39"/>
  <c r="G180" i="39"/>
  <c r="G179" i="39"/>
  <c r="G178" i="39"/>
  <c r="G177" i="39"/>
  <c r="G176" i="39"/>
  <c r="G175" i="39"/>
  <c r="G174" i="39"/>
  <c r="G173" i="39"/>
  <c r="G172" i="39"/>
  <c r="G171" i="39"/>
  <c r="G170" i="39"/>
  <c r="G169" i="39"/>
  <c r="G168" i="39"/>
  <c r="G167" i="39"/>
  <c r="G166" i="39"/>
  <c r="G165" i="39"/>
  <c r="G164" i="39"/>
  <c r="G163" i="39"/>
  <c r="G162" i="39"/>
  <c r="G161" i="39"/>
  <c r="G160" i="39"/>
  <c r="G159" i="39"/>
  <c r="G158" i="39"/>
  <c r="G157" i="39"/>
  <c r="G156" i="39"/>
  <c r="G155" i="39"/>
  <c r="G154" i="39"/>
  <c r="G153" i="39"/>
  <c r="G152" i="39"/>
  <c r="G151" i="39"/>
  <c r="G150" i="39"/>
  <c r="G149" i="39"/>
  <c r="G148" i="39"/>
  <c r="G147" i="39"/>
  <c r="G146" i="39"/>
  <c r="G145" i="39"/>
  <c r="G144" i="39"/>
  <c r="G143" i="39"/>
  <c r="G142" i="39"/>
  <c r="G141" i="39"/>
  <c r="G140" i="39"/>
  <c r="G139" i="39"/>
  <c r="G138" i="39"/>
  <c r="G137" i="39"/>
  <c r="G136" i="39"/>
  <c r="G135" i="39"/>
  <c r="G134" i="39"/>
  <c r="G133" i="39"/>
  <c r="G132" i="39"/>
  <c r="G131" i="39"/>
  <c r="G130" i="39"/>
  <c r="G129" i="39"/>
  <c r="G128" i="39"/>
  <c r="G127" i="39"/>
  <c r="G126" i="39"/>
  <c r="G125" i="39"/>
  <c r="G124" i="39"/>
  <c r="G123" i="39"/>
  <c r="G122" i="39"/>
  <c r="G121" i="39"/>
  <c r="G120" i="39"/>
  <c r="G119" i="39"/>
  <c r="G118" i="39"/>
  <c r="G117" i="39"/>
  <c r="G116" i="39"/>
  <c r="G115" i="39"/>
  <c r="G114" i="39"/>
  <c r="G113" i="39"/>
  <c r="G112" i="39"/>
  <c r="G111" i="39"/>
  <c r="G110" i="39"/>
  <c r="G109" i="39"/>
  <c r="G108" i="39"/>
  <c r="G107" i="39"/>
  <c r="G106" i="39"/>
  <c r="G105" i="39"/>
  <c r="G104" i="39"/>
  <c r="G103" i="39"/>
  <c r="G102" i="39"/>
  <c r="G101" i="39"/>
  <c r="G100" i="39"/>
  <c r="G99" i="39"/>
  <c r="G98" i="39"/>
  <c r="G97" i="39"/>
  <c r="G96" i="39"/>
  <c r="G95" i="39"/>
  <c r="G94" i="39"/>
  <c r="G93" i="39"/>
  <c r="G92" i="39"/>
  <c r="G91" i="39"/>
  <c r="G90" i="39"/>
  <c r="G89" i="39"/>
  <c r="G88" i="39"/>
  <c r="G87" i="39"/>
  <c r="G86" i="39"/>
  <c r="G85" i="39"/>
  <c r="G84" i="39"/>
  <c r="G83" i="39"/>
  <c r="G82" i="39"/>
  <c r="G81" i="39"/>
  <c r="G80" i="39"/>
  <c r="G79" i="39"/>
  <c r="G78" i="39"/>
  <c r="G77" i="39"/>
  <c r="G76" i="39"/>
  <c r="G75" i="39"/>
  <c r="G74" i="39"/>
  <c r="G73" i="39"/>
  <c r="G72" i="39"/>
  <c r="G71" i="39"/>
  <c r="G70" i="39"/>
  <c r="G69" i="39"/>
  <c r="G68" i="39"/>
  <c r="G67" i="39"/>
  <c r="G66" i="39"/>
  <c r="G65" i="39"/>
  <c r="G64" i="39"/>
  <c r="G63" i="39"/>
  <c r="G62" i="39"/>
  <c r="G61" i="39"/>
  <c r="G60" i="39"/>
  <c r="G59" i="39"/>
  <c r="G58" i="39"/>
  <c r="G57" i="39"/>
  <c r="G56" i="39"/>
  <c r="G55" i="39"/>
  <c r="G54" i="39"/>
  <c r="G53" i="39"/>
  <c r="G52" i="39"/>
  <c r="G51" i="39"/>
  <c r="G50" i="39"/>
  <c r="G49" i="39"/>
  <c r="G48" i="39"/>
  <c r="G47" i="39"/>
  <c r="G46" i="39"/>
  <c r="G45" i="39"/>
  <c r="G44" i="39"/>
  <c r="G43" i="39"/>
  <c r="G42" i="39"/>
  <c r="G41" i="39"/>
  <c r="G40" i="39"/>
  <c r="G39" i="39"/>
  <c r="G38" i="39"/>
  <c r="G37" i="39"/>
  <c r="G36" i="39"/>
  <c r="G35" i="39"/>
  <c r="B26" i="1" s="1"/>
  <c r="G34" i="39"/>
  <c r="G33" i="39"/>
  <c r="G32" i="39"/>
  <c r="G31" i="39"/>
  <c r="G30" i="39"/>
  <c r="G29" i="39"/>
  <c r="G28" i="39"/>
  <c r="G27" i="39"/>
  <c r="G26" i="39"/>
  <c r="G25" i="39"/>
  <c r="G24" i="39"/>
  <c r="G23" i="39"/>
  <c r="G22" i="39"/>
  <c r="G21" i="39"/>
  <c r="G20" i="39"/>
  <c r="G19" i="39"/>
  <c r="G18" i="39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3" i="39"/>
  <c r="B25" i="1" s="1"/>
  <c r="G2" i="39"/>
  <c r="G61" i="37"/>
  <c r="G60" i="37"/>
  <c r="G59" i="37"/>
  <c r="G58" i="37"/>
  <c r="G57" i="37"/>
  <c r="G56" i="37"/>
  <c r="G55" i="37"/>
  <c r="G54" i="37"/>
  <c r="G53" i="37"/>
  <c r="G52" i="37"/>
  <c r="G51" i="37"/>
  <c r="G50" i="37"/>
  <c r="G49" i="37"/>
  <c r="G48" i="37"/>
  <c r="H22" i="1" s="1"/>
  <c r="G47" i="37"/>
  <c r="G46" i="37"/>
  <c r="G45" i="37"/>
  <c r="G44" i="37"/>
  <c r="G43" i="37"/>
  <c r="G42" i="37"/>
  <c r="G41" i="37"/>
  <c r="G40" i="37"/>
  <c r="G39" i="37"/>
  <c r="G38" i="37"/>
  <c r="G37" i="37"/>
  <c r="G36" i="37"/>
  <c r="G35" i="37"/>
  <c r="G34" i="37"/>
  <c r="G33" i="37"/>
  <c r="G32" i="37"/>
  <c r="J23" i="1" s="1"/>
  <c r="G31" i="37"/>
  <c r="G30" i="37"/>
  <c r="G29" i="37"/>
  <c r="G28" i="37"/>
  <c r="G27" i="37"/>
  <c r="G26" i="37"/>
  <c r="G25" i="37"/>
  <c r="G24" i="37"/>
  <c r="G23" i="37"/>
  <c r="G22" i="37"/>
  <c r="G21" i="37"/>
  <c r="G20" i="37"/>
  <c r="G19" i="37"/>
  <c r="G18" i="37"/>
  <c r="G17" i="37"/>
  <c r="G16" i="37"/>
  <c r="G15" i="37"/>
  <c r="G21" i="1" s="1"/>
  <c r="N36" i="1" s="1"/>
  <c r="G14" i="37"/>
  <c r="G13" i="37"/>
  <c r="G12" i="37"/>
  <c r="G11" i="37"/>
  <c r="G10" i="37"/>
  <c r="G9" i="37"/>
  <c r="G8" i="37"/>
  <c r="G7" i="37"/>
  <c r="G6" i="37"/>
  <c r="G5" i="37"/>
  <c r="G4" i="37"/>
  <c r="G3" i="37"/>
  <c r="G2" i="37"/>
  <c r="G573" i="35"/>
  <c r="G572" i="35"/>
  <c r="G571" i="35"/>
  <c r="G570" i="35"/>
  <c r="G569" i="35"/>
  <c r="G568" i="35"/>
  <c r="G567" i="35"/>
  <c r="G566" i="35"/>
  <c r="G565" i="35"/>
  <c r="G564" i="35"/>
  <c r="G563" i="35"/>
  <c r="G562" i="35"/>
  <c r="G561" i="35"/>
  <c r="G560" i="35"/>
  <c r="G559" i="35"/>
  <c r="G558" i="35"/>
  <c r="G557" i="35"/>
  <c r="G556" i="35"/>
  <c r="G555" i="35"/>
  <c r="G554" i="35"/>
  <c r="G553" i="35"/>
  <c r="G552" i="35"/>
  <c r="G551" i="35"/>
  <c r="G550" i="35"/>
  <c r="G549" i="35"/>
  <c r="G548" i="35"/>
  <c r="G547" i="35"/>
  <c r="G546" i="35"/>
  <c r="G545" i="35"/>
  <c r="G544" i="35"/>
  <c r="G543" i="35"/>
  <c r="G542" i="35"/>
  <c r="G541" i="35"/>
  <c r="G540" i="35"/>
  <c r="G539" i="35"/>
  <c r="G538" i="35"/>
  <c r="G537" i="35"/>
  <c r="G536" i="35"/>
  <c r="G535" i="35"/>
  <c r="G534" i="35"/>
  <c r="G533" i="35"/>
  <c r="G532" i="35"/>
  <c r="G531" i="35"/>
  <c r="G530" i="35"/>
  <c r="G529" i="35"/>
  <c r="G528" i="35"/>
  <c r="G527" i="35"/>
  <c r="G526" i="35"/>
  <c r="G525" i="35"/>
  <c r="G524" i="35"/>
  <c r="G523" i="35"/>
  <c r="G522" i="35"/>
  <c r="G521" i="35"/>
  <c r="G520" i="35"/>
  <c r="G519" i="35"/>
  <c r="G518" i="35"/>
  <c r="G517" i="35"/>
  <c r="G516" i="35"/>
  <c r="G515" i="35"/>
  <c r="G514" i="35"/>
  <c r="G513" i="35"/>
  <c r="G512" i="35"/>
  <c r="G511" i="35"/>
  <c r="G510" i="35"/>
  <c r="G509" i="35"/>
  <c r="G508" i="35"/>
  <c r="G507" i="35"/>
  <c r="G506" i="35"/>
  <c r="G505" i="35"/>
  <c r="G504" i="35"/>
  <c r="G503" i="35"/>
  <c r="G502" i="35"/>
  <c r="G501" i="35"/>
  <c r="G500" i="35"/>
  <c r="G499" i="35"/>
  <c r="G498" i="35"/>
  <c r="G497" i="35"/>
  <c r="G496" i="35"/>
  <c r="G495" i="35"/>
  <c r="G494" i="35"/>
  <c r="G493" i="35"/>
  <c r="G492" i="35"/>
  <c r="G491" i="35"/>
  <c r="G490" i="35"/>
  <c r="G489" i="35"/>
  <c r="G488" i="35"/>
  <c r="G487" i="35"/>
  <c r="G486" i="35"/>
  <c r="G485" i="35"/>
  <c r="G484" i="35"/>
  <c r="G483" i="35"/>
  <c r="G482" i="35"/>
  <c r="G481" i="35"/>
  <c r="G480" i="35"/>
  <c r="G479" i="35"/>
  <c r="G478" i="35"/>
  <c r="G477" i="35"/>
  <c r="G476" i="35"/>
  <c r="G475" i="35"/>
  <c r="G474" i="35"/>
  <c r="G473" i="35"/>
  <c r="G472" i="35"/>
  <c r="G471" i="35"/>
  <c r="G470" i="35"/>
  <c r="G469" i="35"/>
  <c r="G468" i="35"/>
  <c r="G467" i="35"/>
  <c r="G466" i="35"/>
  <c r="G465" i="35"/>
  <c r="G464" i="35"/>
  <c r="G463" i="35"/>
  <c r="G462" i="35"/>
  <c r="G461" i="35"/>
  <c r="G460" i="35"/>
  <c r="G459" i="35"/>
  <c r="G458" i="35"/>
  <c r="G457" i="35"/>
  <c r="G456" i="35"/>
  <c r="G455" i="35"/>
  <c r="G454" i="35"/>
  <c r="G453" i="35"/>
  <c r="G452" i="35"/>
  <c r="G451" i="35"/>
  <c r="G450" i="35"/>
  <c r="G449" i="35"/>
  <c r="G448" i="35"/>
  <c r="G447" i="35"/>
  <c r="G446" i="35"/>
  <c r="G445" i="35"/>
  <c r="G444" i="35"/>
  <c r="G443" i="35"/>
  <c r="G442" i="35"/>
  <c r="G441" i="35"/>
  <c r="G440" i="35"/>
  <c r="G439" i="35"/>
  <c r="G438" i="35"/>
  <c r="G437" i="35"/>
  <c r="G436" i="35"/>
  <c r="G435" i="35"/>
  <c r="G434" i="35"/>
  <c r="G433" i="35"/>
  <c r="G432" i="35"/>
  <c r="G431" i="35"/>
  <c r="G430" i="35"/>
  <c r="G429" i="35"/>
  <c r="G428" i="35"/>
  <c r="G427" i="35"/>
  <c r="G426" i="35"/>
  <c r="G425" i="35"/>
  <c r="G424" i="35"/>
  <c r="G423" i="35"/>
  <c r="G422" i="35"/>
  <c r="G421" i="35"/>
  <c r="G420" i="35"/>
  <c r="G419" i="35"/>
  <c r="G418" i="35"/>
  <c r="G417" i="35"/>
  <c r="G416" i="35"/>
  <c r="G415" i="35"/>
  <c r="G414" i="35"/>
  <c r="G413" i="35"/>
  <c r="G412" i="35"/>
  <c r="G411" i="35"/>
  <c r="G410" i="35"/>
  <c r="G409" i="35"/>
  <c r="G408" i="35"/>
  <c r="G407" i="35"/>
  <c r="G406" i="35"/>
  <c r="G405" i="35"/>
  <c r="G404" i="35"/>
  <c r="G403" i="35"/>
  <c r="G402" i="35"/>
  <c r="G401" i="35"/>
  <c r="G400" i="35"/>
  <c r="G399" i="35"/>
  <c r="G398" i="35"/>
  <c r="G397" i="35"/>
  <c r="G396" i="35"/>
  <c r="G395" i="35"/>
  <c r="G394" i="35"/>
  <c r="G393" i="35"/>
  <c r="G392" i="35"/>
  <c r="G391" i="35"/>
  <c r="G390" i="35"/>
  <c r="G389" i="35"/>
  <c r="G388" i="35"/>
  <c r="G387" i="35"/>
  <c r="G386" i="35"/>
  <c r="G385" i="35"/>
  <c r="G384" i="35"/>
  <c r="G383" i="35"/>
  <c r="G382" i="35"/>
  <c r="G381" i="35"/>
  <c r="G380" i="35"/>
  <c r="G379" i="35"/>
  <c r="G378" i="35"/>
  <c r="G377" i="35"/>
  <c r="G376" i="35"/>
  <c r="G375" i="35"/>
  <c r="G374" i="35"/>
  <c r="G373" i="35"/>
  <c r="G372" i="35"/>
  <c r="G371" i="35"/>
  <c r="G370" i="35"/>
  <c r="G369" i="35"/>
  <c r="G368" i="35"/>
  <c r="G367" i="35"/>
  <c r="G366" i="35"/>
  <c r="G365" i="35"/>
  <c r="G364" i="35"/>
  <c r="G363" i="35"/>
  <c r="G362" i="35"/>
  <c r="G361" i="35"/>
  <c r="G360" i="35"/>
  <c r="G359" i="35"/>
  <c r="G358" i="35"/>
  <c r="G357" i="35"/>
  <c r="G356" i="35"/>
  <c r="G355" i="35"/>
  <c r="G354" i="35"/>
  <c r="G353" i="35"/>
  <c r="G352" i="35"/>
  <c r="G351" i="35"/>
  <c r="G350" i="35"/>
  <c r="G349" i="35"/>
  <c r="G348" i="35"/>
  <c r="G347" i="35"/>
  <c r="G346" i="35"/>
  <c r="G345" i="35"/>
  <c r="G344" i="35"/>
  <c r="G343" i="35"/>
  <c r="G342" i="35"/>
  <c r="G341" i="35"/>
  <c r="G340" i="35"/>
  <c r="G339" i="35"/>
  <c r="G338" i="35"/>
  <c r="G337" i="35"/>
  <c r="G336" i="35"/>
  <c r="G335" i="35"/>
  <c r="G334" i="35"/>
  <c r="G333" i="35"/>
  <c r="G332" i="35"/>
  <c r="G331" i="35"/>
  <c r="G330" i="35"/>
  <c r="G329" i="35"/>
  <c r="G328" i="35"/>
  <c r="G327" i="35"/>
  <c r="G326" i="35"/>
  <c r="G325" i="35"/>
  <c r="G324" i="35"/>
  <c r="G323" i="35"/>
  <c r="G322" i="35"/>
  <c r="G321" i="35"/>
  <c r="G320" i="35"/>
  <c r="G319" i="35"/>
  <c r="G318" i="35"/>
  <c r="G317" i="35"/>
  <c r="G316" i="35"/>
  <c r="G315" i="35"/>
  <c r="G314" i="35"/>
  <c r="G313" i="35"/>
  <c r="G312" i="35"/>
  <c r="G311" i="35"/>
  <c r="G310" i="35"/>
  <c r="G309" i="35"/>
  <c r="G308" i="35"/>
  <c r="G307" i="35"/>
  <c r="G306" i="35"/>
  <c r="G305" i="35"/>
  <c r="G304" i="35"/>
  <c r="G303" i="35"/>
  <c r="G302" i="35"/>
  <c r="G301" i="35"/>
  <c r="G300" i="35"/>
  <c r="D22" i="1" s="1"/>
  <c r="G299" i="35"/>
  <c r="G298" i="35"/>
  <c r="G297" i="35"/>
  <c r="G296" i="35"/>
  <c r="G295" i="35"/>
  <c r="G294" i="35"/>
  <c r="G293" i="35"/>
  <c r="G292" i="35"/>
  <c r="G291" i="35"/>
  <c r="G290" i="35"/>
  <c r="G289" i="35"/>
  <c r="G288" i="35"/>
  <c r="G287" i="35"/>
  <c r="G286" i="35"/>
  <c r="G285" i="35"/>
  <c r="G284" i="35"/>
  <c r="G283" i="35"/>
  <c r="J20" i="1" s="1"/>
  <c r="G282" i="35"/>
  <c r="G281" i="35"/>
  <c r="G280" i="35"/>
  <c r="G279" i="35"/>
  <c r="G278" i="35"/>
  <c r="G277" i="35"/>
  <c r="G276" i="35"/>
  <c r="G275" i="35"/>
  <c r="G274" i="35"/>
  <c r="G273" i="35"/>
  <c r="G272" i="35"/>
  <c r="G271" i="35"/>
  <c r="G270" i="35"/>
  <c r="G269" i="35"/>
  <c r="G268" i="35"/>
  <c r="G267" i="35"/>
  <c r="G266" i="35"/>
  <c r="G265" i="35"/>
  <c r="G264" i="35"/>
  <c r="G263" i="35"/>
  <c r="G262" i="35"/>
  <c r="G261" i="35"/>
  <c r="G260" i="35"/>
  <c r="G259" i="35"/>
  <c r="G258" i="35"/>
  <c r="G257" i="35"/>
  <c r="G256" i="35"/>
  <c r="G255" i="35"/>
  <c r="G254" i="35"/>
  <c r="G253" i="35"/>
  <c r="G252" i="35"/>
  <c r="G251" i="35"/>
  <c r="G250" i="35"/>
  <c r="G249" i="35"/>
  <c r="G248" i="35"/>
  <c r="G247" i="35"/>
  <c r="G246" i="35"/>
  <c r="G245" i="35"/>
  <c r="G244" i="35"/>
  <c r="G243" i="35"/>
  <c r="G242" i="35"/>
  <c r="G241" i="35"/>
  <c r="G240" i="35"/>
  <c r="G239" i="35"/>
  <c r="G238" i="35"/>
  <c r="G237" i="35"/>
  <c r="G236" i="35"/>
  <c r="G235" i="35"/>
  <c r="G234" i="35"/>
  <c r="G233" i="35"/>
  <c r="G232" i="35"/>
  <c r="G231" i="35"/>
  <c r="G230" i="35"/>
  <c r="G229" i="35"/>
  <c r="G228" i="35"/>
  <c r="G227" i="35"/>
  <c r="G226" i="35"/>
  <c r="G225" i="35"/>
  <c r="G224" i="35"/>
  <c r="G223" i="35"/>
  <c r="G222" i="35"/>
  <c r="G221" i="35"/>
  <c r="G220" i="35"/>
  <c r="G219" i="35"/>
  <c r="G218" i="35"/>
  <c r="G217" i="35"/>
  <c r="G216" i="35"/>
  <c r="G215" i="35"/>
  <c r="G214" i="35"/>
  <c r="G213" i="35"/>
  <c r="G212" i="35"/>
  <c r="G211" i="35"/>
  <c r="G210" i="35"/>
  <c r="G209" i="35"/>
  <c r="G208" i="35"/>
  <c r="G207" i="35"/>
  <c r="G206" i="35"/>
  <c r="G205" i="35"/>
  <c r="G204" i="35"/>
  <c r="G203" i="35"/>
  <c r="G202" i="35"/>
  <c r="G201" i="35"/>
  <c r="G200" i="35"/>
  <c r="G199" i="35"/>
  <c r="G198" i="35"/>
  <c r="G197" i="35"/>
  <c r="G196" i="35"/>
  <c r="G195" i="35"/>
  <c r="G194" i="35"/>
  <c r="G193" i="35"/>
  <c r="G192" i="35"/>
  <c r="G191" i="35"/>
  <c r="G190" i="35"/>
  <c r="G189" i="35"/>
  <c r="G188" i="35"/>
  <c r="G187" i="35"/>
  <c r="G186" i="35"/>
  <c r="G185" i="35"/>
  <c r="G184" i="35"/>
  <c r="G183" i="35"/>
  <c r="G182" i="35"/>
  <c r="G181" i="35"/>
  <c r="G180" i="35"/>
  <c r="G179" i="35"/>
  <c r="G178" i="35"/>
  <c r="G177" i="35"/>
  <c r="G176" i="35"/>
  <c r="G175" i="35"/>
  <c r="G174" i="35"/>
  <c r="G173" i="35"/>
  <c r="G172" i="35"/>
  <c r="G171" i="35"/>
  <c r="G170" i="35"/>
  <c r="G169" i="35"/>
  <c r="G168" i="35"/>
  <c r="G167" i="35"/>
  <c r="G166" i="35"/>
  <c r="G165" i="35"/>
  <c r="G164" i="35"/>
  <c r="G163" i="35"/>
  <c r="G162" i="35"/>
  <c r="G161" i="35"/>
  <c r="G160" i="35"/>
  <c r="G159" i="35"/>
  <c r="G158" i="35"/>
  <c r="G157" i="35"/>
  <c r="G156" i="35"/>
  <c r="G155" i="35"/>
  <c r="G154" i="35"/>
  <c r="G153" i="35"/>
  <c r="G152" i="35"/>
  <c r="G151" i="35"/>
  <c r="G150" i="35"/>
  <c r="G149" i="35"/>
  <c r="G148" i="35"/>
  <c r="G147" i="35"/>
  <c r="G146" i="35"/>
  <c r="G145" i="35"/>
  <c r="G144" i="35"/>
  <c r="G143" i="35"/>
  <c r="G142" i="35"/>
  <c r="G141" i="35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C22" i="1" s="1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61" i="35"/>
  <c r="G60" i="35"/>
  <c r="G59" i="35"/>
  <c r="G58" i="35"/>
  <c r="G57" i="35"/>
  <c r="G56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B21" i="1" s="1"/>
  <c r="G10" i="35"/>
  <c r="G9" i="35"/>
  <c r="G8" i="35"/>
  <c r="G7" i="35"/>
  <c r="G6" i="35"/>
  <c r="G5" i="35"/>
  <c r="G4" i="35"/>
  <c r="G3" i="35"/>
  <c r="G2" i="35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H18" i="1" s="1"/>
  <c r="G39" i="33"/>
  <c r="J19" i="1" s="1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17" i="1" s="1"/>
  <c r="J36" i="1" s="1"/>
  <c r="G6" i="33"/>
  <c r="G5" i="33"/>
  <c r="G4" i="33"/>
  <c r="G3" i="33"/>
  <c r="G2" i="33"/>
  <c r="G581" i="31"/>
  <c r="G580" i="31"/>
  <c r="G579" i="31"/>
  <c r="G578" i="31"/>
  <c r="G577" i="31"/>
  <c r="G576" i="31"/>
  <c r="G575" i="31"/>
  <c r="G574" i="31"/>
  <c r="G573" i="31"/>
  <c r="G572" i="31"/>
  <c r="G571" i="31"/>
  <c r="G570" i="31"/>
  <c r="G569" i="31"/>
  <c r="G568" i="31"/>
  <c r="G567" i="31"/>
  <c r="G566" i="31"/>
  <c r="G565" i="31"/>
  <c r="G564" i="31"/>
  <c r="G563" i="31"/>
  <c r="G562" i="31"/>
  <c r="G561" i="31"/>
  <c r="G560" i="31"/>
  <c r="G559" i="31"/>
  <c r="G558" i="31"/>
  <c r="G557" i="31"/>
  <c r="G556" i="31"/>
  <c r="G555" i="31"/>
  <c r="G554" i="31"/>
  <c r="G553" i="31"/>
  <c r="G552" i="31"/>
  <c r="G551" i="31"/>
  <c r="G550" i="31"/>
  <c r="G549" i="31"/>
  <c r="G548" i="31"/>
  <c r="G547" i="31"/>
  <c r="G546" i="31"/>
  <c r="G545" i="31"/>
  <c r="G544" i="31"/>
  <c r="G543" i="31"/>
  <c r="G542" i="31"/>
  <c r="G541" i="31"/>
  <c r="G540" i="31"/>
  <c r="G539" i="31"/>
  <c r="G538" i="31"/>
  <c r="G537" i="31"/>
  <c r="G536" i="31"/>
  <c r="G535" i="31"/>
  <c r="G534" i="31"/>
  <c r="G533" i="31"/>
  <c r="G532" i="31"/>
  <c r="G531" i="31"/>
  <c r="G530" i="31"/>
  <c r="G529" i="31"/>
  <c r="G528" i="31"/>
  <c r="G527" i="31"/>
  <c r="G526" i="31"/>
  <c r="G525" i="31"/>
  <c r="G524" i="31"/>
  <c r="G523" i="31"/>
  <c r="G522" i="31"/>
  <c r="G521" i="31"/>
  <c r="G520" i="31"/>
  <c r="G519" i="31"/>
  <c r="G518" i="31"/>
  <c r="G517" i="31"/>
  <c r="G516" i="31"/>
  <c r="G515" i="31"/>
  <c r="G514" i="31"/>
  <c r="G513" i="31"/>
  <c r="G512" i="31"/>
  <c r="G511" i="31"/>
  <c r="G510" i="31"/>
  <c r="G509" i="31"/>
  <c r="G508" i="31"/>
  <c r="G507" i="31"/>
  <c r="G506" i="31"/>
  <c r="G505" i="31"/>
  <c r="G504" i="31"/>
  <c r="G503" i="31"/>
  <c r="G502" i="31"/>
  <c r="G501" i="31"/>
  <c r="G500" i="31"/>
  <c r="G499" i="31"/>
  <c r="G498" i="31"/>
  <c r="G497" i="31"/>
  <c r="G496" i="31"/>
  <c r="G495" i="31"/>
  <c r="G494" i="31"/>
  <c r="G493" i="31"/>
  <c r="G492" i="31"/>
  <c r="G491" i="31"/>
  <c r="D18" i="1" s="1"/>
  <c r="G490" i="31"/>
  <c r="G489" i="31"/>
  <c r="G488" i="31"/>
  <c r="G487" i="31"/>
  <c r="G486" i="31"/>
  <c r="G485" i="31"/>
  <c r="G484" i="31"/>
  <c r="G483" i="31"/>
  <c r="G482" i="31"/>
  <c r="G481" i="31"/>
  <c r="G480" i="31"/>
  <c r="G479" i="31"/>
  <c r="G478" i="31"/>
  <c r="G477" i="31"/>
  <c r="G476" i="31"/>
  <c r="G475" i="31"/>
  <c r="G474" i="31"/>
  <c r="G473" i="31"/>
  <c r="G472" i="31"/>
  <c r="G471" i="31"/>
  <c r="G470" i="31"/>
  <c r="G469" i="31"/>
  <c r="G468" i="31"/>
  <c r="G467" i="31"/>
  <c r="G466" i="31"/>
  <c r="G465" i="31"/>
  <c r="G464" i="31"/>
  <c r="G463" i="31"/>
  <c r="G462" i="31"/>
  <c r="G461" i="31"/>
  <c r="G460" i="31"/>
  <c r="G459" i="31"/>
  <c r="G458" i="31"/>
  <c r="G457" i="31"/>
  <c r="G456" i="31"/>
  <c r="G455" i="31"/>
  <c r="G454" i="31"/>
  <c r="G453" i="31"/>
  <c r="G452" i="31"/>
  <c r="G451" i="31"/>
  <c r="G450" i="31"/>
  <c r="G449" i="31"/>
  <c r="G448" i="31"/>
  <c r="G447" i="31"/>
  <c r="G446" i="31"/>
  <c r="G445" i="31"/>
  <c r="G444" i="31"/>
  <c r="G443" i="31"/>
  <c r="G442" i="31"/>
  <c r="G441" i="31"/>
  <c r="G440" i="31"/>
  <c r="G439" i="31"/>
  <c r="G438" i="31"/>
  <c r="G437" i="31"/>
  <c r="G436" i="31"/>
  <c r="G435" i="31"/>
  <c r="G434" i="31"/>
  <c r="G433" i="31"/>
  <c r="G432" i="31"/>
  <c r="G431" i="31"/>
  <c r="G430" i="31"/>
  <c r="G429" i="31"/>
  <c r="G428" i="31"/>
  <c r="G427" i="31"/>
  <c r="G426" i="31"/>
  <c r="G425" i="31"/>
  <c r="G424" i="31"/>
  <c r="G423" i="31"/>
  <c r="G422" i="31"/>
  <c r="G421" i="31"/>
  <c r="G420" i="31"/>
  <c r="G419" i="31"/>
  <c r="G418" i="31"/>
  <c r="G417" i="31"/>
  <c r="G416" i="31"/>
  <c r="G415" i="31"/>
  <c r="G414" i="31"/>
  <c r="G413" i="31"/>
  <c r="G412" i="31"/>
  <c r="G411" i="31"/>
  <c r="G410" i="31"/>
  <c r="G409" i="31"/>
  <c r="G408" i="31"/>
  <c r="G407" i="31"/>
  <c r="G406" i="31"/>
  <c r="G405" i="31"/>
  <c r="G404" i="31"/>
  <c r="G403" i="31"/>
  <c r="G402" i="31"/>
  <c r="G401" i="31"/>
  <c r="G400" i="31"/>
  <c r="G399" i="31"/>
  <c r="G398" i="31"/>
  <c r="G397" i="31"/>
  <c r="G396" i="31"/>
  <c r="G395" i="31"/>
  <c r="G394" i="31"/>
  <c r="G393" i="31"/>
  <c r="G392" i="31"/>
  <c r="G391" i="31"/>
  <c r="G390" i="31"/>
  <c r="G389" i="31"/>
  <c r="G388" i="31"/>
  <c r="G387" i="31"/>
  <c r="G386" i="31"/>
  <c r="G385" i="31"/>
  <c r="G384" i="31"/>
  <c r="G383" i="31"/>
  <c r="G382" i="31"/>
  <c r="G381" i="31"/>
  <c r="G380" i="31"/>
  <c r="G379" i="31"/>
  <c r="G378" i="31"/>
  <c r="G377" i="31"/>
  <c r="G376" i="31"/>
  <c r="G375" i="31"/>
  <c r="G374" i="31"/>
  <c r="G373" i="31"/>
  <c r="G372" i="31"/>
  <c r="G371" i="31"/>
  <c r="G370" i="31"/>
  <c r="G369" i="31"/>
  <c r="G368" i="31"/>
  <c r="G367" i="31"/>
  <c r="G366" i="31"/>
  <c r="G365" i="31"/>
  <c r="G364" i="31"/>
  <c r="G363" i="31"/>
  <c r="G362" i="31"/>
  <c r="G361" i="31"/>
  <c r="G360" i="31"/>
  <c r="G359" i="31"/>
  <c r="G358" i="31"/>
  <c r="G357" i="31"/>
  <c r="G356" i="31"/>
  <c r="G355" i="31"/>
  <c r="G354" i="31"/>
  <c r="G353" i="31"/>
  <c r="G352" i="31"/>
  <c r="G351" i="31"/>
  <c r="G350" i="31"/>
  <c r="G349" i="31"/>
  <c r="G348" i="31"/>
  <c r="G347" i="31"/>
  <c r="G346" i="31"/>
  <c r="G345" i="31"/>
  <c r="G344" i="31"/>
  <c r="G343" i="31"/>
  <c r="G342" i="31"/>
  <c r="G341" i="31"/>
  <c r="G340" i="31"/>
  <c r="G339" i="31"/>
  <c r="G338" i="31"/>
  <c r="G337" i="31"/>
  <c r="G336" i="31"/>
  <c r="G335" i="31"/>
  <c r="G334" i="31"/>
  <c r="G333" i="31"/>
  <c r="G332" i="31"/>
  <c r="G331" i="31"/>
  <c r="G330" i="31"/>
  <c r="G329" i="31"/>
  <c r="G328" i="31"/>
  <c r="G327" i="31"/>
  <c r="G326" i="31"/>
  <c r="G325" i="31"/>
  <c r="G324" i="31"/>
  <c r="G323" i="31"/>
  <c r="G322" i="31"/>
  <c r="G321" i="31"/>
  <c r="G320" i="31"/>
  <c r="G319" i="31"/>
  <c r="G318" i="31"/>
  <c r="G317" i="31"/>
  <c r="G316" i="31"/>
  <c r="G315" i="31"/>
  <c r="G314" i="31"/>
  <c r="G313" i="31"/>
  <c r="G312" i="31"/>
  <c r="G311" i="31"/>
  <c r="G310" i="31"/>
  <c r="G309" i="31"/>
  <c r="G308" i="31"/>
  <c r="G307" i="31"/>
  <c r="G306" i="31"/>
  <c r="G305" i="31"/>
  <c r="G304" i="31"/>
  <c r="G303" i="31"/>
  <c r="G302" i="31"/>
  <c r="G301" i="31"/>
  <c r="G300" i="31"/>
  <c r="G299" i="31"/>
  <c r="J16" i="1" s="1"/>
  <c r="G298" i="31"/>
  <c r="G297" i="31"/>
  <c r="G296" i="31"/>
  <c r="G295" i="31"/>
  <c r="G294" i="31"/>
  <c r="G293" i="31"/>
  <c r="G292" i="31"/>
  <c r="G291" i="31"/>
  <c r="G290" i="31"/>
  <c r="G289" i="31"/>
  <c r="G288" i="31"/>
  <c r="G287" i="31"/>
  <c r="G286" i="31"/>
  <c r="G285" i="31"/>
  <c r="G284" i="31"/>
  <c r="G283" i="31"/>
  <c r="G282" i="31"/>
  <c r="G281" i="31"/>
  <c r="G280" i="31"/>
  <c r="G279" i="31"/>
  <c r="G278" i="31"/>
  <c r="G277" i="31"/>
  <c r="G276" i="31"/>
  <c r="G275" i="31"/>
  <c r="G274" i="31"/>
  <c r="G273" i="31"/>
  <c r="G272" i="31"/>
  <c r="G271" i="31"/>
  <c r="G270" i="31"/>
  <c r="G269" i="31"/>
  <c r="G268" i="31"/>
  <c r="G267" i="31"/>
  <c r="G266" i="31"/>
  <c r="G265" i="31"/>
  <c r="G264" i="31"/>
  <c r="G263" i="31"/>
  <c r="G262" i="31"/>
  <c r="G261" i="31"/>
  <c r="G260" i="31"/>
  <c r="G259" i="31"/>
  <c r="G258" i="31"/>
  <c r="G257" i="31"/>
  <c r="G256" i="31"/>
  <c r="G255" i="31"/>
  <c r="G254" i="31"/>
  <c r="G253" i="31"/>
  <c r="G252" i="31"/>
  <c r="G251" i="31"/>
  <c r="G250" i="31"/>
  <c r="G249" i="31"/>
  <c r="G248" i="31"/>
  <c r="G247" i="31"/>
  <c r="G246" i="31"/>
  <c r="G245" i="31"/>
  <c r="G244" i="31"/>
  <c r="G243" i="31"/>
  <c r="G242" i="31"/>
  <c r="G241" i="31"/>
  <c r="G240" i="31"/>
  <c r="G239" i="31"/>
  <c r="G238" i="31"/>
  <c r="G237" i="31"/>
  <c r="G236" i="31"/>
  <c r="G235" i="31"/>
  <c r="G234" i="31"/>
  <c r="G233" i="31"/>
  <c r="G232" i="31"/>
  <c r="G231" i="31"/>
  <c r="G230" i="31"/>
  <c r="G229" i="31"/>
  <c r="G228" i="31"/>
  <c r="G227" i="31"/>
  <c r="G226" i="31"/>
  <c r="G225" i="31"/>
  <c r="G224" i="31"/>
  <c r="G223" i="31"/>
  <c r="G222" i="31"/>
  <c r="G221" i="31"/>
  <c r="G220" i="31"/>
  <c r="G219" i="31"/>
  <c r="G218" i="31"/>
  <c r="G217" i="31"/>
  <c r="G216" i="31"/>
  <c r="G215" i="31"/>
  <c r="G214" i="31"/>
  <c r="G213" i="31"/>
  <c r="G212" i="31"/>
  <c r="G211" i="31"/>
  <c r="G210" i="31"/>
  <c r="G209" i="31"/>
  <c r="G208" i="31"/>
  <c r="G207" i="31"/>
  <c r="G206" i="31"/>
  <c r="G205" i="31"/>
  <c r="G204" i="31"/>
  <c r="G203" i="31"/>
  <c r="G202" i="31"/>
  <c r="G201" i="31"/>
  <c r="G200" i="31"/>
  <c r="G199" i="31"/>
  <c r="G198" i="31"/>
  <c r="G197" i="31"/>
  <c r="G196" i="31"/>
  <c r="G195" i="31"/>
  <c r="G194" i="31"/>
  <c r="G193" i="31"/>
  <c r="G192" i="31"/>
  <c r="G191" i="31"/>
  <c r="G190" i="31"/>
  <c r="G189" i="31"/>
  <c r="G188" i="31"/>
  <c r="G187" i="31"/>
  <c r="G186" i="31"/>
  <c r="G185" i="31"/>
  <c r="G184" i="31"/>
  <c r="G183" i="31"/>
  <c r="G182" i="31"/>
  <c r="G181" i="31"/>
  <c r="G180" i="31"/>
  <c r="G179" i="31"/>
  <c r="G178" i="31"/>
  <c r="G177" i="31"/>
  <c r="G176" i="31"/>
  <c r="G175" i="31"/>
  <c r="G174" i="31"/>
  <c r="G173" i="31"/>
  <c r="G172" i="31"/>
  <c r="G171" i="31"/>
  <c r="G170" i="31"/>
  <c r="G169" i="31"/>
  <c r="G168" i="31"/>
  <c r="G167" i="31"/>
  <c r="G166" i="31"/>
  <c r="G165" i="31"/>
  <c r="G164" i="31"/>
  <c r="G163" i="31"/>
  <c r="G162" i="31"/>
  <c r="G161" i="31"/>
  <c r="G160" i="31"/>
  <c r="G159" i="31"/>
  <c r="G158" i="31"/>
  <c r="G157" i="31"/>
  <c r="G156" i="31"/>
  <c r="G155" i="31"/>
  <c r="G154" i="31"/>
  <c r="G153" i="31"/>
  <c r="G152" i="31"/>
  <c r="G151" i="31"/>
  <c r="G150" i="31"/>
  <c r="G149" i="31"/>
  <c r="G148" i="31"/>
  <c r="G147" i="31"/>
  <c r="G146" i="31"/>
  <c r="G145" i="31"/>
  <c r="G144" i="31"/>
  <c r="G143" i="31"/>
  <c r="G142" i="31"/>
  <c r="G141" i="31"/>
  <c r="G140" i="31"/>
  <c r="G139" i="31"/>
  <c r="G138" i="31"/>
  <c r="G137" i="31"/>
  <c r="G136" i="31"/>
  <c r="G135" i="31"/>
  <c r="G134" i="31"/>
  <c r="G133" i="31"/>
  <c r="G132" i="31"/>
  <c r="G131" i="31"/>
  <c r="G130" i="31"/>
  <c r="G129" i="31"/>
  <c r="G128" i="31"/>
  <c r="G127" i="31"/>
  <c r="G126" i="31"/>
  <c r="G125" i="31"/>
  <c r="G124" i="31"/>
  <c r="G123" i="31"/>
  <c r="G122" i="31"/>
  <c r="G121" i="31"/>
  <c r="G120" i="31"/>
  <c r="G119" i="31"/>
  <c r="G118" i="31"/>
  <c r="G117" i="31"/>
  <c r="G116" i="31"/>
  <c r="G115" i="31"/>
  <c r="G114" i="31"/>
  <c r="G113" i="31"/>
  <c r="G112" i="31"/>
  <c r="G111" i="31"/>
  <c r="G110" i="31"/>
  <c r="G109" i="31"/>
  <c r="G108" i="31"/>
  <c r="G107" i="31"/>
  <c r="G106" i="31"/>
  <c r="G105" i="31"/>
  <c r="G104" i="31"/>
  <c r="G103" i="31"/>
  <c r="G102" i="31"/>
  <c r="G101" i="31"/>
  <c r="G100" i="31"/>
  <c r="G99" i="31"/>
  <c r="G98" i="31"/>
  <c r="G97" i="31"/>
  <c r="G96" i="31"/>
  <c r="G95" i="31"/>
  <c r="G94" i="31"/>
  <c r="G93" i="31"/>
  <c r="G92" i="31"/>
  <c r="G91" i="31"/>
  <c r="G90" i="31"/>
  <c r="G89" i="31"/>
  <c r="G88" i="31"/>
  <c r="G87" i="31"/>
  <c r="G86" i="31"/>
  <c r="G85" i="31"/>
  <c r="G84" i="31"/>
  <c r="G83" i="31"/>
  <c r="G82" i="31"/>
  <c r="G81" i="31"/>
  <c r="G80" i="31"/>
  <c r="G79" i="31"/>
  <c r="G78" i="31"/>
  <c r="G77" i="31"/>
  <c r="G76" i="31"/>
  <c r="G75" i="31"/>
  <c r="G74" i="31"/>
  <c r="G73" i="31"/>
  <c r="G72" i="31"/>
  <c r="G71" i="31"/>
  <c r="G70" i="31"/>
  <c r="G69" i="31"/>
  <c r="G68" i="31"/>
  <c r="G67" i="31"/>
  <c r="G66" i="31"/>
  <c r="G65" i="31"/>
  <c r="G64" i="31"/>
  <c r="G63" i="31"/>
  <c r="G62" i="31"/>
  <c r="G61" i="31"/>
  <c r="G60" i="31"/>
  <c r="G59" i="31"/>
  <c r="G58" i="31"/>
  <c r="G57" i="31"/>
  <c r="G56" i="31"/>
  <c r="G55" i="31"/>
  <c r="G54" i="31"/>
  <c r="G53" i="31"/>
  <c r="G52" i="31"/>
  <c r="G51" i="31"/>
  <c r="G50" i="31"/>
  <c r="G49" i="31"/>
  <c r="G48" i="31"/>
  <c r="G47" i="31"/>
  <c r="G46" i="31"/>
  <c r="G45" i="31"/>
  <c r="G44" i="31"/>
  <c r="G43" i="31"/>
  <c r="G42" i="31"/>
  <c r="G41" i="31"/>
  <c r="G40" i="31"/>
  <c r="G39" i="31"/>
  <c r="G38" i="31"/>
  <c r="G37" i="31"/>
  <c r="G36" i="31"/>
  <c r="G35" i="31"/>
  <c r="G34" i="31"/>
  <c r="G33" i="31"/>
  <c r="G32" i="31"/>
  <c r="G31" i="31"/>
  <c r="G30" i="31"/>
  <c r="G29" i="31"/>
  <c r="G28" i="31"/>
  <c r="G27" i="31"/>
  <c r="G26" i="31"/>
  <c r="G25" i="31"/>
  <c r="G24" i="31"/>
  <c r="G23" i="31"/>
  <c r="G22" i="31"/>
  <c r="G21" i="31"/>
  <c r="G20" i="31"/>
  <c r="G19" i="31"/>
  <c r="G18" i="31"/>
  <c r="G17" i="31"/>
  <c r="G16" i="31"/>
  <c r="G15" i="31"/>
  <c r="G14" i="31"/>
  <c r="G13" i="31"/>
  <c r="G12" i="31"/>
  <c r="G11" i="31"/>
  <c r="B17" i="1" s="1"/>
  <c r="G10" i="31"/>
  <c r="G9" i="31"/>
  <c r="G8" i="31"/>
  <c r="G7" i="31"/>
  <c r="G6" i="31"/>
  <c r="G5" i="31"/>
  <c r="G4" i="31"/>
  <c r="G3" i="31"/>
  <c r="G2" i="31"/>
  <c r="G61" i="29"/>
  <c r="G60" i="29"/>
  <c r="G59" i="29"/>
  <c r="G58" i="29"/>
  <c r="G57" i="29"/>
  <c r="G56" i="29"/>
  <c r="G55" i="29"/>
  <c r="G54" i="29"/>
  <c r="G53" i="29"/>
  <c r="G52" i="29"/>
  <c r="G51" i="29"/>
  <c r="G50" i="29"/>
  <c r="G49" i="29"/>
  <c r="G48" i="29"/>
  <c r="G47" i="29"/>
  <c r="G46" i="29"/>
  <c r="G45" i="29"/>
  <c r="G44" i="29"/>
  <c r="G43" i="29"/>
  <c r="G42" i="29"/>
  <c r="G41" i="29"/>
  <c r="G40" i="29"/>
  <c r="H14" i="1" s="1"/>
  <c r="G39" i="29"/>
  <c r="J15" i="1" s="1"/>
  <c r="G38" i="29"/>
  <c r="G37" i="29"/>
  <c r="G36" i="29"/>
  <c r="G35" i="29"/>
  <c r="G34" i="29"/>
  <c r="G33" i="29"/>
  <c r="G32" i="29"/>
  <c r="G31" i="29"/>
  <c r="G30" i="29"/>
  <c r="G29" i="29"/>
  <c r="G28" i="29"/>
  <c r="G27" i="29"/>
  <c r="G26" i="29"/>
  <c r="G25" i="29"/>
  <c r="G24" i="29"/>
  <c r="G23" i="29"/>
  <c r="G22" i="29"/>
  <c r="G21" i="29"/>
  <c r="G20" i="29"/>
  <c r="G19" i="29"/>
  <c r="G18" i="29"/>
  <c r="G17" i="29"/>
  <c r="G16" i="29"/>
  <c r="G15" i="29"/>
  <c r="G14" i="29"/>
  <c r="G13" i="29"/>
  <c r="G12" i="29"/>
  <c r="G11" i="29"/>
  <c r="G10" i="29"/>
  <c r="G9" i="29"/>
  <c r="G8" i="29"/>
  <c r="G7" i="29"/>
  <c r="J14" i="1" s="1"/>
  <c r="G6" i="29"/>
  <c r="G5" i="29"/>
  <c r="G4" i="29"/>
  <c r="G3" i="29"/>
  <c r="G2" i="29"/>
  <c r="G581" i="27"/>
  <c r="G580" i="27"/>
  <c r="G579" i="27"/>
  <c r="G578" i="27"/>
  <c r="G577" i="27"/>
  <c r="G576" i="27"/>
  <c r="G575" i="27"/>
  <c r="G574" i="27"/>
  <c r="G573" i="27"/>
  <c r="G572" i="27"/>
  <c r="G571" i="27"/>
  <c r="G570" i="27"/>
  <c r="G569" i="27"/>
  <c r="G568" i="27"/>
  <c r="G567" i="27"/>
  <c r="G566" i="27"/>
  <c r="G565" i="27"/>
  <c r="G564" i="27"/>
  <c r="G563" i="27"/>
  <c r="G562" i="27"/>
  <c r="G561" i="27"/>
  <c r="G560" i="27"/>
  <c r="G559" i="27"/>
  <c r="G558" i="27"/>
  <c r="G557" i="27"/>
  <c r="G556" i="27"/>
  <c r="G555" i="27"/>
  <c r="G554" i="27"/>
  <c r="G553" i="27"/>
  <c r="G552" i="27"/>
  <c r="G551" i="27"/>
  <c r="G550" i="27"/>
  <c r="G549" i="27"/>
  <c r="G548" i="27"/>
  <c r="G547" i="27"/>
  <c r="G546" i="27"/>
  <c r="G545" i="27"/>
  <c r="G544" i="27"/>
  <c r="G543" i="27"/>
  <c r="G542" i="27"/>
  <c r="G541" i="27"/>
  <c r="G540" i="27"/>
  <c r="G539" i="27"/>
  <c r="G538" i="27"/>
  <c r="G537" i="27"/>
  <c r="G536" i="27"/>
  <c r="G535" i="27"/>
  <c r="G534" i="27"/>
  <c r="G533" i="27"/>
  <c r="G532" i="27"/>
  <c r="G531" i="27"/>
  <c r="G530" i="27"/>
  <c r="G529" i="27"/>
  <c r="G528" i="27"/>
  <c r="G527" i="27"/>
  <c r="G526" i="27"/>
  <c r="G525" i="27"/>
  <c r="G524" i="27"/>
  <c r="G523" i="27"/>
  <c r="G522" i="27"/>
  <c r="G521" i="27"/>
  <c r="G520" i="27"/>
  <c r="G519" i="27"/>
  <c r="G518" i="27"/>
  <c r="G517" i="27"/>
  <c r="G516" i="27"/>
  <c r="G515" i="27"/>
  <c r="G514" i="27"/>
  <c r="G513" i="27"/>
  <c r="G512" i="27"/>
  <c r="G511" i="27"/>
  <c r="G510" i="27"/>
  <c r="G509" i="27"/>
  <c r="G508" i="27"/>
  <c r="G507" i="27"/>
  <c r="G506" i="27"/>
  <c r="G505" i="27"/>
  <c r="G504" i="27"/>
  <c r="G503" i="27"/>
  <c r="G502" i="27"/>
  <c r="G501" i="27"/>
  <c r="G500" i="27"/>
  <c r="G499" i="27"/>
  <c r="G498" i="27"/>
  <c r="G497" i="27"/>
  <c r="G496" i="27"/>
  <c r="G495" i="27"/>
  <c r="G494" i="27"/>
  <c r="G493" i="27"/>
  <c r="G492" i="27"/>
  <c r="G491" i="27"/>
  <c r="G490" i="27"/>
  <c r="G489" i="27"/>
  <c r="G488" i="27"/>
  <c r="G487" i="27"/>
  <c r="G486" i="27"/>
  <c r="G485" i="27"/>
  <c r="G484" i="27"/>
  <c r="G483" i="27"/>
  <c r="G482" i="27"/>
  <c r="G481" i="27"/>
  <c r="G480" i="27"/>
  <c r="G479" i="27"/>
  <c r="G478" i="27"/>
  <c r="G477" i="27"/>
  <c r="G476" i="27"/>
  <c r="G475" i="27"/>
  <c r="G474" i="27"/>
  <c r="G473" i="27"/>
  <c r="G472" i="27"/>
  <c r="G471" i="27"/>
  <c r="G470" i="27"/>
  <c r="G469" i="27"/>
  <c r="G468" i="27"/>
  <c r="G467" i="27"/>
  <c r="G466" i="27"/>
  <c r="G465" i="27"/>
  <c r="G464" i="27"/>
  <c r="G463" i="27"/>
  <c r="G462" i="27"/>
  <c r="G461" i="27"/>
  <c r="G460" i="27"/>
  <c r="G459" i="27"/>
  <c r="G458" i="27"/>
  <c r="G457" i="27"/>
  <c r="G456" i="27"/>
  <c r="G455" i="27"/>
  <c r="G454" i="27"/>
  <c r="G453" i="27"/>
  <c r="G452" i="27"/>
  <c r="G451" i="27"/>
  <c r="G450" i="27"/>
  <c r="G449" i="27"/>
  <c r="G448" i="27"/>
  <c r="G447" i="27"/>
  <c r="G446" i="27"/>
  <c r="G445" i="27"/>
  <c r="G444" i="27"/>
  <c r="G443" i="27"/>
  <c r="G442" i="27"/>
  <c r="G441" i="27"/>
  <c r="G440" i="27"/>
  <c r="G439" i="27"/>
  <c r="G438" i="27"/>
  <c r="G437" i="27"/>
  <c r="G436" i="27"/>
  <c r="G435" i="27"/>
  <c r="G434" i="27"/>
  <c r="G433" i="27"/>
  <c r="G432" i="27"/>
  <c r="G431" i="27"/>
  <c r="G430" i="27"/>
  <c r="G429" i="27"/>
  <c r="G428" i="27"/>
  <c r="G427" i="27"/>
  <c r="G426" i="27"/>
  <c r="G425" i="27"/>
  <c r="G424" i="27"/>
  <c r="G423" i="27"/>
  <c r="G422" i="27"/>
  <c r="G421" i="27"/>
  <c r="G420" i="27"/>
  <c r="G419" i="27"/>
  <c r="G418" i="27"/>
  <c r="G417" i="27"/>
  <c r="G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G403" i="27"/>
  <c r="G402" i="27"/>
  <c r="G401" i="27"/>
  <c r="G400" i="27"/>
  <c r="G399" i="27"/>
  <c r="G398" i="27"/>
  <c r="G397" i="27"/>
  <c r="G396" i="27"/>
  <c r="G395" i="27"/>
  <c r="G394" i="27"/>
  <c r="G393" i="27"/>
  <c r="G392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G379" i="27"/>
  <c r="G378" i="27"/>
  <c r="G377" i="27"/>
  <c r="G376" i="27"/>
  <c r="G375" i="27"/>
  <c r="G374" i="27"/>
  <c r="G373" i="27"/>
  <c r="G372" i="27"/>
  <c r="G371" i="27"/>
  <c r="G370" i="27"/>
  <c r="G369" i="27"/>
  <c r="G368" i="27"/>
  <c r="G367" i="27"/>
  <c r="G366" i="27"/>
  <c r="G365" i="27"/>
  <c r="G364" i="27"/>
  <c r="G363" i="27"/>
  <c r="G362" i="27"/>
  <c r="G361" i="27"/>
  <c r="G360" i="27"/>
  <c r="G359" i="27"/>
  <c r="G358" i="27"/>
  <c r="G357" i="27"/>
  <c r="G356" i="27"/>
  <c r="G355" i="27"/>
  <c r="G354" i="27"/>
  <c r="G353" i="27"/>
  <c r="G352" i="27"/>
  <c r="G351" i="27"/>
  <c r="G350" i="27"/>
  <c r="G349" i="27"/>
  <c r="G348" i="27"/>
  <c r="G347" i="27"/>
  <c r="G346" i="27"/>
  <c r="G345" i="27"/>
  <c r="G344" i="27"/>
  <c r="G343" i="27"/>
  <c r="G342" i="27"/>
  <c r="G341" i="27"/>
  <c r="G340" i="27"/>
  <c r="G339" i="27"/>
  <c r="G338" i="27"/>
  <c r="G337" i="27"/>
  <c r="G336" i="27"/>
  <c r="G335" i="27"/>
  <c r="G334" i="27"/>
  <c r="G333" i="27"/>
  <c r="G332" i="27"/>
  <c r="G331" i="27"/>
  <c r="D14" i="1" s="1"/>
  <c r="G330" i="27"/>
  <c r="G329" i="27"/>
  <c r="G328" i="27"/>
  <c r="G327" i="27"/>
  <c r="G326" i="27"/>
  <c r="G325" i="27"/>
  <c r="G324" i="27"/>
  <c r="G323" i="27"/>
  <c r="G322" i="27"/>
  <c r="G321" i="27"/>
  <c r="G320" i="27"/>
  <c r="G319" i="27"/>
  <c r="G318" i="27"/>
  <c r="G317" i="27"/>
  <c r="G316" i="27"/>
  <c r="G315" i="27"/>
  <c r="G314" i="27"/>
  <c r="G313" i="27"/>
  <c r="G312" i="27"/>
  <c r="G311" i="27"/>
  <c r="G310" i="27"/>
  <c r="G309" i="27"/>
  <c r="G308" i="27"/>
  <c r="G307" i="27"/>
  <c r="G306" i="27"/>
  <c r="G305" i="27"/>
  <c r="G304" i="27"/>
  <c r="G303" i="27"/>
  <c r="G302" i="27"/>
  <c r="G301" i="27"/>
  <c r="G300" i="27"/>
  <c r="G299" i="27"/>
  <c r="J12" i="1" s="1"/>
  <c r="G298" i="27"/>
  <c r="G297" i="27"/>
  <c r="G296" i="27"/>
  <c r="G295" i="27"/>
  <c r="G294" i="27"/>
  <c r="G293" i="27"/>
  <c r="G292" i="27"/>
  <c r="G291" i="27"/>
  <c r="G290" i="27"/>
  <c r="G289" i="27"/>
  <c r="G288" i="27"/>
  <c r="G287" i="27"/>
  <c r="G286" i="27"/>
  <c r="G285" i="27"/>
  <c r="G284" i="27"/>
  <c r="G283" i="27"/>
  <c r="G282" i="27"/>
  <c r="G281" i="27"/>
  <c r="G280" i="27"/>
  <c r="G279" i="27"/>
  <c r="G278" i="27"/>
  <c r="G277" i="27"/>
  <c r="G276" i="27"/>
  <c r="G275" i="27"/>
  <c r="G274" i="27"/>
  <c r="G273" i="27"/>
  <c r="G272" i="27"/>
  <c r="G271" i="27"/>
  <c r="G270" i="27"/>
  <c r="G269" i="27"/>
  <c r="G268" i="27"/>
  <c r="G267" i="27"/>
  <c r="G266" i="27"/>
  <c r="G265" i="27"/>
  <c r="G264" i="27"/>
  <c r="G263" i="27"/>
  <c r="G262" i="27"/>
  <c r="G261" i="27"/>
  <c r="G260" i="27"/>
  <c r="G259" i="27"/>
  <c r="G258" i="27"/>
  <c r="G257" i="27"/>
  <c r="G256" i="27"/>
  <c r="G255" i="27"/>
  <c r="G254" i="27"/>
  <c r="G253" i="27"/>
  <c r="G252" i="27"/>
  <c r="G251" i="27"/>
  <c r="G250" i="27"/>
  <c r="G249" i="27"/>
  <c r="G248" i="27"/>
  <c r="G247" i="27"/>
  <c r="G246" i="27"/>
  <c r="G245" i="27"/>
  <c r="G244" i="27"/>
  <c r="G243" i="27"/>
  <c r="G242" i="27"/>
  <c r="G241" i="27"/>
  <c r="G240" i="27"/>
  <c r="G239" i="27"/>
  <c r="G238" i="27"/>
  <c r="G237" i="27"/>
  <c r="G236" i="27"/>
  <c r="G235" i="27"/>
  <c r="G234" i="27"/>
  <c r="G233" i="27"/>
  <c r="G232" i="27"/>
  <c r="G231" i="27"/>
  <c r="G230" i="27"/>
  <c r="G229" i="27"/>
  <c r="G228" i="27"/>
  <c r="G227" i="27"/>
  <c r="G226" i="27"/>
  <c r="G225" i="27"/>
  <c r="G224" i="27"/>
  <c r="G223" i="27"/>
  <c r="G222" i="27"/>
  <c r="G221" i="27"/>
  <c r="G220" i="27"/>
  <c r="G219" i="27"/>
  <c r="G218" i="27"/>
  <c r="G217" i="27"/>
  <c r="G216" i="27"/>
  <c r="G215" i="27"/>
  <c r="G214" i="27"/>
  <c r="G213" i="27"/>
  <c r="G212" i="27"/>
  <c r="G211" i="27"/>
  <c r="G210" i="27"/>
  <c r="G209" i="27"/>
  <c r="G208" i="27"/>
  <c r="G207" i="27"/>
  <c r="G206" i="27"/>
  <c r="G205" i="27"/>
  <c r="G204" i="27"/>
  <c r="G203" i="27"/>
  <c r="G202" i="27"/>
  <c r="G201" i="27"/>
  <c r="G200" i="27"/>
  <c r="G199" i="27"/>
  <c r="G198" i="27"/>
  <c r="G197" i="27"/>
  <c r="G196" i="27"/>
  <c r="G195" i="27"/>
  <c r="G194" i="27"/>
  <c r="G193" i="27"/>
  <c r="G192" i="27"/>
  <c r="G191" i="27"/>
  <c r="G190" i="27"/>
  <c r="G189" i="27"/>
  <c r="G188" i="27"/>
  <c r="G187" i="27"/>
  <c r="G186" i="27"/>
  <c r="G185" i="27"/>
  <c r="G184" i="27"/>
  <c r="G183" i="27"/>
  <c r="G182" i="27"/>
  <c r="G181" i="27"/>
  <c r="G180" i="27"/>
  <c r="G179" i="27"/>
  <c r="G178" i="27"/>
  <c r="G177" i="27"/>
  <c r="G176" i="27"/>
  <c r="G175" i="27"/>
  <c r="G174" i="27"/>
  <c r="G173" i="27"/>
  <c r="G172" i="27"/>
  <c r="G171" i="27"/>
  <c r="G170" i="27"/>
  <c r="G169" i="27"/>
  <c r="G168" i="27"/>
  <c r="G167" i="27"/>
  <c r="G166" i="27"/>
  <c r="G165" i="27"/>
  <c r="G164" i="27"/>
  <c r="G163" i="27"/>
  <c r="G162" i="27"/>
  <c r="G161" i="27"/>
  <c r="G160" i="27"/>
  <c r="G159" i="27"/>
  <c r="G158" i="27"/>
  <c r="G157" i="27"/>
  <c r="G156" i="27"/>
  <c r="G155" i="27"/>
  <c r="G154" i="27"/>
  <c r="G153" i="27"/>
  <c r="G152" i="27"/>
  <c r="G151" i="27"/>
  <c r="G150" i="27"/>
  <c r="G149" i="27"/>
  <c r="G148" i="27"/>
  <c r="G147" i="27"/>
  <c r="G146" i="27"/>
  <c r="G145" i="27"/>
  <c r="G144" i="27"/>
  <c r="G143" i="27"/>
  <c r="G142" i="27"/>
  <c r="G141" i="27"/>
  <c r="G140" i="27"/>
  <c r="G139" i="27"/>
  <c r="G138" i="27"/>
  <c r="G137" i="27"/>
  <c r="G136" i="27"/>
  <c r="G135" i="27"/>
  <c r="G134" i="27"/>
  <c r="G133" i="27"/>
  <c r="G132" i="27"/>
  <c r="G131" i="27"/>
  <c r="G130" i="27"/>
  <c r="G129" i="27"/>
  <c r="G128" i="27"/>
  <c r="G127" i="27"/>
  <c r="G126" i="27"/>
  <c r="G125" i="27"/>
  <c r="G124" i="27"/>
  <c r="G123" i="27"/>
  <c r="G122" i="27"/>
  <c r="G121" i="27"/>
  <c r="G120" i="27"/>
  <c r="G119" i="27"/>
  <c r="G118" i="27"/>
  <c r="G117" i="27"/>
  <c r="G116" i="27"/>
  <c r="G115" i="27"/>
  <c r="G114" i="27"/>
  <c r="G113" i="27"/>
  <c r="G112" i="27"/>
  <c r="G111" i="27"/>
  <c r="G110" i="27"/>
  <c r="G109" i="27"/>
  <c r="G108" i="27"/>
  <c r="G107" i="27"/>
  <c r="G106" i="27"/>
  <c r="G105" i="27"/>
  <c r="G104" i="27"/>
  <c r="G103" i="27"/>
  <c r="G102" i="27"/>
  <c r="G101" i="27"/>
  <c r="G100" i="27"/>
  <c r="G99" i="27"/>
  <c r="G98" i="27"/>
  <c r="G97" i="27"/>
  <c r="G96" i="27"/>
  <c r="G95" i="27"/>
  <c r="G94" i="27"/>
  <c r="G93" i="27"/>
  <c r="G92" i="27"/>
  <c r="G91" i="27"/>
  <c r="G90" i="27"/>
  <c r="G89" i="27"/>
  <c r="G88" i="27"/>
  <c r="G87" i="27"/>
  <c r="G86" i="27"/>
  <c r="G85" i="27"/>
  <c r="G84" i="27"/>
  <c r="G83" i="27"/>
  <c r="G82" i="27"/>
  <c r="G81" i="27"/>
  <c r="G80" i="27"/>
  <c r="G79" i="27"/>
  <c r="G78" i="27"/>
  <c r="G77" i="27"/>
  <c r="G76" i="27"/>
  <c r="G75" i="27"/>
  <c r="G74" i="27"/>
  <c r="G73" i="27"/>
  <c r="G72" i="27"/>
  <c r="G71" i="27"/>
  <c r="G70" i="27"/>
  <c r="G69" i="27"/>
  <c r="G68" i="27"/>
  <c r="G67" i="27"/>
  <c r="G66" i="27"/>
  <c r="G65" i="27"/>
  <c r="G64" i="27"/>
  <c r="G63" i="27"/>
  <c r="G62" i="27"/>
  <c r="G61" i="27"/>
  <c r="G60" i="27"/>
  <c r="G59" i="27"/>
  <c r="G58" i="27"/>
  <c r="G57" i="27"/>
  <c r="G56" i="27"/>
  <c r="G55" i="27"/>
  <c r="G54" i="27"/>
  <c r="G53" i="27"/>
  <c r="G52" i="27"/>
  <c r="G51" i="27"/>
  <c r="G50" i="27"/>
  <c r="G49" i="27"/>
  <c r="G48" i="27"/>
  <c r="G47" i="27"/>
  <c r="G46" i="27"/>
  <c r="G45" i="27"/>
  <c r="G44" i="27"/>
  <c r="G43" i="27"/>
  <c r="G42" i="27"/>
  <c r="G41" i="27"/>
  <c r="G40" i="27"/>
  <c r="G39" i="27"/>
  <c r="G38" i="27"/>
  <c r="G37" i="27"/>
  <c r="G36" i="27"/>
  <c r="G35" i="27"/>
  <c r="G34" i="27"/>
  <c r="G33" i="27"/>
  <c r="G32" i="27"/>
  <c r="G31" i="27"/>
  <c r="G30" i="27"/>
  <c r="G29" i="27"/>
  <c r="G28" i="27"/>
  <c r="G27" i="27"/>
  <c r="G26" i="27"/>
  <c r="G25" i="27"/>
  <c r="G24" i="27"/>
  <c r="G23" i="27"/>
  <c r="G22" i="27"/>
  <c r="G21" i="27"/>
  <c r="G20" i="27"/>
  <c r="G19" i="27"/>
  <c r="G18" i="27"/>
  <c r="G17" i="27"/>
  <c r="G16" i="27"/>
  <c r="G15" i="27"/>
  <c r="G14" i="27"/>
  <c r="G13" i="27"/>
  <c r="G12" i="27"/>
  <c r="G11" i="27"/>
  <c r="B13" i="1" s="1"/>
  <c r="B33" i="1" s="1"/>
  <c r="G10" i="27"/>
  <c r="G9" i="27"/>
  <c r="G8" i="27"/>
  <c r="G7" i="27"/>
  <c r="G6" i="27"/>
  <c r="G5" i="27"/>
  <c r="G4" i="27"/>
  <c r="G3" i="27"/>
  <c r="G2" i="27"/>
  <c r="G201" i="25"/>
  <c r="G200" i="25"/>
  <c r="G199" i="25"/>
  <c r="G198" i="25"/>
  <c r="G197" i="25"/>
  <c r="G196" i="25"/>
  <c r="G195" i="25"/>
  <c r="G194" i="25"/>
  <c r="G193" i="25"/>
  <c r="G192" i="25"/>
  <c r="G191" i="25"/>
  <c r="G190" i="25"/>
  <c r="G189" i="25"/>
  <c r="G188" i="25"/>
  <c r="G187" i="25"/>
  <c r="G186" i="25"/>
  <c r="G185" i="25"/>
  <c r="G184" i="25"/>
  <c r="G183" i="25"/>
  <c r="G182" i="25"/>
  <c r="G181" i="25"/>
  <c r="G180" i="25"/>
  <c r="G179" i="25"/>
  <c r="G178" i="25"/>
  <c r="G177" i="25"/>
  <c r="G176" i="25"/>
  <c r="G175" i="25"/>
  <c r="G174" i="25"/>
  <c r="G173" i="25"/>
  <c r="G172" i="25"/>
  <c r="G171" i="25"/>
  <c r="G170" i="25"/>
  <c r="G169" i="25"/>
  <c r="G168" i="25"/>
  <c r="G167" i="25"/>
  <c r="G166" i="25"/>
  <c r="G165" i="25"/>
  <c r="G164" i="25"/>
  <c r="G163" i="25"/>
  <c r="G162" i="25"/>
  <c r="G161" i="25"/>
  <c r="G160" i="25"/>
  <c r="G159" i="25"/>
  <c r="G158" i="25"/>
  <c r="G157" i="25"/>
  <c r="G156" i="25"/>
  <c r="G155" i="25"/>
  <c r="G154" i="25"/>
  <c r="G153" i="25"/>
  <c r="G152" i="25"/>
  <c r="G151" i="25"/>
  <c r="G150" i="25"/>
  <c r="G149" i="25"/>
  <c r="G148" i="25"/>
  <c r="G147" i="25"/>
  <c r="G146" i="25"/>
  <c r="G145" i="25"/>
  <c r="G144" i="25"/>
  <c r="G143" i="25"/>
  <c r="G142" i="25"/>
  <c r="G141" i="25"/>
  <c r="G140" i="25"/>
  <c r="G139" i="25"/>
  <c r="G138" i="25"/>
  <c r="G137" i="25"/>
  <c r="G136" i="25"/>
  <c r="G135" i="25"/>
  <c r="G134" i="25"/>
  <c r="G133" i="25"/>
  <c r="G132" i="25"/>
  <c r="G131" i="25"/>
  <c r="G130" i="25"/>
  <c r="G129" i="25"/>
  <c r="G128" i="25"/>
  <c r="G127" i="25"/>
  <c r="G126" i="25"/>
  <c r="G125" i="25"/>
  <c r="G124" i="25"/>
  <c r="G123" i="25"/>
  <c r="G122" i="25"/>
  <c r="G121" i="25"/>
  <c r="G120" i="25"/>
  <c r="G119" i="25"/>
  <c r="G118" i="25"/>
  <c r="G117" i="25"/>
  <c r="G116" i="25"/>
  <c r="G115" i="25"/>
  <c r="G114" i="25"/>
  <c r="G113" i="25"/>
  <c r="G112" i="25"/>
  <c r="G111" i="25"/>
  <c r="G110" i="25"/>
  <c r="G109" i="25"/>
  <c r="G108" i="25"/>
  <c r="G107" i="25"/>
  <c r="G106" i="25"/>
  <c r="G105" i="25"/>
  <c r="G104" i="25"/>
  <c r="G103" i="25"/>
  <c r="G102" i="25"/>
  <c r="G101" i="25"/>
  <c r="G100" i="25"/>
  <c r="G99" i="25"/>
  <c r="G98" i="25"/>
  <c r="G97" i="25"/>
  <c r="G96" i="25"/>
  <c r="G95" i="25"/>
  <c r="G94" i="25"/>
  <c r="G93" i="25"/>
  <c r="G92" i="25"/>
  <c r="G91" i="25"/>
  <c r="G90" i="25"/>
  <c r="G89" i="25"/>
  <c r="G88" i="25"/>
  <c r="G87" i="25"/>
  <c r="G86" i="25"/>
  <c r="G85" i="25"/>
  <c r="G84" i="25"/>
  <c r="G83" i="25"/>
  <c r="G82" i="25"/>
  <c r="G81" i="25"/>
  <c r="G80" i="25"/>
  <c r="G79" i="25"/>
  <c r="G78" i="25"/>
  <c r="G77" i="25"/>
  <c r="G76" i="25"/>
  <c r="G75" i="25"/>
  <c r="G74" i="25"/>
  <c r="G73" i="25"/>
  <c r="G72" i="25"/>
  <c r="G71" i="25"/>
  <c r="G70" i="25"/>
  <c r="G69" i="25"/>
  <c r="G68" i="25"/>
  <c r="G67" i="25"/>
  <c r="G66" i="25"/>
  <c r="G65" i="25"/>
  <c r="G64" i="25"/>
  <c r="G63" i="25"/>
  <c r="G62" i="25"/>
  <c r="G61" i="25"/>
  <c r="G60" i="25"/>
  <c r="G59" i="25"/>
  <c r="G58" i="25"/>
  <c r="G57" i="25"/>
  <c r="G56" i="25"/>
  <c r="G55" i="25"/>
  <c r="G54" i="25"/>
  <c r="G53" i="25"/>
  <c r="G52" i="25"/>
  <c r="G51" i="25"/>
  <c r="G50" i="25"/>
  <c r="G49" i="25"/>
  <c r="G48" i="25"/>
  <c r="G47" i="25"/>
  <c r="G46" i="25"/>
  <c r="G45" i="25"/>
  <c r="G44" i="25"/>
  <c r="G43" i="25"/>
  <c r="G42" i="25"/>
  <c r="G41" i="25"/>
  <c r="G40" i="25"/>
  <c r="G39" i="25"/>
  <c r="G38" i="25"/>
  <c r="G37" i="25"/>
  <c r="G36" i="25"/>
  <c r="G35" i="25"/>
  <c r="G34" i="25"/>
  <c r="G33" i="25"/>
  <c r="G32" i="25"/>
  <c r="G31" i="25"/>
  <c r="G30" i="25"/>
  <c r="G29" i="25"/>
  <c r="G28" i="25"/>
  <c r="G27" i="25"/>
  <c r="G26" i="25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D7" i="1" s="1"/>
  <c r="G2" i="25"/>
  <c r="G241" i="23"/>
  <c r="G240" i="23"/>
  <c r="G239" i="23"/>
  <c r="G238" i="23"/>
  <c r="G237" i="23"/>
  <c r="G236" i="23"/>
  <c r="G235" i="23"/>
  <c r="G234" i="23"/>
  <c r="G233" i="23"/>
  <c r="G232" i="23"/>
  <c r="G231" i="23"/>
  <c r="G230" i="23"/>
  <c r="G229" i="23"/>
  <c r="G228" i="23"/>
  <c r="G227" i="23"/>
  <c r="G226" i="23"/>
  <c r="G225" i="23"/>
  <c r="G224" i="23"/>
  <c r="G223" i="23"/>
  <c r="G222" i="23"/>
  <c r="G221" i="23"/>
  <c r="G220" i="23"/>
  <c r="G219" i="23"/>
  <c r="G218" i="23"/>
  <c r="G217" i="23"/>
  <c r="G216" i="23"/>
  <c r="G215" i="23"/>
  <c r="G214" i="23"/>
  <c r="G213" i="23"/>
  <c r="G212" i="23"/>
  <c r="G211" i="23"/>
  <c r="G210" i="23"/>
  <c r="G209" i="23"/>
  <c r="G208" i="23"/>
  <c r="G207" i="23"/>
  <c r="G206" i="23"/>
  <c r="G205" i="23"/>
  <c r="G204" i="23"/>
  <c r="G203" i="23"/>
  <c r="G202" i="23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C7" i="1" s="1"/>
  <c r="G2" i="23"/>
  <c r="G441" i="21"/>
  <c r="G440" i="21"/>
  <c r="G439" i="21"/>
  <c r="G438" i="21"/>
  <c r="G437" i="21"/>
  <c r="G436" i="21"/>
  <c r="G435" i="21"/>
  <c r="G434" i="21"/>
  <c r="G433" i="21"/>
  <c r="G432" i="21"/>
  <c r="G431" i="21"/>
  <c r="G430" i="21"/>
  <c r="G429" i="21"/>
  <c r="G428" i="21"/>
  <c r="G427" i="21"/>
  <c r="G426" i="21"/>
  <c r="G425" i="21"/>
  <c r="G424" i="21"/>
  <c r="G423" i="21"/>
  <c r="G422" i="21"/>
  <c r="G421" i="21"/>
  <c r="G420" i="21"/>
  <c r="G419" i="21"/>
  <c r="G418" i="21"/>
  <c r="G417" i="21"/>
  <c r="G416" i="21"/>
  <c r="G415" i="21"/>
  <c r="G414" i="21"/>
  <c r="G413" i="21"/>
  <c r="G412" i="21"/>
  <c r="G411" i="21"/>
  <c r="G410" i="21"/>
  <c r="G409" i="21"/>
  <c r="G408" i="21"/>
  <c r="G407" i="21"/>
  <c r="G406" i="21"/>
  <c r="G405" i="21"/>
  <c r="G404" i="21"/>
  <c r="G403" i="21"/>
  <c r="G402" i="21"/>
  <c r="G401" i="21"/>
  <c r="G400" i="21"/>
  <c r="G399" i="21"/>
  <c r="G398" i="21"/>
  <c r="G397" i="21"/>
  <c r="G396" i="21"/>
  <c r="G395" i="21"/>
  <c r="G394" i="21"/>
  <c r="G393" i="21"/>
  <c r="G392" i="21"/>
  <c r="G391" i="21"/>
  <c r="G390" i="21"/>
  <c r="G389" i="21"/>
  <c r="G388" i="21"/>
  <c r="G387" i="21"/>
  <c r="G386" i="21"/>
  <c r="G385" i="21"/>
  <c r="G384" i="21"/>
  <c r="G383" i="21"/>
  <c r="G382" i="21"/>
  <c r="G381" i="21"/>
  <c r="G380" i="21"/>
  <c r="G379" i="21"/>
  <c r="G378" i="21"/>
  <c r="G377" i="21"/>
  <c r="G376" i="21"/>
  <c r="G375" i="21"/>
  <c r="G374" i="21"/>
  <c r="G373" i="21"/>
  <c r="G372" i="21"/>
  <c r="G371" i="21"/>
  <c r="G370" i="21"/>
  <c r="G369" i="21"/>
  <c r="G368" i="21"/>
  <c r="G367" i="21"/>
  <c r="G366" i="21"/>
  <c r="G365" i="21"/>
  <c r="G364" i="21"/>
  <c r="G363" i="21"/>
  <c r="G362" i="21"/>
  <c r="G361" i="21"/>
  <c r="G360" i="21"/>
  <c r="G359" i="21"/>
  <c r="G358" i="21"/>
  <c r="G357" i="21"/>
  <c r="G356" i="21"/>
  <c r="G355" i="21"/>
  <c r="G354" i="21"/>
  <c r="G353" i="21"/>
  <c r="G352" i="21"/>
  <c r="G351" i="21"/>
  <c r="G350" i="21"/>
  <c r="G349" i="21"/>
  <c r="G348" i="21"/>
  <c r="G347" i="21"/>
  <c r="G346" i="21"/>
  <c r="G345" i="21"/>
  <c r="G344" i="21"/>
  <c r="G343" i="21"/>
  <c r="G342" i="21"/>
  <c r="G341" i="21"/>
  <c r="G340" i="21"/>
  <c r="G339" i="21"/>
  <c r="G338" i="21"/>
  <c r="G337" i="21"/>
  <c r="G336" i="21"/>
  <c r="G335" i="21"/>
  <c r="G334" i="21"/>
  <c r="G333" i="21"/>
  <c r="G332" i="21"/>
  <c r="G331" i="21"/>
  <c r="G330" i="21"/>
  <c r="G329" i="21"/>
  <c r="G328" i="21"/>
  <c r="G327" i="21"/>
  <c r="G326" i="21"/>
  <c r="G325" i="21"/>
  <c r="G324" i="21"/>
  <c r="G323" i="21"/>
  <c r="G322" i="21"/>
  <c r="G321" i="21"/>
  <c r="G320" i="21"/>
  <c r="G319" i="21"/>
  <c r="G318" i="21"/>
  <c r="G317" i="21"/>
  <c r="G316" i="21"/>
  <c r="G315" i="21"/>
  <c r="G314" i="21"/>
  <c r="G313" i="21"/>
  <c r="G312" i="21"/>
  <c r="G311" i="21"/>
  <c r="G310" i="21"/>
  <c r="G309" i="21"/>
  <c r="G308" i="21"/>
  <c r="G307" i="21"/>
  <c r="G306" i="21"/>
  <c r="G305" i="21"/>
  <c r="G304" i="21"/>
  <c r="G303" i="21"/>
  <c r="G302" i="21"/>
  <c r="G301" i="21"/>
  <c r="G300" i="21"/>
  <c r="G299" i="21"/>
  <c r="G298" i="21"/>
  <c r="G297" i="21"/>
  <c r="G296" i="21"/>
  <c r="G295" i="21"/>
  <c r="G294" i="21"/>
  <c r="G293" i="21"/>
  <c r="G292" i="21"/>
  <c r="G291" i="21"/>
  <c r="G290" i="21"/>
  <c r="G289" i="21"/>
  <c r="G288" i="21"/>
  <c r="G287" i="21"/>
  <c r="G286" i="21"/>
  <c r="G285" i="21"/>
  <c r="G284" i="21"/>
  <c r="G283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/>
  <c r="G260" i="21"/>
  <c r="G259" i="21"/>
  <c r="G258" i="21"/>
  <c r="G257" i="21"/>
  <c r="G256" i="21"/>
  <c r="G255" i="21"/>
  <c r="G254" i="21"/>
  <c r="G253" i="21"/>
  <c r="G252" i="21"/>
  <c r="G251" i="21"/>
  <c r="G250" i="21"/>
  <c r="G249" i="21"/>
  <c r="G248" i="21"/>
  <c r="G247" i="21"/>
  <c r="G246" i="21"/>
  <c r="G245" i="21"/>
  <c r="G244" i="21"/>
  <c r="G243" i="21"/>
  <c r="G242" i="21"/>
  <c r="G241" i="21"/>
  <c r="G240" i="21"/>
  <c r="G239" i="21"/>
  <c r="G238" i="21"/>
  <c r="G237" i="21"/>
  <c r="G236" i="21"/>
  <c r="G235" i="21"/>
  <c r="G234" i="21"/>
  <c r="G233" i="21"/>
  <c r="G232" i="21"/>
  <c r="G231" i="21"/>
  <c r="G230" i="21"/>
  <c r="G229" i="21"/>
  <c r="G228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G213" i="21"/>
  <c r="G212" i="21"/>
  <c r="G211" i="21"/>
  <c r="G210" i="21"/>
  <c r="G209" i="21"/>
  <c r="G208" i="21"/>
  <c r="G207" i="21"/>
  <c r="G206" i="21"/>
  <c r="G205" i="21"/>
  <c r="G204" i="21"/>
  <c r="G203" i="21"/>
  <c r="G202" i="21"/>
  <c r="G201" i="21"/>
  <c r="G200" i="21"/>
  <c r="G199" i="21"/>
  <c r="G198" i="21"/>
  <c r="G197" i="21"/>
  <c r="G196" i="21"/>
  <c r="G195" i="21"/>
  <c r="G194" i="21"/>
  <c r="G193" i="21"/>
  <c r="G192" i="21"/>
  <c r="G191" i="21"/>
  <c r="G190" i="21"/>
  <c r="G189" i="21"/>
  <c r="G188" i="21"/>
  <c r="G187" i="21"/>
  <c r="G186" i="21"/>
  <c r="G185" i="21"/>
  <c r="G184" i="21"/>
  <c r="G183" i="21"/>
  <c r="G182" i="21"/>
  <c r="G181" i="21"/>
  <c r="G180" i="21"/>
  <c r="G179" i="21"/>
  <c r="G178" i="21"/>
  <c r="G177" i="21"/>
  <c r="G176" i="21"/>
  <c r="G175" i="21"/>
  <c r="G174" i="21"/>
  <c r="G173" i="21"/>
  <c r="G172" i="21"/>
  <c r="G171" i="21"/>
  <c r="G170" i="21"/>
  <c r="G169" i="21"/>
  <c r="G168" i="21"/>
  <c r="G167" i="21"/>
  <c r="G166" i="21"/>
  <c r="G165" i="21"/>
  <c r="G164" i="21"/>
  <c r="G163" i="21"/>
  <c r="G162" i="21"/>
  <c r="G161" i="21"/>
  <c r="G160" i="21"/>
  <c r="G159" i="21"/>
  <c r="G158" i="21"/>
  <c r="G157" i="21"/>
  <c r="G156" i="21"/>
  <c r="G155" i="21"/>
  <c r="G154" i="21"/>
  <c r="G153" i="21"/>
  <c r="G152" i="21"/>
  <c r="G151" i="21"/>
  <c r="G150" i="21"/>
  <c r="G149" i="21"/>
  <c r="G148" i="21"/>
  <c r="G147" i="21"/>
  <c r="G146" i="21"/>
  <c r="G145" i="21"/>
  <c r="G144" i="21"/>
  <c r="G143" i="21"/>
  <c r="G142" i="21"/>
  <c r="G141" i="21"/>
  <c r="G140" i="21"/>
  <c r="G139" i="21"/>
  <c r="G138" i="21"/>
  <c r="G137" i="21"/>
  <c r="G136" i="21"/>
  <c r="G135" i="21"/>
  <c r="G134" i="21"/>
  <c r="G133" i="21"/>
  <c r="G132" i="21"/>
  <c r="G131" i="21"/>
  <c r="G130" i="21"/>
  <c r="G129" i="21"/>
  <c r="G128" i="21"/>
  <c r="G127" i="21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B7" i="1" s="1"/>
  <c r="G10" i="21"/>
  <c r="G9" i="21"/>
  <c r="G8" i="21"/>
  <c r="G7" i="21"/>
  <c r="G6" i="21"/>
  <c r="G5" i="21"/>
  <c r="G4" i="21"/>
  <c r="G3" i="21"/>
  <c r="G2" i="21"/>
  <c r="G313" i="19"/>
  <c r="G312" i="19"/>
  <c r="G311" i="19"/>
  <c r="G310" i="19"/>
  <c r="G309" i="19"/>
  <c r="G308" i="19"/>
  <c r="G307" i="19"/>
  <c r="G306" i="19"/>
  <c r="G305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81" i="19"/>
  <c r="G280" i="19"/>
  <c r="G279" i="19"/>
  <c r="G278" i="19"/>
  <c r="G277" i="19"/>
  <c r="G276" i="19"/>
  <c r="G275" i="19"/>
  <c r="G274" i="19"/>
  <c r="G273" i="19"/>
  <c r="G272" i="19"/>
  <c r="G271" i="19"/>
  <c r="G270" i="19"/>
  <c r="G269" i="19"/>
  <c r="G268" i="19"/>
  <c r="G267" i="19"/>
  <c r="G266" i="19"/>
  <c r="G265" i="19"/>
  <c r="G264" i="19"/>
  <c r="G263" i="19"/>
  <c r="G262" i="19"/>
  <c r="G261" i="19"/>
  <c r="G260" i="19"/>
  <c r="G259" i="19"/>
  <c r="G258" i="19"/>
  <c r="G257" i="19"/>
  <c r="G256" i="19"/>
  <c r="G255" i="19"/>
  <c r="G254" i="19"/>
  <c r="G253" i="19"/>
  <c r="G252" i="19"/>
  <c r="G251" i="19"/>
  <c r="G250" i="19"/>
  <c r="G249" i="19"/>
  <c r="G248" i="19"/>
  <c r="G247" i="19"/>
  <c r="G246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30" i="19"/>
  <c r="G229" i="19"/>
  <c r="G228" i="19"/>
  <c r="G227" i="19"/>
  <c r="G226" i="19"/>
  <c r="G225" i="19"/>
  <c r="G224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9" i="19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G137" i="19"/>
  <c r="G136" i="19"/>
  <c r="G135" i="19"/>
  <c r="G134" i="19"/>
  <c r="G133" i="19"/>
  <c r="G132" i="19"/>
  <c r="G131" i="19"/>
  <c r="G130" i="19"/>
  <c r="G129" i="19"/>
  <c r="G128" i="19"/>
  <c r="G127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G96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D6" i="1" s="1"/>
  <c r="G2" i="19"/>
  <c r="G261" i="17"/>
  <c r="G260" i="17"/>
  <c r="G259" i="17"/>
  <c r="G258" i="17"/>
  <c r="G257" i="17"/>
  <c r="G256" i="17"/>
  <c r="G255" i="17"/>
  <c r="G254" i="17"/>
  <c r="G253" i="17"/>
  <c r="G252" i="17"/>
  <c r="G251" i="17"/>
  <c r="G250" i="17"/>
  <c r="G249" i="17"/>
  <c r="G248" i="17"/>
  <c r="G247" i="17"/>
  <c r="G246" i="17"/>
  <c r="G245" i="17"/>
  <c r="G244" i="17"/>
  <c r="G243" i="17"/>
  <c r="G242" i="17"/>
  <c r="G241" i="17"/>
  <c r="G240" i="17"/>
  <c r="G239" i="17"/>
  <c r="G238" i="17"/>
  <c r="G237" i="17"/>
  <c r="G236" i="17"/>
  <c r="G235" i="17"/>
  <c r="G234" i="17"/>
  <c r="G233" i="17"/>
  <c r="G232" i="17"/>
  <c r="G231" i="17"/>
  <c r="G230" i="17"/>
  <c r="G229" i="17"/>
  <c r="G228" i="17"/>
  <c r="G227" i="17"/>
  <c r="G226" i="17"/>
  <c r="G225" i="17"/>
  <c r="G224" i="17"/>
  <c r="G223" i="17"/>
  <c r="G222" i="17"/>
  <c r="G221" i="17"/>
  <c r="G220" i="17"/>
  <c r="G219" i="17"/>
  <c r="G218" i="17"/>
  <c r="G217" i="17"/>
  <c r="G216" i="17"/>
  <c r="G215" i="17"/>
  <c r="G214" i="17"/>
  <c r="G213" i="17"/>
  <c r="G212" i="17"/>
  <c r="G211" i="17"/>
  <c r="G210" i="17"/>
  <c r="G209" i="17"/>
  <c r="G208" i="17"/>
  <c r="G207" i="17"/>
  <c r="G206" i="17"/>
  <c r="G205" i="17"/>
  <c r="G204" i="17"/>
  <c r="G203" i="17"/>
  <c r="G202" i="17"/>
  <c r="G201" i="17"/>
  <c r="G200" i="17"/>
  <c r="G199" i="17"/>
  <c r="G198" i="17"/>
  <c r="G197" i="17"/>
  <c r="G196" i="17"/>
  <c r="G195" i="17"/>
  <c r="G194" i="17"/>
  <c r="G193" i="17"/>
  <c r="G192" i="17"/>
  <c r="G191" i="17"/>
  <c r="G190" i="17"/>
  <c r="G189" i="17"/>
  <c r="G188" i="17"/>
  <c r="G187" i="17"/>
  <c r="G186" i="17"/>
  <c r="G185" i="17"/>
  <c r="G184" i="17"/>
  <c r="G183" i="17"/>
  <c r="G182" i="17"/>
  <c r="G181" i="17"/>
  <c r="G180" i="17"/>
  <c r="G179" i="17"/>
  <c r="G178" i="17"/>
  <c r="G177" i="17"/>
  <c r="G176" i="17"/>
  <c r="G175" i="17"/>
  <c r="G174" i="17"/>
  <c r="G173" i="17"/>
  <c r="G172" i="17"/>
  <c r="G171" i="17"/>
  <c r="G170" i="17"/>
  <c r="G169" i="17"/>
  <c r="G168" i="17"/>
  <c r="G167" i="17"/>
  <c r="G166" i="17"/>
  <c r="G165" i="17"/>
  <c r="G164" i="17"/>
  <c r="G163" i="17"/>
  <c r="G162" i="17"/>
  <c r="G161" i="17"/>
  <c r="G160" i="17"/>
  <c r="G159" i="17"/>
  <c r="G158" i="17"/>
  <c r="G157" i="17"/>
  <c r="G156" i="17"/>
  <c r="G155" i="17"/>
  <c r="G154" i="17"/>
  <c r="G153" i="17"/>
  <c r="G152" i="17"/>
  <c r="G151" i="17"/>
  <c r="G150" i="17"/>
  <c r="G149" i="17"/>
  <c r="G148" i="17"/>
  <c r="G147" i="17"/>
  <c r="G146" i="17"/>
  <c r="G145" i="17"/>
  <c r="G144" i="17"/>
  <c r="G143" i="17"/>
  <c r="G142" i="17"/>
  <c r="G141" i="17"/>
  <c r="G140" i="17"/>
  <c r="G139" i="17"/>
  <c r="G138" i="17"/>
  <c r="G137" i="17"/>
  <c r="G136" i="17"/>
  <c r="G135" i="17"/>
  <c r="G134" i="17"/>
  <c r="G133" i="17"/>
  <c r="G132" i="17"/>
  <c r="G131" i="17"/>
  <c r="G130" i="17"/>
  <c r="G129" i="17"/>
  <c r="G128" i="17"/>
  <c r="G127" i="17"/>
  <c r="G126" i="17"/>
  <c r="G125" i="17"/>
  <c r="G124" i="17"/>
  <c r="G123" i="17"/>
  <c r="G122" i="17"/>
  <c r="G121" i="17"/>
  <c r="G120" i="17"/>
  <c r="G119" i="17"/>
  <c r="G118" i="17"/>
  <c r="G117" i="17"/>
  <c r="G116" i="17"/>
  <c r="G115" i="17"/>
  <c r="G114" i="17"/>
  <c r="G113" i="17"/>
  <c r="G112" i="17"/>
  <c r="G111" i="17"/>
  <c r="G110" i="17"/>
  <c r="G109" i="17"/>
  <c r="G108" i="17"/>
  <c r="G107" i="17"/>
  <c r="G106" i="17"/>
  <c r="G105" i="17"/>
  <c r="G104" i="17"/>
  <c r="G103" i="17"/>
  <c r="G102" i="17"/>
  <c r="G101" i="17"/>
  <c r="G100" i="17"/>
  <c r="G99" i="17"/>
  <c r="G98" i="17"/>
  <c r="G97" i="17"/>
  <c r="G96" i="17"/>
  <c r="G95" i="17"/>
  <c r="G94" i="17"/>
  <c r="G93" i="17"/>
  <c r="G92" i="17"/>
  <c r="G91" i="17"/>
  <c r="G90" i="17"/>
  <c r="G89" i="17"/>
  <c r="G88" i="17"/>
  <c r="G87" i="17"/>
  <c r="G86" i="17"/>
  <c r="G85" i="17"/>
  <c r="G84" i="17"/>
  <c r="G83" i="17"/>
  <c r="G82" i="17"/>
  <c r="G81" i="17"/>
  <c r="G80" i="17"/>
  <c r="G79" i="17"/>
  <c r="G78" i="17"/>
  <c r="G77" i="17"/>
  <c r="G76" i="17"/>
  <c r="G75" i="17"/>
  <c r="G74" i="17"/>
  <c r="G73" i="17"/>
  <c r="G72" i="17"/>
  <c r="G71" i="17"/>
  <c r="G70" i="17"/>
  <c r="G69" i="17"/>
  <c r="G68" i="17"/>
  <c r="G67" i="17"/>
  <c r="G66" i="17"/>
  <c r="G65" i="17"/>
  <c r="G64" i="17"/>
  <c r="G63" i="17"/>
  <c r="G62" i="17"/>
  <c r="G61" i="17"/>
  <c r="G60" i="17"/>
  <c r="G59" i="17"/>
  <c r="G58" i="17"/>
  <c r="G57" i="17"/>
  <c r="G56" i="17"/>
  <c r="G55" i="17"/>
  <c r="G54" i="17"/>
  <c r="G53" i="17"/>
  <c r="G52" i="17"/>
  <c r="G51" i="17"/>
  <c r="G50" i="17"/>
  <c r="G49" i="17"/>
  <c r="G48" i="17"/>
  <c r="G47" i="17"/>
  <c r="G46" i="17"/>
  <c r="G45" i="17"/>
  <c r="G44" i="17"/>
  <c r="G43" i="17"/>
  <c r="G42" i="17"/>
  <c r="G41" i="17"/>
  <c r="G40" i="17"/>
  <c r="G39" i="17"/>
  <c r="G38" i="17"/>
  <c r="G37" i="17"/>
  <c r="G36" i="17"/>
  <c r="G35" i="17"/>
  <c r="G34" i="17"/>
  <c r="G33" i="17"/>
  <c r="G32" i="17"/>
  <c r="G31" i="17"/>
  <c r="G30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C6" i="1" s="1"/>
  <c r="G3" i="17"/>
  <c r="G2" i="17"/>
  <c r="G573" i="15"/>
  <c r="G572" i="15"/>
  <c r="G571" i="15"/>
  <c r="G570" i="15"/>
  <c r="G569" i="15"/>
  <c r="G568" i="15"/>
  <c r="G567" i="15"/>
  <c r="G566" i="15"/>
  <c r="G565" i="15"/>
  <c r="G564" i="15"/>
  <c r="G563" i="15"/>
  <c r="G562" i="15"/>
  <c r="G561" i="15"/>
  <c r="G560" i="15"/>
  <c r="G559" i="15"/>
  <c r="G558" i="15"/>
  <c r="G557" i="15"/>
  <c r="G556" i="15"/>
  <c r="G555" i="15"/>
  <c r="G554" i="15"/>
  <c r="G553" i="15"/>
  <c r="G552" i="15"/>
  <c r="G551" i="15"/>
  <c r="G550" i="15"/>
  <c r="G549" i="15"/>
  <c r="G548" i="15"/>
  <c r="G547" i="15"/>
  <c r="G546" i="15"/>
  <c r="G545" i="15"/>
  <c r="G544" i="15"/>
  <c r="G543" i="15"/>
  <c r="G542" i="15"/>
  <c r="G541" i="15"/>
  <c r="G540" i="15"/>
  <c r="G539" i="15"/>
  <c r="G538" i="15"/>
  <c r="G537" i="15"/>
  <c r="G536" i="15"/>
  <c r="G535" i="15"/>
  <c r="G534" i="15"/>
  <c r="G533" i="15"/>
  <c r="G532" i="15"/>
  <c r="G531" i="15"/>
  <c r="G530" i="15"/>
  <c r="G529" i="15"/>
  <c r="G528" i="15"/>
  <c r="G527" i="15"/>
  <c r="G526" i="15"/>
  <c r="G525" i="15"/>
  <c r="G524" i="15"/>
  <c r="G523" i="15"/>
  <c r="G522" i="15"/>
  <c r="G521" i="15"/>
  <c r="G520" i="15"/>
  <c r="G519" i="15"/>
  <c r="G518" i="15"/>
  <c r="G517" i="15"/>
  <c r="G516" i="15"/>
  <c r="G515" i="15"/>
  <c r="G514" i="15"/>
  <c r="G513" i="15"/>
  <c r="G512" i="15"/>
  <c r="G511" i="15"/>
  <c r="G510" i="15"/>
  <c r="G509" i="15"/>
  <c r="G508" i="15"/>
  <c r="G507" i="15"/>
  <c r="G506" i="15"/>
  <c r="G505" i="15"/>
  <c r="G504" i="15"/>
  <c r="G503" i="15"/>
  <c r="G502" i="15"/>
  <c r="G501" i="15"/>
  <c r="G500" i="15"/>
  <c r="G499" i="15"/>
  <c r="G498" i="15"/>
  <c r="G497" i="15"/>
  <c r="G496" i="15"/>
  <c r="G495" i="15"/>
  <c r="G494" i="15"/>
  <c r="G493" i="15"/>
  <c r="G492" i="15"/>
  <c r="G491" i="15"/>
  <c r="G490" i="15"/>
  <c r="G489" i="15"/>
  <c r="G488" i="15"/>
  <c r="G487" i="15"/>
  <c r="G486" i="15"/>
  <c r="G485" i="15"/>
  <c r="G484" i="15"/>
  <c r="G483" i="15"/>
  <c r="G482" i="15"/>
  <c r="G481" i="15"/>
  <c r="G480" i="15"/>
  <c r="G479" i="15"/>
  <c r="G478" i="15"/>
  <c r="G477" i="15"/>
  <c r="G476" i="15"/>
  <c r="G475" i="15"/>
  <c r="G474" i="15"/>
  <c r="G473" i="15"/>
  <c r="G472" i="15"/>
  <c r="G471" i="15"/>
  <c r="G470" i="15"/>
  <c r="G469" i="15"/>
  <c r="G468" i="15"/>
  <c r="G467" i="15"/>
  <c r="G466" i="15"/>
  <c r="G465" i="15"/>
  <c r="G464" i="15"/>
  <c r="G463" i="15"/>
  <c r="G462" i="15"/>
  <c r="G461" i="15"/>
  <c r="G460" i="15"/>
  <c r="G459" i="15"/>
  <c r="G458" i="15"/>
  <c r="G457" i="15"/>
  <c r="G456" i="15"/>
  <c r="G455" i="15"/>
  <c r="G454" i="15"/>
  <c r="G453" i="15"/>
  <c r="G452" i="15"/>
  <c r="G451" i="15"/>
  <c r="G450" i="15"/>
  <c r="G449" i="15"/>
  <c r="G448" i="15"/>
  <c r="G447" i="15"/>
  <c r="G446" i="15"/>
  <c r="G445" i="15"/>
  <c r="G444" i="15"/>
  <c r="G443" i="15"/>
  <c r="G442" i="15"/>
  <c r="G441" i="15"/>
  <c r="G440" i="15"/>
  <c r="G439" i="15"/>
  <c r="G438" i="15"/>
  <c r="G437" i="15"/>
  <c r="G436" i="15"/>
  <c r="G435" i="15"/>
  <c r="G434" i="15"/>
  <c r="G433" i="15"/>
  <c r="G432" i="15"/>
  <c r="G431" i="15"/>
  <c r="G430" i="15"/>
  <c r="G429" i="15"/>
  <c r="G428" i="15"/>
  <c r="G427" i="15"/>
  <c r="G426" i="15"/>
  <c r="G425" i="15"/>
  <c r="G424" i="15"/>
  <c r="G423" i="15"/>
  <c r="G422" i="15"/>
  <c r="G421" i="15"/>
  <c r="G420" i="15"/>
  <c r="G419" i="15"/>
  <c r="G418" i="15"/>
  <c r="G417" i="15"/>
  <c r="G416" i="15"/>
  <c r="G415" i="15"/>
  <c r="G414" i="15"/>
  <c r="G413" i="15"/>
  <c r="G412" i="15"/>
  <c r="G411" i="15"/>
  <c r="G410" i="15"/>
  <c r="G409" i="15"/>
  <c r="G408" i="15"/>
  <c r="G407" i="15"/>
  <c r="G406" i="15"/>
  <c r="G405" i="15"/>
  <c r="G404" i="15"/>
  <c r="G403" i="15"/>
  <c r="G402" i="15"/>
  <c r="G401" i="15"/>
  <c r="G400" i="15"/>
  <c r="G399" i="15"/>
  <c r="G398" i="15"/>
  <c r="G397" i="15"/>
  <c r="G396" i="15"/>
  <c r="G395" i="15"/>
  <c r="G394" i="15"/>
  <c r="G393" i="15"/>
  <c r="G392" i="15"/>
  <c r="G391" i="15"/>
  <c r="G390" i="15"/>
  <c r="G389" i="15"/>
  <c r="G388" i="15"/>
  <c r="G387" i="15"/>
  <c r="G386" i="15"/>
  <c r="G385" i="15"/>
  <c r="G384" i="15"/>
  <c r="G383" i="15"/>
  <c r="G382" i="15"/>
  <c r="G381" i="15"/>
  <c r="G380" i="15"/>
  <c r="G379" i="15"/>
  <c r="G378" i="15"/>
  <c r="G377" i="15"/>
  <c r="G376" i="15"/>
  <c r="G375" i="15"/>
  <c r="G374" i="15"/>
  <c r="G373" i="15"/>
  <c r="G372" i="15"/>
  <c r="G371" i="15"/>
  <c r="G370" i="15"/>
  <c r="G369" i="15"/>
  <c r="G368" i="15"/>
  <c r="G367" i="15"/>
  <c r="G366" i="15"/>
  <c r="G365" i="15"/>
  <c r="G364" i="15"/>
  <c r="G363" i="15"/>
  <c r="G362" i="15"/>
  <c r="G361" i="15"/>
  <c r="G360" i="15"/>
  <c r="G359" i="15"/>
  <c r="G358" i="15"/>
  <c r="G357" i="15"/>
  <c r="G356" i="15"/>
  <c r="G355" i="15"/>
  <c r="G354" i="15"/>
  <c r="G353" i="15"/>
  <c r="G352" i="15"/>
  <c r="G351" i="15"/>
  <c r="G350" i="15"/>
  <c r="G349" i="15"/>
  <c r="G348" i="15"/>
  <c r="G347" i="15"/>
  <c r="G346" i="15"/>
  <c r="G345" i="15"/>
  <c r="G344" i="15"/>
  <c r="G343" i="15"/>
  <c r="G342" i="15"/>
  <c r="G341" i="15"/>
  <c r="G340" i="15"/>
  <c r="G339" i="15"/>
  <c r="G338" i="15"/>
  <c r="G337" i="15"/>
  <c r="G336" i="15"/>
  <c r="G335" i="15"/>
  <c r="G334" i="15"/>
  <c r="G333" i="15"/>
  <c r="G332" i="15"/>
  <c r="G331" i="15"/>
  <c r="G330" i="15"/>
  <c r="G329" i="15"/>
  <c r="G328" i="15"/>
  <c r="G327" i="15"/>
  <c r="G326" i="15"/>
  <c r="G325" i="15"/>
  <c r="G324" i="15"/>
  <c r="G323" i="15"/>
  <c r="G322" i="15"/>
  <c r="G321" i="15"/>
  <c r="G320" i="15"/>
  <c r="G319" i="15"/>
  <c r="G318" i="15"/>
  <c r="G317" i="15"/>
  <c r="G316" i="15"/>
  <c r="G315" i="15"/>
  <c r="G314" i="15"/>
  <c r="G313" i="15"/>
  <c r="G312" i="15"/>
  <c r="G311" i="15"/>
  <c r="G310" i="15"/>
  <c r="G309" i="15"/>
  <c r="G308" i="15"/>
  <c r="G307" i="15"/>
  <c r="G306" i="15"/>
  <c r="G305" i="15"/>
  <c r="G304" i="15"/>
  <c r="G303" i="15"/>
  <c r="G302" i="15"/>
  <c r="G301" i="15"/>
  <c r="G300" i="15"/>
  <c r="G299" i="15"/>
  <c r="G298" i="15"/>
  <c r="G297" i="15"/>
  <c r="G296" i="15"/>
  <c r="G295" i="15"/>
  <c r="G294" i="15"/>
  <c r="G293" i="15"/>
  <c r="G292" i="15"/>
  <c r="G291" i="15"/>
  <c r="G290" i="15"/>
  <c r="G289" i="15"/>
  <c r="G288" i="15"/>
  <c r="G287" i="15"/>
  <c r="G286" i="15"/>
  <c r="G285" i="15"/>
  <c r="G284" i="15"/>
  <c r="G283" i="15"/>
  <c r="G282" i="15"/>
  <c r="G281" i="15"/>
  <c r="G280" i="15"/>
  <c r="G279" i="15"/>
  <c r="G278" i="15"/>
  <c r="G277" i="15"/>
  <c r="G276" i="15"/>
  <c r="G275" i="15"/>
  <c r="G274" i="15"/>
  <c r="G273" i="15"/>
  <c r="G272" i="15"/>
  <c r="G271" i="15"/>
  <c r="G270" i="15"/>
  <c r="G269" i="15"/>
  <c r="G268" i="15"/>
  <c r="G267" i="15"/>
  <c r="G266" i="15"/>
  <c r="G265" i="15"/>
  <c r="G264" i="15"/>
  <c r="G263" i="15"/>
  <c r="G262" i="15"/>
  <c r="G261" i="15"/>
  <c r="G260" i="15"/>
  <c r="G259" i="15"/>
  <c r="G258" i="15"/>
  <c r="G257" i="15"/>
  <c r="G256" i="15"/>
  <c r="G255" i="15"/>
  <c r="G254" i="15"/>
  <c r="G253" i="15"/>
  <c r="G252" i="15"/>
  <c r="G251" i="15"/>
  <c r="G250" i="15"/>
  <c r="G249" i="15"/>
  <c r="G248" i="15"/>
  <c r="G247" i="15"/>
  <c r="G246" i="15"/>
  <c r="G245" i="15"/>
  <c r="G244" i="15"/>
  <c r="G243" i="15"/>
  <c r="G242" i="15"/>
  <c r="G241" i="15"/>
  <c r="G240" i="15"/>
  <c r="G239" i="15"/>
  <c r="G238" i="15"/>
  <c r="G237" i="15"/>
  <c r="G236" i="15"/>
  <c r="G235" i="15"/>
  <c r="G234" i="15"/>
  <c r="G233" i="15"/>
  <c r="G232" i="15"/>
  <c r="G231" i="15"/>
  <c r="G230" i="15"/>
  <c r="G229" i="15"/>
  <c r="G228" i="15"/>
  <c r="G227" i="15"/>
  <c r="G226" i="15"/>
  <c r="G225" i="15"/>
  <c r="G224" i="15"/>
  <c r="G223" i="15"/>
  <c r="G222" i="15"/>
  <c r="G221" i="15"/>
  <c r="G220" i="15"/>
  <c r="G219" i="15"/>
  <c r="G218" i="15"/>
  <c r="G217" i="15"/>
  <c r="G216" i="15"/>
  <c r="G215" i="15"/>
  <c r="G214" i="15"/>
  <c r="G213" i="15"/>
  <c r="G212" i="15"/>
  <c r="G211" i="15"/>
  <c r="G210" i="15"/>
  <c r="G209" i="15"/>
  <c r="G208" i="15"/>
  <c r="G207" i="15"/>
  <c r="G206" i="15"/>
  <c r="G205" i="15"/>
  <c r="G204" i="15"/>
  <c r="G203" i="15"/>
  <c r="G202" i="15"/>
  <c r="G201" i="15"/>
  <c r="G200" i="15"/>
  <c r="G199" i="15"/>
  <c r="G198" i="15"/>
  <c r="G197" i="15"/>
  <c r="G196" i="15"/>
  <c r="G195" i="15"/>
  <c r="G194" i="15"/>
  <c r="G193" i="15"/>
  <c r="G192" i="15"/>
  <c r="G191" i="15"/>
  <c r="G190" i="15"/>
  <c r="G189" i="15"/>
  <c r="G188" i="15"/>
  <c r="G187" i="15"/>
  <c r="G186" i="15"/>
  <c r="G185" i="15"/>
  <c r="G184" i="15"/>
  <c r="G183" i="15"/>
  <c r="G182" i="15"/>
  <c r="G181" i="15"/>
  <c r="G180" i="15"/>
  <c r="G179" i="15"/>
  <c r="G178" i="15"/>
  <c r="G177" i="15"/>
  <c r="G176" i="15"/>
  <c r="G175" i="15"/>
  <c r="G174" i="15"/>
  <c r="G173" i="15"/>
  <c r="G172" i="15"/>
  <c r="G171" i="15"/>
  <c r="G170" i="15"/>
  <c r="G169" i="15"/>
  <c r="G168" i="15"/>
  <c r="G167" i="15"/>
  <c r="G166" i="15"/>
  <c r="G165" i="15"/>
  <c r="G164" i="15"/>
  <c r="G163" i="15"/>
  <c r="G162" i="15"/>
  <c r="G161" i="15"/>
  <c r="G160" i="15"/>
  <c r="G159" i="15"/>
  <c r="G158" i="15"/>
  <c r="G157" i="15"/>
  <c r="G156" i="15"/>
  <c r="G155" i="15"/>
  <c r="G154" i="15"/>
  <c r="G153" i="15"/>
  <c r="G152" i="15"/>
  <c r="G151" i="15"/>
  <c r="G150" i="15"/>
  <c r="G149" i="15"/>
  <c r="G148" i="15"/>
  <c r="G147" i="15"/>
  <c r="G146" i="15"/>
  <c r="G145" i="15"/>
  <c r="G144" i="15"/>
  <c r="G143" i="15"/>
  <c r="G142" i="15"/>
  <c r="G141" i="15"/>
  <c r="G140" i="15"/>
  <c r="G139" i="15"/>
  <c r="G138" i="15"/>
  <c r="G137" i="15"/>
  <c r="G136" i="15"/>
  <c r="G135" i="15"/>
  <c r="G134" i="15"/>
  <c r="G133" i="15"/>
  <c r="G132" i="15"/>
  <c r="G131" i="15"/>
  <c r="G130" i="15"/>
  <c r="G129" i="15"/>
  <c r="G128" i="15"/>
  <c r="G127" i="15"/>
  <c r="G126" i="15"/>
  <c r="G125" i="15"/>
  <c r="G124" i="15"/>
  <c r="G123" i="15"/>
  <c r="G122" i="15"/>
  <c r="G121" i="15"/>
  <c r="G120" i="15"/>
  <c r="G119" i="15"/>
  <c r="G118" i="15"/>
  <c r="G117" i="15"/>
  <c r="G116" i="15"/>
  <c r="G115" i="15"/>
  <c r="G114" i="15"/>
  <c r="G113" i="15"/>
  <c r="G112" i="15"/>
  <c r="G111" i="15"/>
  <c r="G110" i="15"/>
  <c r="G109" i="15"/>
  <c r="G108" i="15"/>
  <c r="G107" i="15"/>
  <c r="G106" i="15"/>
  <c r="G105" i="15"/>
  <c r="G104" i="15"/>
  <c r="G103" i="15"/>
  <c r="G102" i="15"/>
  <c r="G101" i="15"/>
  <c r="G100" i="15"/>
  <c r="G99" i="15"/>
  <c r="G98" i="15"/>
  <c r="G97" i="15"/>
  <c r="G96" i="15"/>
  <c r="G95" i="15"/>
  <c r="G94" i="15"/>
  <c r="G93" i="15"/>
  <c r="G92" i="15"/>
  <c r="G91" i="15"/>
  <c r="G90" i="15"/>
  <c r="G89" i="15"/>
  <c r="G88" i="15"/>
  <c r="G87" i="15"/>
  <c r="G86" i="15"/>
  <c r="G85" i="15"/>
  <c r="G84" i="15"/>
  <c r="G83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5" i="15"/>
  <c r="G54" i="15"/>
  <c r="G53" i="15"/>
  <c r="G52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B6" i="1" s="1"/>
  <c r="G2" i="15"/>
  <c r="G341" i="13"/>
  <c r="G340" i="13"/>
  <c r="G339" i="13"/>
  <c r="G338" i="13"/>
  <c r="G337" i="13"/>
  <c r="G336" i="13"/>
  <c r="G335" i="13"/>
  <c r="G334" i="13"/>
  <c r="G333" i="13"/>
  <c r="G332" i="13"/>
  <c r="G331" i="13"/>
  <c r="G330" i="13"/>
  <c r="G329" i="13"/>
  <c r="G328" i="13"/>
  <c r="G327" i="13"/>
  <c r="G326" i="13"/>
  <c r="G325" i="13"/>
  <c r="G324" i="13"/>
  <c r="G323" i="13"/>
  <c r="G322" i="13"/>
  <c r="G321" i="13"/>
  <c r="G320" i="13"/>
  <c r="G319" i="13"/>
  <c r="G318" i="13"/>
  <c r="G317" i="13"/>
  <c r="G316" i="13"/>
  <c r="G315" i="13"/>
  <c r="G314" i="13"/>
  <c r="G313" i="13"/>
  <c r="G312" i="13"/>
  <c r="G311" i="13"/>
  <c r="G310" i="13"/>
  <c r="G309" i="13"/>
  <c r="G308" i="13"/>
  <c r="G307" i="13"/>
  <c r="G306" i="13"/>
  <c r="G305" i="13"/>
  <c r="G304" i="13"/>
  <c r="G303" i="13"/>
  <c r="G302" i="13"/>
  <c r="G301" i="13"/>
  <c r="G300" i="13"/>
  <c r="G299" i="13"/>
  <c r="G298" i="13"/>
  <c r="G297" i="13"/>
  <c r="G296" i="13"/>
  <c r="G295" i="13"/>
  <c r="G294" i="13"/>
  <c r="G293" i="13"/>
  <c r="G292" i="13"/>
  <c r="G291" i="13"/>
  <c r="G290" i="13"/>
  <c r="G289" i="13"/>
  <c r="G288" i="13"/>
  <c r="G287" i="13"/>
  <c r="G286" i="13"/>
  <c r="G285" i="13"/>
  <c r="G284" i="13"/>
  <c r="G283" i="13"/>
  <c r="G282" i="13"/>
  <c r="G281" i="13"/>
  <c r="G280" i="13"/>
  <c r="G279" i="13"/>
  <c r="G278" i="13"/>
  <c r="G277" i="13"/>
  <c r="G276" i="13"/>
  <c r="G275" i="13"/>
  <c r="G274" i="13"/>
  <c r="G273" i="13"/>
  <c r="G272" i="13"/>
  <c r="G271" i="13"/>
  <c r="G270" i="13"/>
  <c r="G269" i="13"/>
  <c r="G268" i="13"/>
  <c r="G267" i="13"/>
  <c r="G266" i="13"/>
  <c r="G265" i="13"/>
  <c r="G264" i="13"/>
  <c r="G263" i="13"/>
  <c r="G262" i="13"/>
  <c r="G261" i="13"/>
  <c r="G260" i="13"/>
  <c r="G259" i="13"/>
  <c r="G258" i="13"/>
  <c r="G257" i="13"/>
  <c r="G256" i="13"/>
  <c r="G255" i="13"/>
  <c r="G254" i="13"/>
  <c r="G253" i="13"/>
  <c r="G252" i="13"/>
  <c r="G251" i="13"/>
  <c r="G250" i="13"/>
  <c r="G249" i="13"/>
  <c r="G248" i="13"/>
  <c r="G247" i="13"/>
  <c r="G246" i="13"/>
  <c r="G245" i="13"/>
  <c r="G244" i="13"/>
  <c r="G243" i="13"/>
  <c r="G242" i="13"/>
  <c r="G241" i="13"/>
  <c r="G240" i="13"/>
  <c r="G239" i="13"/>
  <c r="G238" i="13"/>
  <c r="G237" i="13"/>
  <c r="G236" i="13"/>
  <c r="G235" i="13"/>
  <c r="G234" i="13"/>
  <c r="G233" i="13"/>
  <c r="G232" i="13"/>
  <c r="G231" i="13"/>
  <c r="G230" i="13"/>
  <c r="G229" i="13"/>
  <c r="G228" i="13"/>
  <c r="G227" i="13"/>
  <c r="G226" i="13"/>
  <c r="G225" i="13"/>
  <c r="G224" i="13"/>
  <c r="G223" i="13"/>
  <c r="G222" i="13"/>
  <c r="G221" i="13"/>
  <c r="G220" i="13"/>
  <c r="G219" i="13"/>
  <c r="G218" i="13"/>
  <c r="G217" i="13"/>
  <c r="G216" i="13"/>
  <c r="G215" i="13"/>
  <c r="G214" i="13"/>
  <c r="G213" i="13"/>
  <c r="G212" i="13"/>
  <c r="G211" i="13"/>
  <c r="G210" i="13"/>
  <c r="G209" i="13"/>
  <c r="G208" i="13"/>
  <c r="G207" i="13"/>
  <c r="G206" i="13"/>
  <c r="G205" i="13"/>
  <c r="G204" i="13"/>
  <c r="G203" i="13"/>
  <c r="G202" i="13"/>
  <c r="G201" i="13"/>
  <c r="G200" i="13"/>
  <c r="G199" i="13"/>
  <c r="G198" i="13"/>
  <c r="G197" i="13"/>
  <c r="G196" i="13"/>
  <c r="G195" i="13"/>
  <c r="G194" i="13"/>
  <c r="G193" i="13"/>
  <c r="G192" i="13"/>
  <c r="G191" i="13"/>
  <c r="G190" i="13"/>
  <c r="G189" i="13"/>
  <c r="G188" i="13"/>
  <c r="G187" i="13"/>
  <c r="G186" i="13"/>
  <c r="G185" i="13"/>
  <c r="G184" i="13"/>
  <c r="G183" i="13"/>
  <c r="G182" i="13"/>
  <c r="G181" i="13"/>
  <c r="G180" i="13"/>
  <c r="G179" i="13"/>
  <c r="G178" i="13"/>
  <c r="G177" i="13"/>
  <c r="G176" i="13"/>
  <c r="G175" i="13"/>
  <c r="G174" i="13"/>
  <c r="G173" i="13"/>
  <c r="G172" i="13"/>
  <c r="G171" i="13"/>
  <c r="G170" i="13"/>
  <c r="G169" i="13"/>
  <c r="G168" i="13"/>
  <c r="G167" i="13"/>
  <c r="G166" i="13"/>
  <c r="G165" i="13"/>
  <c r="G164" i="13"/>
  <c r="G163" i="13"/>
  <c r="G162" i="13"/>
  <c r="G161" i="13"/>
  <c r="G160" i="13"/>
  <c r="G159" i="13"/>
  <c r="G158" i="13"/>
  <c r="G157" i="13"/>
  <c r="G156" i="13"/>
  <c r="G155" i="13"/>
  <c r="G154" i="13"/>
  <c r="G153" i="13"/>
  <c r="G152" i="13"/>
  <c r="G151" i="13"/>
  <c r="G150" i="13"/>
  <c r="G149" i="13"/>
  <c r="G148" i="13"/>
  <c r="G147" i="13"/>
  <c r="G146" i="13"/>
  <c r="G145" i="13"/>
  <c r="G144" i="13"/>
  <c r="G143" i="13"/>
  <c r="G142" i="13"/>
  <c r="G141" i="13"/>
  <c r="G140" i="13"/>
  <c r="G139" i="13"/>
  <c r="G138" i="13"/>
  <c r="G137" i="13"/>
  <c r="G136" i="13"/>
  <c r="G135" i="13"/>
  <c r="G134" i="13"/>
  <c r="G133" i="13"/>
  <c r="G132" i="13"/>
  <c r="G131" i="13"/>
  <c r="G130" i="13"/>
  <c r="G129" i="13"/>
  <c r="G128" i="13"/>
  <c r="G127" i="13"/>
  <c r="G126" i="13"/>
  <c r="G125" i="13"/>
  <c r="G124" i="13"/>
  <c r="G123" i="13"/>
  <c r="G122" i="13"/>
  <c r="G121" i="13"/>
  <c r="G120" i="13"/>
  <c r="G119" i="13"/>
  <c r="G118" i="13"/>
  <c r="G117" i="13"/>
  <c r="G116" i="13"/>
  <c r="G115" i="13"/>
  <c r="G114" i="13"/>
  <c r="G113" i="13"/>
  <c r="G112" i="13"/>
  <c r="G111" i="13"/>
  <c r="G110" i="13"/>
  <c r="G109" i="13"/>
  <c r="G108" i="13"/>
  <c r="G107" i="13"/>
  <c r="G106" i="13"/>
  <c r="G105" i="13"/>
  <c r="G104" i="13"/>
  <c r="G103" i="13"/>
  <c r="G102" i="13"/>
  <c r="G101" i="13"/>
  <c r="G100" i="13"/>
  <c r="G99" i="13"/>
  <c r="G98" i="13"/>
  <c r="G97" i="13"/>
  <c r="G96" i="13"/>
  <c r="G95" i="13"/>
  <c r="G94" i="13"/>
  <c r="G93" i="13"/>
  <c r="G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48" i="13"/>
  <c r="G47" i="13"/>
  <c r="G46" i="13"/>
  <c r="G45" i="13"/>
  <c r="G44" i="13"/>
  <c r="G43" i="13"/>
  <c r="G42" i="13"/>
  <c r="G41" i="13"/>
  <c r="G40" i="13"/>
  <c r="G39" i="13"/>
  <c r="G38" i="13"/>
  <c r="G37" i="13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D5" i="1" s="1"/>
  <c r="G6" i="13"/>
  <c r="G5" i="13"/>
  <c r="G4" i="13"/>
  <c r="G3" i="13"/>
  <c r="G2" i="13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C5" i="1" s="1"/>
  <c r="G6" i="11"/>
  <c r="G5" i="11"/>
  <c r="G4" i="11"/>
  <c r="G3" i="11"/>
  <c r="G2" i="11"/>
  <c r="G581" i="9"/>
  <c r="G580" i="9"/>
  <c r="G579" i="9"/>
  <c r="G578" i="9"/>
  <c r="G577" i="9"/>
  <c r="G576" i="9"/>
  <c r="G575" i="9"/>
  <c r="G574" i="9"/>
  <c r="G573" i="9"/>
  <c r="G572" i="9"/>
  <c r="G571" i="9"/>
  <c r="G570" i="9"/>
  <c r="G569" i="9"/>
  <c r="G568" i="9"/>
  <c r="G567" i="9"/>
  <c r="G566" i="9"/>
  <c r="G565" i="9"/>
  <c r="G564" i="9"/>
  <c r="G563" i="9"/>
  <c r="G562" i="9"/>
  <c r="G561" i="9"/>
  <c r="G560" i="9"/>
  <c r="G559" i="9"/>
  <c r="G558" i="9"/>
  <c r="G557" i="9"/>
  <c r="G556" i="9"/>
  <c r="G555" i="9"/>
  <c r="G554" i="9"/>
  <c r="G553" i="9"/>
  <c r="G552" i="9"/>
  <c r="G551" i="9"/>
  <c r="G550" i="9"/>
  <c r="G549" i="9"/>
  <c r="G548" i="9"/>
  <c r="G547" i="9"/>
  <c r="G546" i="9"/>
  <c r="G545" i="9"/>
  <c r="G544" i="9"/>
  <c r="G543" i="9"/>
  <c r="G542" i="9"/>
  <c r="G541" i="9"/>
  <c r="G540" i="9"/>
  <c r="G539" i="9"/>
  <c r="G538" i="9"/>
  <c r="G537" i="9"/>
  <c r="G536" i="9"/>
  <c r="G535" i="9"/>
  <c r="G534" i="9"/>
  <c r="G533" i="9"/>
  <c r="G532" i="9"/>
  <c r="G531" i="9"/>
  <c r="G530" i="9"/>
  <c r="G529" i="9"/>
  <c r="G528" i="9"/>
  <c r="G527" i="9"/>
  <c r="G526" i="9"/>
  <c r="G525" i="9"/>
  <c r="G524" i="9"/>
  <c r="G523" i="9"/>
  <c r="G522" i="9"/>
  <c r="G521" i="9"/>
  <c r="G520" i="9"/>
  <c r="G519" i="9"/>
  <c r="G518" i="9"/>
  <c r="G517" i="9"/>
  <c r="G516" i="9"/>
  <c r="G515" i="9"/>
  <c r="G514" i="9"/>
  <c r="G513" i="9"/>
  <c r="G512" i="9"/>
  <c r="G511" i="9"/>
  <c r="G510" i="9"/>
  <c r="G509" i="9"/>
  <c r="G508" i="9"/>
  <c r="G507" i="9"/>
  <c r="G506" i="9"/>
  <c r="G505" i="9"/>
  <c r="G504" i="9"/>
  <c r="G503" i="9"/>
  <c r="G502" i="9"/>
  <c r="G501" i="9"/>
  <c r="G500" i="9"/>
  <c r="G499" i="9"/>
  <c r="G498" i="9"/>
  <c r="G497" i="9"/>
  <c r="G496" i="9"/>
  <c r="G495" i="9"/>
  <c r="G494" i="9"/>
  <c r="G493" i="9"/>
  <c r="G492" i="9"/>
  <c r="G491" i="9"/>
  <c r="G490" i="9"/>
  <c r="G489" i="9"/>
  <c r="G488" i="9"/>
  <c r="G487" i="9"/>
  <c r="G486" i="9"/>
  <c r="G485" i="9"/>
  <c r="G484" i="9"/>
  <c r="G483" i="9"/>
  <c r="G482" i="9"/>
  <c r="G481" i="9"/>
  <c r="G480" i="9"/>
  <c r="G479" i="9"/>
  <c r="G478" i="9"/>
  <c r="G477" i="9"/>
  <c r="G476" i="9"/>
  <c r="G475" i="9"/>
  <c r="G474" i="9"/>
  <c r="G473" i="9"/>
  <c r="G472" i="9"/>
  <c r="G471" i="9"/>
  <c r="G470" i="9"/>
  <c r="G469" i="9"/>
  <c r="G468" i="9"/>
  <c r="G467" i="9"/>
  <c r="G466" i="9"/>
  <c r="G465" i="9"/>
  <c r="G464" i="9"/>
  <c r="G463" i="9"/>
  <c r="G462" i="9"/>
  <c r="G461" i="9"/>
  <c r="G460" i="9"/>
  <c r="G459" i="9"/>
  <c r="G458" i="9"/>
  <c r="G457" i="9"/>
  <c r="G456" i="9"/>
  <c r="G455" i="9"/>
  <c r="G454" i="9"/>
  <c r="G453" i="9"/>
  <c r="G452" i="9"/>
  <c r="G451" i="9"/>
  <c r="G450" i="9"/>
  <c r="G449" i="9"/>
  <c r="G448" i="9"/>
  <c r="G447" i="9"/>
  <c r="G446" i="9"/>
  <c r="G445" i="9"/>
  <c r="G444" i="9"/>
  <c r="G443" i="9"/>
  <c r="G442" i="9"/>
  <c r="G441" i="9"/>
  <c r="G440" i="9"/>
  <c r="G439" i="9"/>
  <c r="G438" i="9"/>
  <c r="G437" i="9"/>
  <c r="G436" i="9"/>
  <c r="G435" i="9"/>
  <c r="G434" i="9"/>
  <c r="G433" i="9"/>
  <c r="G432" i="9"/>
  <c r="G431" i="9"/>
  <c r="G430" i="9"/>
  <c r="G429" i="9"/>
  <c r="G428" i="9"/>
  <c r="G427" i="9"/>
  <c r="G426" i="9"/>
  <c r="G425" i="9"/>
  <c r="G424" i="9"/>
  <c r="G423" i="9"/>
  <c r="G422" i="9"/>
  <c r="G421" i="9"/>
  <c r="G420" i="9"/>
  <c r="G419" i="9"/>
  <c r="G418" i="9"/>
  <c r="G417" i="9"/>
  <c r="G416" i="9"/>
  <c r="G415" i="9"/>
  <c r="G414" i="9"/>
  <c r="G413" i="9"/>
  <c r="G412" i="9"/>
  <c r="G411" i="9"/>
  <c r="G410" i="9"/>
  <c r="G409" i="9"/>
  <c r="G408" i="9"/>
  <c r="G407" i="9"/>
  <c r="G406" i="9"/>
  <c r="G405" i="9"/>
  <c r="G404" i="9"/>
  <c r="G403" i="9"/>
  <c r="G402" i="9"/>
  <c r="G401" i="9"/>
  <c r="G400" i="9"/>
  <c r="G399" i="9"/>
  <c r="G398" i="9"/>
  <c r="G397" i="9"/>
  <c r="G396" i="9"/>
  <c r="G395" i="9"/>
  <c r="G394" i="9"/>
  <c r="G393" i="9"/>
  <c r="G392" i="9"/>
  <c r="G391" i="9"/>
  <c r="G390" i="9"/>
  <c r="G389" i="9"/>
  <c r="G388" i="9"/>
  <c r="G387" i="9"/>
  <c r="G386" i="9"/>
  <c r="G385" i="9"/>
  <c r="G384" i="9"/>
  <c r="G383" i="9"/>
  <c r="G382" i="9"/>
  <c r="G381" i="9"/>
  <c r="G380" i="9"/>
  <c r="G379" i="9"/>
  <c r="G378" i="9"/>
  <c r="G377" i="9"/>
  <c r="G376" i="9"/>
  <c r="G375" i="9"/>
  <c r="G374" i="9"/>
  <c r="G373" i="9"/>
  <c r="G372" i="9"/>
  <c r="G371" i="9"/>
  <c r="G370" i="9"/>
  <c r="G369" i="9"/>
  <c r="G368" i="9"/>
  <c r="G367" i="9"/>
  <c r="G366" i="9"/>
  <c r="G365" i="9"/>
  <c r="G364" i="9"/>
  <c r="G363" i="9"/>
  <c r="G362" i="9"/>
  <c r="G361" i="9"/>
  <c r="G360" i="9"/>
  <c r="G359" i="9"/>
  <c r="G358" i="9"/>
  <c r="G357" i="9"/>
  <c r="G356" i="9"/>
  <c r="G355" i="9"/>
  <c r="G354" i="9"/>
  <c r="G353" i="9"/>
  <c r="G352" i="9"/>
  <c r="G351" i="9"/>
  <c r="G350" i="9"/>
  <c r="G349" i="9"/>
  <c r="G348" i="9"/>
  <c r="G347" i="9"/>
  <c r="G346" i="9"/>
  <c r="G345" i="9"/>
  <c r="G344" i="9"/>
  <c r="G343" i="9"/>
  <c r="G342" i="9"/>
  <c r="G341" i="9"/>
  <c r="G340" i="9"/>
  <c r="G339" i="9"/>
  <c r="G338" i="9"/>
  <c r="G337" i="9"/>
  <c r="G336" i="9"/>
  <c r="G335" i="9"/>
  <c r="G334" i="9"/>
  <c r="G333" i="9"/>
  <c r="G332" i="9"/>
  <c r="G331" i="9"/>
  <c r="G330" i="9"/>
  <c r="G329" i="9"/>
  <c r="G328" i="9"/>
  <c r="G327" i="9"/>
  <c r="G326" i="9"/>
  <c r="G325" i="9"/>
  <c r="G324" i="9"/>
  <c r="G323" i="9"/>
  <c r="G322" i="9"/>
  <c r="G321" i="9"/>
  <c r="G320" i="9"/>
  <c r="G319" i="9"/>
  <c r="G318" i="9"/>
  <c r="G317" i="9"/>
  <c r="G316" i="9"/>
  <c r="G315" i="9"/>
  <c r="G314" i="9"/>
  <c r="G313" i="9"/>
  <c r="G312" i="9"/>
  <c r="G311" i="9"/>
  <c r="G310" i="9"/>
  <c r="G309" i="9"/>
  <c r="G308" i="9"/>
  <c r="G307" i="9"/>
  <c r="G306" i="9"/>
  <c r="G305" i="9"/>
  <c r="G304" i="9"/>
  <c r="G303" i="9"/>
  <c r="G302" i="9"/>
  <c r="G301" i="9"/>
  <c r="G300" i="9"/>
  <c r="G299" i="9"/>
  <c r="G298" i="9"/>
  <c r="G297" i="9"/>
  <c r="G296" i="9"/>
  <c r="G295" i="9"/>
  <c r="G294" i="9"/>
  <c r="G293" i="9"/>
  <c r="G292" i="9"/>
  <c r="G291" i="9"/>
  <c r="G290" i="9"/>
  <c r="G289" i="9"/>
  <c r="G288" i="9"/>
  <c r="G287" i="9"/>
  <c r="G286" i="9"/>
  <c r="G285" i="9"/>
  <c r="G284" i="9"/>
  <c r="G283" i="9"/>
  <c r="G282" i="9"/>
  <c r="G281" i="9"/>
  <c r="G280" i="9"/>
  <c r="G279" i="9"/>
  <c r="G278" i="9"/>
  <c r="G277" i="9"/>
  <c r="G276" i="9"/>
  <c r="G275" i="9"/>
  <c r="G274" i="9"/>
  <c r="G273" i="9"/>
  <c r="G272" i="9"/>
  <c r="G271" i="9"/>
  <c r="G270" i="9"/>
  <c r="G269" i="9"/>
  <c r="G268" i="9"/>
  <c r="G267" i="9"/>
  <c r="G266" i="9"/>
  <c r="G265" i="9"/>
  <c r="G264" i="9"/>
  <c r="G263" i="9"/>
  <c r="G262" i="9"/>
  <c r="G261" i="9"/>
  <c r="G260" i="9"/>
  <c r="G259" i="9"/>
  <c r="G258" i="9"/>
  <c r="G257" i="9"/>
  <c r="G256" i="9"/>
  <c r="G255" i="9"/>
  <c r="G254" i="9"/>
  <c r="G253" i="9"/>
  <c r="G252" i="9"/>
  <c r="G251" i="9"/>
  <c r="G250" i="9"/>
  <c r="G249" i="9"/>
  <c r="G248" i="9"/>
  <c r="G247" i="9"/>
  <c r="G246" i="9"/>
  <c r="G245" i="9"/>
  <c r="G244" i="9"/>
  <c r="G243" i="9"/>
  <c r="G242" i="9"/>
  <c r="G241" i="9"/>
  <c r="G240" i="9"/>
  <c r="G239" i="9"/>
  <c r="G238" i="9"/>
  <c r="G237" i="9"/>
  <c r="G236" i="9"/>
  <c r="G235" i="9"/>
  <c r="G234" i="9"/>
  <c r="G233" i="9"/>
  <c r="G232" i="9"/>
  <c r="G231" i="9"/>
  <c r="G230" i="9"/>
  <c r="G229" i="9"/>
  <c r="G228" i="9"/>
  <c r="G227" i="9"/>
  <c r="G226" i="9"/>
  <c r="G225" i="9"/>
  <c r="G224" i="9"/>
  <c r="G223" i="9"/>
  <c r="G222" i="9"/>
  <c r="G221" i="9"/>
  <c r="G220" i="9"/>
  <c r="G219" i="9"/>
  <c r="G218" i="9"/>
  <c r="G217" i="9"/>
  <c r="G216" i="9"/>
  <c r="G215" i="9"/>
  <c r="G214" i="9"/>
  <c r="G213" i="9"/>
  <c r="G212" i="9"/>
  <c r="G211" i="9"/>
  <c r="G210" i="9"/>
  <c r="G209" i="9"/>
  <c r="G208" i="9"/>
  <c r="G207" i="9"/>
  <c r="G206" i="9"/>
  <c r="G205" i="9"/>
  <c r="G204" i="9"/>
  <c r="G203" i="9"/>
  <c r="G202" i="9"/>
  <c r="G201" i="9"/>
  <c r="G200" i="9"/>
  <c r="G199" i="9"/>
  <c r="G198" i="9"/>
  <c r="G197" i="9"/>
  <c r="G196" i="9"/>
  <c r="G195" i="9"/>
  <c r="G194" i="9"/>
  <c r="G193" i="9"/>
  <c r="G192" i="9"/>
  <c r="G191" i="9"/>
  <c r="G190" i="9"/>
  <c r="G189" i="9"/>
  <c r="G188" i="9"/>
  <c r="G187" i="9"/>
  <c r="G186" i="9"/>
  <c r="G185" i="9"/>
  <c r="G184" i="9"/>
  <c r="G183" i="9"/>
  <c r="G182" i="9"/>
  <c r="G181" i="9"/>
  <c r="G180" i="9"/>
  <c r="G179" i="9"/>
  <c r="G178" i="9"/>
  <c r="G177" i="9"/>
  <c r="G176" i="9"/>
  <c r="G175" i="9"/>
  <c r="G174" i="9"/>
  <c r="G173" i="9"/>
  <c r="G172" i="9"/>
  <c r="G171" i="9"/>
  <c r="G170" i="9"/>
  <c r="G169" i="9"/>
  <c r="G168" i="9"/>
  <c r="G167" i="9"/>
  <c r="G166" i="9"/>
  <c r="G165" i="9"/>
  <c r="G164" i="9"/>
  <c r="G163" i="9"/>
  <c r="G162" i="9"/>
  <c r="G161" i="9"/>
  <c r="G160" i="9"/>
  <c r="G159" i="9"/>
  <c r="G158" i="9"/>
  <c r="G157" i="9"/>
  <c r="G156" i="9"/>
  <c r="G155" i="9"/>
  <c r="G154" i="9"/>
  <c r="G153" i="9"/>
  <c r="G152" i="9"/>
  <c r="G151" i="9"/>
  <c r="G150" i="9"/>
  <c r="G149" i="9"/>
  <c r="G148" i="9"/>
  <c r="G147" i="9"/>
  <c r="G146" i="9"/>
  <c r="G145" i="9"/>
  <c r="G144" i="9"/>
  <c r="G143" i="9"/>
  <c r="G142" i="9"/>
  <c r="G141" i="9"/>
  <c r="G140" i="9"/>
  <c r="G139" i="9"/>
  <c r="G138" i="9"/>
  <c r="G137" i="9"/>
  <c r="G136" i="9"/>
  <c r="G135" i="9"/>
  <c r="G134" i="9"/>
  <c r="G133" i="9"/>
  <c r="G132" i="9"/>
  <c r="G131" i="9"/>
  <c r="G130" i="9"/>
  <c r="G129" i="9"/>
  <c r="G128" i="9"/>
  <c r="G127" i="9"/>
  <c r="G126" i="9"/>
  <c r="G125" i="9"/>
  <c r="G124" i="9"/>
  <c r="G123" i="9"/>
  <c r="G122" i="9"/>
  <c r="G121" i="9"/>
  <c r="G120" i="9"/>
  <c r="G119" i="9"/>
  <c r="G118" i="9"/>
  <c r="G117" i="9"/>
  <c r="G116" i="9"/>
  <c r="G115" i="9"/>
  <c r="G114" i="9"/>
  <c r="G113" i="9"/>
  <c r="G112" i="9"/>
  <c r="G111" i="9"/>
  <c r="G110" i="9"/>
  <c r="G109" i="9"/>
  <c r="G108" i="9"/>
  <c r="G107" i="9"/>
  <c r="G106" i="9"/>
  <c r="G105" i="9"/>
  <c r="G104" i="9"/>
  <c r="G103" i="9"/>
  <c r="G102" i="9"/>
  <c r="G101" i="9"/>
  <c r="G100" i="9"/>
  <c r="G99" i="9"/>
  <c r="G98" i="9"/>
  <c r="G97" i="9"/>
  <c r="G96" i="9"/>
  <c r="G95" i="9"/>
  <c r="G94" i="9"/>
  <c r="G93" i="9"/>
  <c r="G92" i="9"/>
  <c r="G91" i="9"/>
  <c r="G90" i="9"/>
  <c r="G89" i="9"/>
  <c r="G88" i="9"/>
  <c r="G87" i="9"/>
  <c r="G86" i="9"/>
  <c r="G85" i="9"/>
  <c r="G84" i="9"/>
  <c r="G83" i="9"/>
  <c r="G82" i="9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B5" i="1" s="1"/>
  <c r="G7" i="9"/>
  <c r="G6" i="9"/>
  <c r="G5" i="9"/>
  <c r="G4" i="9"/>
  <c r="G3" i="9"/>
  <c r="G2" i="9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D4" i="1" s="1"/>
  <c r="G11" i="7"/>
  <c r="G10" i="7"/>
  <c r="G9" i="7"/>
  <c r="G8" i="7"/>
  <c r="G7" i="7"/>
  <c r="G6" i="7"/>
  <c r="G5" i="7"/>
  <c r="G4" i="7"/>
  <c r="G3" i="7"/>
  <c r="G2" i="7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C4" i="1" s="1"/>
  <c r="G14" i="5"/>
  <c r="G13" i="5"/>
  <c r="G12" i="5"/>
  <c r="G11" i="5"/>
  <c r="G10" i="5"/>
  <c r="G9" i="5"/>
  <c r="G8" i="5"/>
  <c r="G7" i="5"/>
  <c r="G6" i="5"/>
  <c r="G5" i="5"/>
  <c r="G4" i="5"/>
  <c r="G3" i="5"/>
  <c r="G2" i="5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B4" i="1" s="1"/>
  <c r="G2" i="3"/>
  <c r="G26" i="1"/>
  <c r="C26" i="1"/>
  <c r="D25" i="1"/>
  <c r="Q37" i="1" s="1"/>
  <c r="C25" i="1"/>
  <c r="Q36" i="1" s="1"/>
  <c r="G22" i="1"/>
  <c r="D21" i="1"/>
  <c r="M37" i="1" s="1"/>
  <c r="C21" i="1"/>
  <c r="M36" i="1" s="1"/>
  <c r="G18" i="1"/>
  <c r="C18" i="1"/>
  <c r="D17" i="1"/>
  <c r="I37" i="1" s="1"/>
  <c r="C17" i="1"/>
  <c r="I36" i="1" s="1"/>
  <c r="G14" i="1"/>
  <c r="C14" i="1"/>
  <c r="D13" i="1"/>
  <c r="E37" i="1" s="1"/>
  <c r="C13" i="1"/>
  <c r="E36" i="1" s="1"/>
  <c r="H13" i="1" l="1"/>
  <c r="F37" i="1" s="1"/>
  <c r="H17" i="1"/>
  <c r="J37" i="1" s="1"/>
  <c r="H21" i="1"/>
  <c r="N37" i="1" s="1"/>
  <c r="H25" i="1"/>
  <c r="R37" i="1" s="1"/>
  <c r="F21" i="1"/>
  <c r="G25" i="1"/>
  <c r="R36" i="1" s="1"/>
  <c r="J13" i="1"/>
  <c r="J17" i="1"/>
  <c r="J21" i="1"/>
  <c r="J25" i="1"/>
  <c r="F17" i="1"/>
  <c r="G13" i="1"/>
  <c r="F36" i="1" s="1"/>
  <c r="B14" i="1"/>
  <c r="B18" i="1"/>
  <c r="B22" i="1"/>
  <c r="F25" i="1"/>
  <c r="F14" i="1"/>
  <c r="F18" i="1"/>
  <c r="F22" i="1"/>
  <c r="F13" i="1"/>
  <c r="C33" i="1" s="1"/>
  <c r="J18" i="1"/>
  <c r="J22" i="1"/>
</calcChain>
</file>

<file path=xl/sharedStrings.xml><?xml version="1.0" encoding="utf-8"?>
<sst xmlns="http://schemas.openxmlformats.org/spreadsheetml/2006/main" count="29685" uniqueCount="233">
  <si>
    <t>Correlation ICT/AI &amp; growth surprises</t>
  </si>
  <si>
    <t>explanatory_variable</t>
  </si>
  <si>
    <t>full sample</t>
  </si>
  <si>
    <t>since 2020</t>
  </si>
  <si>
    <t>through 2019</t>
  </si>
  <si>
    <t>ICT investment share</t>
  </si>
  <si>
    <t>AI/ICT-related EU export share</t>
  </si>
  <si>
    <t>National vs. semiconductor index correlation (8Q rolling, annualized)</t>
  </si>
  <si>
    <t>AI incoming investment share (per avg. quarterly GDP)</t>
  </si>
  <si>
    <t>All years</t>
  </si>
  <si>
    <t>Shock years</t>
  </si>
  <si>
    <t>data_cluster_ict_share</t>
  </si>
  <si>
    <t>data_ict_share_yrs</t>
  </si>
  <si>
    <t>J: live-formula check of D/F/G/H (see row 28)</t>
  </si>
  <si>
    <t>below</t>
  </si>
  <si>
    <t>above ***</t>
  </si>
  <si>
    <t>full sample +++</t>
  </si>
  <si>
    <t>below +++</t>
  </si>
  <si>
    <t>above ++</t>
  </si>
  <si>
    <t>share positive surprises</t>
  </si>
  <si>
    <t>share positive surprises (NL)</t>
  </si>
  <si>
    <t>data_cluster_eur_export</t>
  </si>
  <si>
    <t>data_eur_export_share_yrs</t>
  </si>
  <si>
    <t>above</t>
  </si>
  <si>
    <t>below ++</t>
  </si>
  <si>
    <t>above +++</t>
  </si>
  <si>
    <t>data_cluster_stock_corr</t>
  </si>
  <si>
    <t>data_stock_corr_yrs</t>
  </si>
  <si>
    <t>data_cluster_ai_inv_share</t>
  </si>
  <si>
    <t>data_ai_inv_share_yrs</t>
  </si>
  <si>
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</si>
  <si>
    <t>Chart data (LIVE formulas referencing the summary blocks below -- see the comment above row 28)</t>
  </si>
  <si>
    <t>Full sample</t>
  </si>
  <si>
    <t>All years - full</t>
  </si>
  <si>
    <t>Shock years - full</t>
  </si>
  <si>
    <t>Share positive surprises</t>
  </si>
  <si>
    <t>Low ICT/AI invest</t>
  </si>
  <si>
    <t>Low ICT/AI  export</t>
  </si>
  <si>
    <t>Low SOX correl</t>
  </si>
  <si>
    <t>Low AI equity inv</t>
  </si>
  <si>
    <t>High ICT/AI invest</t>
  </si>
  <si>
    <t>High ICTAI  export</t>
  </si>
  <si>
    <t>High SOX correl</t>
  </si>
  <si>
    <t>High AI equity inv</t>
  </si>
  <si>
    <t>All years ***</t>
  </si>
  <si>
    <t>Shock years (Low+++ High++)</t>
  </si>
  <si>
    <t>Shock years (Low++ High+++)</t>
  </si>
  <si>
    <t>Shock years (Low++ High++)</t>
  </si>
  <si>
    <t>Shock years (Low+++)</t>
  </si>
  <si>
    <t>How to read the interaction plots above:</t>
  </si>
  <si>
    <t>Each plot shows two lines -- "Low" (below-median) and "High" (above-median) countries for that explanatory variable -- with their share of positive growth surprises plotted at two points: "All years" (the full sample) and "Shock years" (2020/2022/2025).</t>
  </si>
  <si>
    <t>PARALLEL lines mean the Low/High gap is roughly the same size in both periods -- i.e. the explanatory variable's effect does NOT change during shocks.</t>
  </si>
  <si>
    <t>DIVERGING lines (further apart at "Shock years" than at "All years") mean the High group's advantage over Low STRENGTHENS specifically during shocks.</t>
  </si>
  <si>
    <t>CONVERGING lines (closer together, or crossing, at "Shock years") mean the advantage SHRINKS or reverses during shocks.</t>
  </si>
  <si>
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</si>
  <si>
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</si>
  <si>
    <t>Panel regressions: growth_surprise = const + country FE + time FE + beta*X</t>
  </si>
  <si>
    <t>Explanatory variable</t>
  </si>
  <si>
    <t>beta</t>
  </si>
  <si>
    <t>SE</t>
  </si>
  <si>
    <t>t-stat</t>
  </si>
  <si>
    <t>p-value</t>
  </si>
  <si>
    <t>R-squared</t>
  </si>
  <si>
    <t>N (obs)</t>
  </si>
  <si>
    <t>N (countries)</t>
  </si>
  <si>
    <t>N (years)</t>
  </si>
  <si>
    <t>ICT investment share (data_ict_share_full)</t>
  </si>
  <si>
    <t>AI/ICT-related EU export share (data_eur_export_full)</t>
  </si>
  <si>
    <t>National vs. semiconductor index correlation (data_stock_corr_full)</t>
  </si>
  <si>
    <t>AI incoming investment share (data_ai_inv_share_full)</t>
  </si>
  <si>
    <t>Panel regressions WITH SHOCK-YEAR INTERACTION: growth_surprise = const + country FE + time FE + beta*X + gamma*(X*shock_year_dummy)</t>
  </si>
  <si>
    <t>(full sample; shock_year_dummy=1 for target_year in 2020/2022/2025 -- gamma estimates X's ADDITIONAL effect specifically during shock years, on top of beta's baseline effect)</t>
  </si>
  <si>
    <t>beta (X)</t>
  </si>
  <si>
    <t>SE(beta)</t>
  </si>
  <si>
    <t>p(beta)</t>
  </si>
  <si>
    <t>gamma (X*shock)</t>
  </si>
  <si>
    <t>SE(gamma)</t>
  </si>
  <si>
    <t>p(gamma)</t>
  </si>
  <si>
    <t>Panel regressions WITH ABOVE-MEDIAN VARIABLE AND SHOCK-YEAR INTERACTION: growth_surprise = const + country FE + time FE + beta*AboveMedian + gamma*(AboveMedian*shock_year_dummy)</t>
  </si>
  <si>
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</si>
  <si>
    <t>beta (AboveMedian)</t>
  </si>
  <si>
    <t>gamma (AboveMedian*shock)</t>
  </si>
  <si>
    <t>ICT investment share, ABOVE MEDIAN value (data_ict_share_full)</t>
  </si>
  <si>
    <t>AI/ICT-related EU export share, ABOVE MEDIAN value (data_eur_export_full)</t>
  </si>
  <si>
    <t>National vs. semiconductor index correlation, ABOVE MEDIAN value (data_stock_corr_full)</t>
  </si>
  <si>
    <t>AI incoming investment share, ABOVE MEDIAN value (data_ai_inv_share_full)</t>
  </si>
  <si>
    <t>PROBIT versions of the three panel regressions above: P(growth_surprise &gt; 0) = Phi(const + country FE + time FE + beta*X [+ gamma*interaction])</t>
  </si>
  <si>
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</si>
  <si>
    <t>Plain X</t>
  </si>
  <si>
    <t>z(beta)</t>
  </si>
  <si>
    <t>Pseudo R-sq</t>
  </si>
  <si>
    <t>X + shock-year interaction</t>
  </si>
  <si>
    <t>gamma (interaction)</t>
  </si>
  <si>
    <t>Above-median value + interaction</t>
  </si>
  <si>
    <t>gamma (above_x_shock)</t>
  </si>
  <si>
    <t>Regression results</t>
  </si>
  <si>
    <t>(1)</t>
  </si>
  <si>
    <t>(2)</t>
  </si>
  <si>
    <t>(3)</t>
  </si>
  <si>
    <t>(4)</t>
  </si>
  <si>
    <t>(5)</t>
  </si>
  <si>
    <t>(6)</t>
  </si>
  <si>
    <t>Probit</t>
  </si>
  <si>
    <t>OLS</t>
  </si>
  <si>
    <t>gamma</t>
  </si>
  <si>
    <t>ICT/AI-related investment</t>
  </si>
  <si>
    <t>0.22</t>
  </si>
  <si>
    <t>0.19</t>
  </si>
  <si>
    <t>0.71**</t>
  </si>
  <si>
    <t>Equity investments in AI</t>
  </si>
  <si>
    <t>-0.16</t>
  </si>
  <si>
    <t>-0.09</t>
  </si>
  <si>
    <t>-0.01</t>
  </si>
  <si>
    <t>0.17</t>
  </si>
  <si>
    <t>0.25</t>
  </si>
  <si>
    <t>0.67</t>
  </si>
  <si>
    <t>ICT/AI-related export</t>
  </si>
  <si>
    <t>0.49</t>
  </si>
  <si>
    <t>0.42</t>
  </si>
  <si>
    <t>Correlation semiconductor index</t>
  </si>
  <si>
    <t>-0.24</t>
  </si>
  <si>
    <t>0.03</t>
  </si>
  <si>
    <t>-0.32</t>
  </si>
  <si>
    <t>Note: Coefficient shown is beta for models (1) and (4) (the plain-X specification), and gamma (the interaction-term coefficient) for models (2), (3), (5), and (6). Significance: * p&lt;0.10, ** p&lt;0.05, *** p&lt;0.01.</t>
  </si>
  <si>
    <t>(4) OLS, plain X: growth_surprise = const + country FE + time FE + beta*X.</t>
  </si>
  <si>
    <t>(5) OLS, X + shock-year interaction: adds gamma*(X*shock_year_dummy) to (4); gamma is the ADDITIONAL effect of X specifically during shock years.</t>
  </si>
  <si>
    <t>(6) OLS, above-median value + interaction: same as (5), but X is replaced by a variable equal to X's own value where X is above its overall median, and 0 otherwise (NOT a binary indicator);</t>
  </si>
  <si>
    <t xml:space="preserve">     gamma is that above-median magnitude's additional effect during shock years.</t>
  </si>
  <si>
    <t>(1) PROBIT, plain X: same specification as (4), but P(growth_surprise &gt; 0) instead of E[growth_surprise] -- see the note above the OLS tables and panel_probit_two_way_fe()'s docstring</t>
  </si>
  <si>
    <t xml:space="preserve">     for the beta-vs-gamma interpretation and the incidental-parameters caveat.</t>
  </si>
  <si>
    <t>(2) PROBIT, X + shock-year interaction: probit counterpart of (5).</t>
  </si>
  <si>
    <t>(3) PROBIT, above-median value + interaction: probit counterpart of (6).</t>
  </si>
  <si>
    <t>Explanatory variables are STANDARDIZED (z-score), the dependent variable is NOT: growth_surprise (the left-hand-side variable) is left in its original, non-standardized units in every regression above; X and AboveMedian are each</t>
  </si>
  <si>
    <t xml:space="preserve">     standardized before entering the regression (mean 0, SD 1) -- but shock_year_dummy and the interaction terms themselves (X*shock_year_dummy, AboveMedian*shock_year_dummy) are NOT separately standardized, since they are</t>
  </si>
  <si>
    <t xml:space="preserve">     dummy/product terms, not the continuous explanatory variables the standardization was requested for.</t>
  </si>
  <si>
    <t>For OLS (models 4-6): this means beta is directly interpretable as "a one-standard-deviation increase in X is associated with a beta-unit change in growth_surprise (in its own original units), holding other variables constant."</t>
  </si>
  <si>
    <t>For PROBIT (models 1-3): the SAME one-standard-deviation-increase framing applies to the underlying latent index (X*beta), but NOT directly to the predicted PROBABILITY of a positive surprise -- because of the normal (Gaussian) link function,</t>
  </si>
  <si>
    <t xml:space="preserve">     you cannot get the change in probability simply by reading off beta: a one-standard-deviation increase in X is associated with an increase in the predicted probability of a positive surprise of some number of percentage</t>
  </si>
  <si>
    <t xml:space="preserve">     points, but that number is NOT beta itself, and it is NOT constant -- it depends on the STARTING VALUES of all the covariates (the marginal effect of X on probability varies along the normal CDF curve, largest near p=0.5 and</t>
  </si>
  <si>
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</si>
  <si>
    <t>LOGIT robustness check: same three specifications as the PROBIT tables above, re-estimated with a logistic (instead of normal) link function</t>
  </si>
  <si>
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</si>
  <si>
    <t>Regression 1: ICT investment share (data_ict_share_full)</t>
  </si>
  <si>
    <t>country</t>
  </si>
  <si>
    <t>target_year</t>
  </si>
  <si>
    <t>growth_surprise</t>
  </si>
  <si>
    <t>ict_share_std</t>
  </si>
  <si>
    <t>ict_share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</si>
  <si>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</si>
  <si>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</si>
  <si>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</si>
  <si>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</si>
  <si>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</si>
  <si>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</si>
  <si>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</si>
  <si>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</si>
  <si>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</si>
  <si>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</si>
  <si>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Regression 1: AI/ICT-related EU export share (data_eur_export_full)</t>
  </si>
  <si>
    <t>eur_export_share_std</t>
  </si>
  <si>
    <t>eur_export_share</t>
  </si>
  <si>
    <t>Regression 1: National vs. semiconductor index correlation (data_stock_corr_full)</t>
  </si>
  <si>
    <t>stock_semis_corr_annual_std</t>
  </si>
  <si>
    <t>stock_semis_corr_annual</t>
  </si>
  <si>
    <t>Regression 1: AI incoming investment share (data_ai_inv_share_full)</t>
  </si>
  <si>
    <t>ai_inv_share_std</t>
  </si>
  <si>
    <t>ai_inv_share</t>
  </si>
  <si>
    <t>Regression 2: ICT investment share (data_ict_share_full)</t>
  </si>
  <si>
    <t>shock_year_dummy</t>
  </si>
  <si>
    <t>interaction</t>
  </si>
  <si>
    <t>Regression 2: AI/ICT-related EU export share (data_eur_export_full)</t>
  </si>
  <si>
    <t>Regression 2: National vs. semiconductor index correlation (data_stock_corr_full)</t>
  </si>
  <si>
    <t>Regression 2: AI incoming investment share (data_ai_inv_share_full)</t>
  </si>
  <si>
    <t>Regression 3: ICT investment share, ABOVE MEDIAN value (data_ict_share_full)</t>
  </si>
  <si>
    <t>above_median</t>
  </si>
  <si>
    <t>above_median_raw</t>
  </si>
  <si>
    <t>above_x_shock</t>
  </si>
  <si>
    <t>Regression 3: AI/ICT-related EU export share, ABOVE MEDIAN value (data_eur_export_full)</t>
  </si>
  <si>
    <t>Regression 3: National vs. semiconductor index correlation, ABOVE MEDIAN value (data_stock_corr_full)</t>
  </si>
  <si>
    <t>Regression 3: AI incoming investment share, ABOVE MEDIAN value (data_ai_inv_share_full)</t>
  </si>
  <si>
    <t>vintage</t>
  </si>
  <si>
    <t>vintage_round</t>
  </si>
  <si>
    <t>forecast_growth_annual_pct</t>
  </si>
  <si>
    <t>realized_growth_annual_pct</t>
  </si>
  <si>
    <t>growth_surprise_pct</t>
  </si>
  <si>
    <t>Autumn2011</t>
  </si>
  <si>
    <t>Autumn</t>
  </si>
  <si>
    <t>Spring2011</t>
  </si>
  <si>
    <t>Spring</t>
  </si>
  <si>
    <t>Autumn2012</t>
  </si>
  <si>
    <t>Spring2012</t>
  </si>
  <si>
    <t>Autumn2013</t>
  </si>
  <si>
    <t>Spring2013</t>
  </si>
  <si>
    <t>Autumn2014</t>
  </si>
  <si>
    <t>Spring2014</t>
  </si>
  <si>
    <t>Autumn2015</t>
  </si>
  <si>
    <t>Spring2015</t>
  </si>
  <si>
    <t>Autumn2016</t>
  </si>
  <si>
    <t>Spring2016</t>
  </si>
  <si>
    <t>Autumn2017</t>
  </si>
  <si>
    <t>Spring2017</t>
  </si>
  <si>
    <t>Autumn2018</t>
  </si>
  <si>
    <t>Spring2018</t>
  </si>
  <si>
    <t>Autumn2019</t>
  </si>
  <si>
    <t>Spring2019</t>
  </si>
  <si>
    <t>Autumn2020</t>
  </si>
  <si>
    <t>Spring2020</t>
  </si>
  <si>
    <t>Autumn2021</t>
  </si>
  <si>
    <t>Spring2021</t>
  </si>
  <si>
    <t>Autumn2022</t>
  </si>
  <si>
    <t>Spring2022</t>
  </si>
  <si>
    <t>Autumn2023</t>
  </si>
  <si>
    <t>Spring2023</t>
  </si>
  <si>
    <t>Autumn2024</t>
  </si>
  <si>
    <t>Spring2024</t>
  </si>
  <si>
    <t>Autumn2025</t>
  </si>
  <si>
    <t>Spring2025</t>
  </si>
  <si>
    <t>cluster</t>
  </si>
  <si>
    <t>Below median</t>
  </si>
  <si>
    <t>Above median</t>
  </si>
  <si>
    <t>explanatory_year_used</t>
  </si>
  <si>
    <t>National vs. semiconductor index correlation</t>
  </si>
  <si>
    <t>(two-way fixed effects, OLS via dummy variables; standard errors clustered by country)</t>
  </si>
  <si>
    <t>0.20**</t>
  </si>
  <si>
    <t>0.57***</t>
  </si>
  <si>
    <t>0.58</t>
  </si>
  <si>
    <t>-0.49*</t>
  </si>
  <si>
    <t>0.34***</t>
  </si>
  <si>
    <t>0.26</t>
  </si>
  <si>
    <t>0.29</t>
  </si>
  <si>
    <t>Standard errors in every OLS, probit, and logit regression are COUNTRY-CLUSTERED sandwich standard errors, equivalent to Stata's vce(cluster country_id).</t>
  </si>
  <si>
    <t xml:space="preserve">     This allows arbitrary heteroskedasticity and dependence among observations within the same country; inference assumes independence across countries. The same finite-sample cluster correction is used for all three estimators.</t>
  </si>
  <si>
    <t xml:space="preserve">     OLS p-values use a t distribution with number-of-countries minus one degrees of freedom; probit and logit report their conventional cluster-robust z tests.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</si>
</sst>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2"/>
      <name val="Calibri"/>
    </font>
    <font>
      <b/>
      <u/>
      <sz val="11"/>
      <name val="Calibri"/>
    </font>
    <font>
      <i/>
      <sz val="9"/>
      <name val="Calibri"/>
    </font>
    <font>
      <b/>
      <i/>
      <sz val="9"/>
      <name val="Calibri"/>
    </font>
    <font>
      <b/>
      <i/>
      <sz val="11"/>
      <name val="Calibri"/>
    </font>
    <font>
      <b/>
      <sz val="10"/>
      <name val="Calibri"/>
    </font>
    <font>
      <i/>
      <sz val="9"/>
      <color rgb="FF800000"/>
      <name val="Calibri"/>
    </font>
    <font>
      <b/>
      <i/>
      <sz val="10"/>
      <name val="Calibri"/>
    </font>
    <font>
      <i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6" fillId="0" borderId="0" xfId="0" applyFont="1"/>
    <xf numFmtId="9" fontId="0" fillId="0" borderId="0" xfId="0" applyNumberForma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2" borderId="0" xfId="0" applyFont="1" applyFill="1"/>
    <xf numFmtId="0" fontId="0" fillId="2" borderId="0" xfId="0" applyFill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1" xfId="0" applyFill="1" applyBorder="1"/>
    <xf numFmtId="0" fontId="11" fillId="2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all years vs. shock years (full sample)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Full sample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summary!$B$32:$C$32</c:f>
              <c:strCache>
                <c:ptCount val="2"/>
                <c:pt idx="0">
                  <c:v>All years - full</c:v>
                </c:pt>
                <c:pt idx="1">
                  <c:v>Shock years - full</c:v>
                </c:pt>
              </c:strCache>
            </c:strRef>
          </c:cat>
          <c:val>
            <c:numRef>
              <c:f>summary!$B$33:$C$33</c:f>
              <c:numCache>
                <c:formatCode>0%</c:formatCode>
                <c:ptCount val="2"/>
                <c:pt idx="0">
                  <c:v>0.54482758620689653</c:v>
                </c:pt>
                <c:pt idx="1">
                  <c:v>0.78333333333333333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2B9-42E2-9852-6644B9D0E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ICT investment share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summary!$D$36</c:f>
              <c:strCache>
                <c:ptCount val="1"/>
                <c:pt idx="0">
                  <c:v>Low ICT/AI invest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summary!$E$35:$F$35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summary!$E$36:$F$36</c:f>
              <c:numCache>
                <c:formatCode>0%</c:formatCode>
                <c:ptCount val="2"/>
                <c:pt idx="0">
                  <c:v>0.47931034482758622</c:v>
                </c:pt>
                <c:pt idx="1">
                  <c:v>0.76666666666666672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628-4557-A75B-4C30881BF7A4}"/>
            </c:ext>
          </c:extLst>
        </c:ser>
        <c:ser>
          <c:idx val="1"/>
          <c:order val="1"/>
          <c:tx>
            <c:strRef>
              <c:f>summary!$D$37</c:f>
              <c:strCache>
                <c:ptCount val="1"/>
                <c:pt idx="0">
                  <c:v>High ICT/AI invest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summary!$E$35:$F$35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summary!$E$37:$F$37</c:f>
              <c:numCache>
                <c:formatCode>0%</c:formatCode>
                <c:ptCount val="2"/>
                <c:pt idx="0">
                  <c:v>0.6103448275862069</c:v>
                </c:pt>
                <c:pt idx="1">
                  <c:v>0.8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628-4557-A75B-4C30881BF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AI/ICT-related EU export share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summary!$H$36</c:f>
              <c:strCache>
                <c:ptCount val="1"/>
                <c:pt idx="0">
                  <c:v>Low ICT/AI  export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summary!$I$35:$J$35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summary!$I$36:$J$36</c:f>
              <c:numCache>
                <c:formatCode>0%</c:formatCode>
                <c:ptCount val="2"/>
                <c:pt idx="0">
                  <c:v>0.54794520547945202</c:v>
                </c:pt>
                <c:pt idx="1">
                  <c:v>0.76666666666666672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CEA-420B-A437-E203ED48F47B}"/>
            </c:ext>
          </c:extLst>
        </c:ser>
        <c:ser>
          <c:idx val="1"/>
          <c:order val="1"/>
          <c:tx>
            <c:strRef>
              <c:f>summary!$H$37</c:f>
              <c:strCache>
                <c:ptCount val="1"/>
                <c:pt idx="0">
                  <c:v>High ICTAI  export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summary!$I$35:$J$35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summary!$I$37:$J$37</c:f>
              <c:numCache>
                <c:formatCode>0%</c:formatCode>
                <c:ptCount val="2"/>
                <c:pt idx="0">
                  <c:v>0.54166666666666663</c:v>
                </c:pt>
                <c:pt idx="1">
                  <c:v>0.8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CEA-420B-A437-E203ED48F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National vs. semiconductor index correlation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summary!$L$36</c:f>
              <c:strCache>
                <c:ptCount val="1"/>
                <c:pt idx="0">
                  <c:v>Low SOX correl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summary!$M$35:$N$35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summary!$M$36:$N$36</c:f>
              <c:numCache>
                <c:formatCode>0%</c:formatCode>
                <c:ptCount val="2"/>
                <c:pt idx="0">
                  <c:v>0.56343283582089554</c:v>
                </c:pt>
                <c:pt idx="1">
                  <c:v>0.76666666666666672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74B-44E6-BB22-63915BCF88AA}"/>
            </c:ext>
          </c:extLst>
        </c:ser>
        <c:ser>
          <c:idx val="1"/>
          <c:order val="1"/>
          <c:tx>
            <c:strRef>
              <c:f>summary!$L$37</c:f>
              <c:strCache>
                <c:ptCount val="1"/>
                <c:pt idx="0">
                  <c:v>High SOX correl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summary!$M$35:$N$35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summary!$M$37:$N$37</c:f>
              <c:numCache>
                <c:formatCode>0%</c:formatCode>
                <c:ptCount val="2"/>
                <c:pt idx="0">
                  <c:v>0.5598591549295775</c:v>
                </c:pt>
                <c:pt idx="1">
                  <c:v>0.8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74B-44E6-BB22-63915BCF8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AI incoming investment share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summary!$P$36</c:f>
              <c:strCache>
                <c:ptCount val="1"/>
                <c:pt idx="0">
                  <c:v>Low AI equity inv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summary!$Q$35:$R$35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summary!$Q$36:$R$36</c:f>
              <c:numCache>
                <c:formatCode>0%</c:formatCode>
                <c:ptCount val="2"/>
                <c:pt idx="0">
                  <c:v>0.58636363636363631</c:v>
                </c:pt>
                <c:pt idx="1">
                  <c:v>0.83333333333333337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458-463A-B660-22BF0417620A}"/>
            </c:ext>
          </c:extLst>
        </c:ser>
        <c:ser>
          <c:idx val="1"/>
          <c:order val="1"/>
          <c:tx>
            <c:strRef>
              <c:f>summary!$P$37</c:f>
              <c:strCache>
                <c:ptCount val="1"/>
                <c:pt idx="0">
                  <c:v>High AI equity inv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summary!$Q$35:$R$35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summary!$Q$37:$R$37</c:f>
              <c:numCache>
                <c:formatCode>0%</c:formatCode>
                <c:ptCount val="2"/>
                <c:pt idx="0">
                  <c:v>0.58181818181818179</c:v>
                </c:pt>
                <c:pt idx="1">
                  <c:v>0.73333333333333328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458-463A-B660-22BF04176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summary!$D$36</c:f>
              <c:strCache>
                <c:ptCount val="1"/>
                <c:pt idx="0">
                  <c:v>Low ICT/AI invest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summary!$E$38:$F$38</c:f>
              <c:strCache>
                <c:ptCount val="2"/>
                <c:pt idx="0">
                  <c:v>All years ***</c:v>
                </c:pt>
                <c:pt idx="1">
                  <c:v>Shock years (Low+++ High++)</c:v>
                </c:pt>
              </c:strCache>
            </c:strRef>
          </c:cat>
          <c:val>
            <c:numRef>
              <c:f>summary!$E$36:$F$36</c:f>
              <c:numCache>
                <c:formatCode>0%</c:formatCode>
                <c:ptCount val="2"/>
                <c:pt idx="0">
                  <c:v>0.47931034482758622</c:v>
                </c:pt>
                <c:pt idx="1">
                  <c:v>0.76666666666666672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02-4D23-93C6-824E379F9FDC}"/>
            </c:ext>
          </c:extLst>
        </c:ser>
        <c:ser>
          <c:idx val="1"/>
          <c:order val="1"/>
          <c:tx>
            <c:strRef>
              <c:f>summary!$D$37</c:f>
              <c:strCache>
                <c:ptCount val="1"/>
                <c:pt idx="0">
                  <c:v>High ICT/AI invest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summary!$E$38:$F$38</c:f>
              <c:strCache>
                <c:ptCount val="2"/>
                <c:pt idx="0">
                  <c:v>All years ***</c:v>
                </c:pt>
                <c:pt idx="1">
                  <c:v>Shock years (Low+++ High++)</c:v>
                </c:pt>
              </c:strCache>
            </c:strRef>
          </c:cat>
          <c:val>
            <c:numRef>
              <c:f>summary!$E$37:$F$37</c:f>
              <c:numCache>
                <c:formatCode>0%</c:formatCode>
                <c:ptCount val="2"/>
                <c:pt idx="0">
                  <c:v>0.6103448275862069</c:v>
                </c:pt>
                <c:pt idx="1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02-4D23-93C6-824E379F9F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summary!$H$36</c:f>
              <c:strCache>
                <c:ptCount val="1"/>
                <c:pt idx="0">
                  <c:v>Low ICT/AI  export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summary!$I$38:$J$38</c:f>
              <c:strCache>
                <c:ptCount val="2"/>
                <c:pt idx="0">
                  <c:v>All years</c:v>
                </c:pt>
                <c:pt idx="1">
                  <c:v>Shock years (Low++ High+++)</c:v>
                </c:pt>
              </c:strCache>
            </c:strRef>
          </c:cat>
          <c:val>
            <c:numRef>
              <c:f>summary!$I$36:$J$36</c:f>
              <c:numCache>
                <c:formatCode>0%</c:formatCode>
                <c:ptCount val="2"/>
                <c:pt idx="0">
                  <c:v>0.54794520547945202</c:v>
                </c:pt>
                <c:pt idx="1">
                  <c:v>0.76666666666666672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5-444E-9DE7-404EB2F90916}"/>
            </c:ext>
          </c:extLst>
        </c:ser>
        <c:ser>
          <c:idx val="1"/>
          <c:order val="1"/>
          <c:tx>
            <c:strRef>
              <c:f>summary!$H$37</c:f>
              <c:strCache>
                <c:ptCount val="1"/>
                <c:pt idx="0">
                  <c:v>High ICTAI  export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summary!$I$38:$J$38</c:f>
              <c:strCache>
                <c:ptCount val="2"/>
                <c:pt idx="0">
                  <c:v>All years</c:v>
                </c:pt>
                <c:pt idx="1">
                  <c:v>Shock years (Low++ High+++)</c:v>
                </c:pt>
              </c:strCache>
            </c:strRef>
          </c:cat>
          <c:val>
            <c:numRef>
              <c:f>summary!$I$37:$J$37</c:f>
              <c:numCache>
                <c:formatCode>0%</c:formatCode>
                <c:ptCount val="2"/>
                <c:pt idx="0">
                  <c:v>0.54166666666666663</c:v>
                </c:pt>
                <c:pt idx="1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5-444E-9DE7-404EB2F90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summary!$L$36</c:f>
              <c:strCache>
                <c:ptCount val="1"/>
                <c:pt idx="0">
                  <c:v>Low SOX correl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summary!$M$38:$N$38</c:f>
              <c:strCache>
                <c:ptCount val="2"/>
                <c:pt idx="0">
                  <c:v>All years</c:v>
                </c:pt>
                <c:pt idx="1">
                  <c:v>Shock years (Low++ High++)</c:v>
                </c:pt>
              </c:strCache>
            </c:strRef>
          </c:cat>
          <c:val>
            <c:numRef>
              <c:f>summary!$M$36:$N$36</c:f>
              <c:numCache>
                <c:formatCode>0%</c:formatCode>
                <c:ptCount val="2"/>
                <c:pt idx="0">
                  <c:v>0.56343283582089554</c:v>
                </c:pt>
                <c:pt idx="1">
                  <c:v>0.76666666666666672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53-422C-9B68-9FB1444D761C}"/>
            </c:ext>
          </c:extLst>
        </c:ser>
        <c:ser>
          <c:idx val="1"/>
          <c:order val="1"/>
          <c:tx>
            <c:strRef>
              <c:f>summary!$L$37</c:f>
              <c:strCache>
                <c:ptCount val="1"/>
                <c:pt idx="0">
                  <c:v>High SOX correl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summary!$M$38:$N$38</c:f>
              <c:strCache>
                <c:ptCount val="2"/>
                <c:pt idx="0">
                  <c:v>All years</c:v>
                </c:pt>
                <c:pt idx="1">
                  <c:v>Shock years (Low++ High++)</c:v>
                </c:pt>
              </c:strCache>
            </c:strRef>
          </c:cat>
          <c:val>
            <c:numRef>
              <c:f>summary!$M$37:$N$37</c:f>
              <c:numCache>
                <c:formatCode>0%</c:formatCode>
                <c:ptCount val="2"/>
                <c:pt idx="0">
                  <c:v>0.5598591549295775</c:v>
                </c:pt>
                <c:pt idx="1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53-422C-9B68-9FB1444D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summary!$P$36</c:f>
              <c:strCache>
                <c:ptCount val="1"/>
                <c:pt idx="0">
                  <c:v>Low AI equity inv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summary!$Q$38:$R$38</c:f>
              <c:strCache>
                <c:ptCount val="2"/>
                <c:pt idx="0">
                  <c:v>All years</c:v>
                </c:pt>
                <c:pt idx="1">
                  <c:v>Shock years (Low+++)</c:v>
                </c:pt>
              </c:strCache>
            </c:strRef>
          </c:cat>
          <c:val>
            <c:numRef>
              <c:f>summary!$Q$36:$R$36</c:f>
              <c:numCache>
                <c:formatCode>0%</c:formatCode>
                <c:ptCount val="2"/>
                <c:pt idx="0">
                  <c:v>0.58636363636363631</c:v>
                </c:pt>
                <c:pt idx="1">
                  <c:v>0.83333333333333337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64-43BA-95D5-B36688B485CF}"/>
            </c:ext>
          </c:extLst>
        </c:ser>
        <c:ser>
          <c:idx val="1"/>
          <c:order val="1"/>
          <c:tx>
            <c:strRef>
              <c:f>summary!$P$37</c:f>
              <c:strCache>
                <c:ptCount val="1"/>
                <c:pt idx="0">
                  <c:v>High AI equity inv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summary!$Q$38:$R$38</c:f>
              <c:strCache>
                <c:ptCount val="2"/>
                <c:pt idx="0">
                  <c:v>All years</c:v>
                </c:pt>
                <c:pt idx="1">
                  <c:v>Shock years (Low+++)</c:v>
                </c:pt>
              </c:strCache>
            </c:strRef>
          </c:cat>
          <c:val>
            <c:numRef>
              <c:f>summary!$Q$37:$R$37</c:f>
              <c:numCache>
                <c:formatCode>0%</c:formatCode>
                <c:ptCount val="2"/>
                <c:pt idx="0">
                  <c:v>0.58181818181818179</c:v>
                </c:pt>
                <c:pt idx="1">
                  <c:v>0.73333333333333328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64-43BA-95D5-B36688B48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ICT investment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data_ict_share_full!$H$2:$H$581</c:f>
              <c:numCache>
                <c:formatCode>General</c:formatCode>
                <c:ptCount val="580"/>
                <c:pt idx="0">
                  <c:v>0.1467147589337007</c:v>
                </c:pt>
                <c:pt idx="1">
                  <c:v>0.1467147589337007</c:v>
                </c:pt>
                <c:pt idx="2">
                  <c:v>0.14263754713345991</c:v>
                </c:pt>
                <c:pt idx="3">
                  <c:v>0.14263754713345991</c:v>
                </c:pt>
                <c:pt idx="4">
                  <c:v>0.14263754713345991</c:v>
                </c:pt>
                <c:pt idx="5">
                  <c:v>0.14263754713345991</c:v>
                </c:pt>
                <c:pt idx="6">
                  <c:v>0.14779517232352959</c:v>
                </c:pt>
                <c:pt idx="7">
                  <c:v>0.14779517232352959</c:v>
                </c:pt>
                <c:pt idx="8">
                  <c:v>0.14779517232352959</c:v>
                </c:pt>
                <c:pt idx="9">
                  <c:v>0.14779517232352959</c:v>
                </c:pt>
                <c:pt idx="10">
                  <c:v>0.1428833334652285</c:v>
                </c:pt>
                <c:pt idx="11">
                  <c:v>0.1428833334652285</c:v>
                </c:pt>
                <c:pt idx="12">
                  <c:v>0.1428833334652285</c:v>
                </c:pt>
                <c:pt idx="13">
                  <c:v>0.1428833334652285</c:v>
                </c:pt>
                <c:pt idx="14">
                  <c:v>0.1551594480824991</c:v>
                </c:pt>
                <c:pt idx="15">
                  <c:v>0.1551594480824991</c:v>
                </c:pt>
                <c:pt idx="16">
                  <c:v>0.1551594480824991</c:v>
                </c:pt>
                <c:pt idx="17">
                  <c:v>0.1551594480824991</c:v>
                </c:pt>
                <c:pt idx="18">
                  <c:v>0.15546366398225389</c:v>
                </c:pt>
                <c:pt idx="19">
                  <c:v>0.15546366398225389</c:v>
                </c:pt>
                <c:pt idx="20">
                  <c:v>0.15546366398225389</c:v>
                </c:pt>
                <c:pt idx="21">
                  <c:v>0.15546366398225389</c:v>
                </c:pt>
                <c:pt idx="22">
                  <c:v>0.1514119442963342</c:v>
                </c:pt>
                <c:pt idx="23">
                  <c:v>0.1514119442963342</c:v>
                </c:pt>
                <c:pt idx="24">
                  <c:v>0.1514119442963342</c:v>
                </c:pt>
                <c:pt idx="25">
                  <c:v>0.1514119442963342</c:v>
                </c:pt>
                <c:pt idx="26">
                  <c:v>0.15970830024254651</c:v>
                </c:pt>
                <c:pt idx="27">
                  <c:v>0.15970830024254651</c:v>
                </c:pt>
                <c:pt idx="28">
                  <c:v>0.15970830024254651</c:v>
                </c:pt>
                <c:pt idx="29">
                  <c:v>0.15970830024254651</c:v>
                </c:pt>
                <c:pt idx="30">
                  <c:v>0.16885807361071789</c:v>
                </c:pt>
                <c:pt idx="31">
                  <c:v>0.16885807361071789</c:v>
                </c:pt>
                <c:pt idx="32">
                  <c:v>0.16885807361071789</c:v>
                </c:pt>
                <c:pt idx="33">
                  <c:v>0.16885807361071789</c:v>
                </c:pt>
                <c:pt idx="34">
                  <c:v>0.17076349956742379</c:v>
                </c:pt>
                <c:pt idx="35">
                  <c:v>0.17076349956742379</c:v>
                </c:pt>
                <c:pt idx="36">
                  <c:v>0.17076349956742379</c:v>
                </c:pt>
                <c:pt idx="37">
                  <c:v>0.17076349956742379</c:v>
                </c:pt>
                <c:pt idx="38">
                  <c:v>0.1559916018212551</c:v>
                </c:pt>
                <c:pt idx="39">
                  <c:v>0.1559916018212551</c:v>
                </c:pt>
                <c:pt idx="40">
                  <c:v>0.1559916018212551</c:v>
                </c:pt>
                <c:pt idx="41">
                  <c:v>0.1559916018212551</c:v>
                </c:pt>
                <c:pt idx="42">
                  <c:v>0.15603500394963879</c:v>
                </c:pt>
                <c:pt idx="43">
                  <c:v>0.15603500394963879</c:v>
                </c:pt>
                <c:pt idx="44">
                  <c:v>0.15603500394963879</c:v>
                </c:pt>
                <c:pt idx="45">
                  <c:v>0.15603500394963879</c:v>
                </c:pt>
                <c:pt idx="46">
                  <c:v>0.1673103527784183</c:v>
                </c:pt>
                <c:pt idx="47">
                  <c:v>0.1673103527784183</c:v>
                </c:pt>
                <c:pt idx="48">
                  <c:v>0.1673103527784183</c:v>
                </c:pt>
                <c:pt idx="49">
                  <c:v>0.1673103527784183</c:v>
                </c:pt>
                <c:pt idx="50">
                  <c:v>0.17496495406425419</c:v>
                </c:pt>
                <c:pt idx="51">
                  <c:v>0.17496495406425419</c:v>
                </c:pt>
                <c:pt idx="52">
                  <c:v>0.17496495406425419</c:v>
                </c:pt>
                <c:pt idx="53">
                  <c:v>0.17496495406425419</c:v>
                </c:pt>
                <c:pt idx="54">
                  <c:v>0.17496495406425419</c:v>
                </c:pt>
                <c:pt idx="55">
                  <c:v>0.17496495406425419</c:v>
                </c:pt>
                <c:pt idx="56">
                  <c:v>0.17496495406425419</c:v>
                </c:pt>
                <c:pt idx="57">
                  <c:v>0.17496495406425419</c:v>
                </c:pt>
                <c:pt idx="58">
                  <c:v>0.1338718964364701</c:v>
                </c:pt>
                <c:pt idx="59">
                  <c:v>0.1338718964364701</c:v>
                </c:pt>
                <c:pt idx="60">
                  <c:v>0.1344566572698688</c:v>
                </c:pt>
                <c:pt idx="61">
                  <c:v>0.1344566572698688</c:v>
                </c:pt>
                <c:pt idx="62">
                  <c:v>0.1344566572698688</c:v>
                </c:pt>
                <c:pt idx="63">
                  <c:v>0.1344566572698688</c:v>
                </c:pt>
                <c:pt idx="64">
                  <c:v>0.14066013500993929</c:v>
                </c:pt>
                <c:pt idx="65">
                  <c:v>0.14066013500993929</c:v>
                </c:pt>
                <c:pt idx="66">
                  <c:v>0.14066013500993929</c:v>
                </c:pt>
                <c:pt idx="67">
                  <c:v>0.14066013500993929</c:v>
                </c:pt>
                <c:pt idx="68">
                  <c:v>0.13813216110499679</c:v>
                </c:pt>
                <c:pt idx="69">
                  <c:v>0.13813216110499679</c:v>
                </c:pt>
                <c:pt idx="70">
                  <c:v>0.13813216110499679</c:v>
                </c:pt>
                <c:pt idx="71">
                  <c:v>0.13813216110499679</c:v>
                </c:pt>
                <c:pt idx="72">
                  <c:v>0.13227337787003421</c:v>
                </c:pt>
                <c:pt idx="73">
                  <c:v>0.13227337787003421</c:v>
                </c:pt>
                <c:pt idx="74">
                  <c:v>0.13227337787003421</c:v>
                </c:pt>
                <c:pt idx="75">
                  <c:v>0.13227337787003421</c:v>
                </c:pt>
                <c:pt idx="76">
                  <c:v>0.13260173436388301</c:v>
                </c:pt>
                <c:pt idx="77">
                  <c:v>0.13260173436388301</c:v>
                </c:pt>
                <c:pt idx="78">
                  <c:v>0.13260173436388301</c:v>
                </c:pt>
                <c:pt idx="79">
                  <c:v>0.13260173436388301</c:v>
                </c:pt>
                <c:pt idx="80">
                  <c:v>0.1392873283304116</c:v>
                </c:pt>
                <c:pt idx="81">
                  <c:v>0.1392873283304116</c:v>
                </c:pt>
                <c:pt idx="82">
                  <c:v>0.1392873283304116</c:v>
                </c:pt>
                <c:pt idx="83">
                  <c:v>0.1392873283304116</c:v>
                </c:pt>
                <c:pt idx="84">
                  <c:v>0.13952240899050841</c:v>
                </c:pt>
                <c:pt idx="85">
                  <c:v>0.13952240899050841</c:v>
                </c:pt>
                <c:pt idx="86">
                  <c:v>0.13952240899050841</c:v>
                </c:pt>
                <c:pt idx="87">
                  <c:v>0.13952240899050841</c:v>
                </c:pt>
                <c:pt idx="88">
                  <c:v>0.14138633599396769</c:v>
                </c:pt>
                <c:pt idx="89">
                  <c:v>0.14138633599396769</c:v>
                </c:pt>
                <c:pt idx="90">
                  <c:v>0.14138633599396769</c:v>
                </c:pt>
                <c:pt idx="91">
                  <c:v>0.14138633599396769</c:v>
                </c:pt>
                <c:pt idx="92">
                  <c:v>0.14451633046915729</c:v>
                </c:pt>
                <c:pt idx="93">
                  <c:v>0.14451633046915729</c:v>
                </c:pt>
                <c:pt idx="94">
                  <c:v>0.14451633046915729</c:v>
                </c:pt>
                <c:pt idx="95">
                  <c:v>0.14451633046915729</c:v>
                </c:pt>
                <c:pt idx="96">
                  <c:v>0.14637497707145941</c:v>
                </c:pt>
                <c:pt idx="97">
                  <c:v>0.14637497707145941</c:v>
                </c:pt>
                <c:pt idx="98">
                  <c:v>0.14637497707145941</c:v>
                </c:pt>
                <c:pt idx="99">
                  <c:v>0.14637497707145941</c:v>
                </c:pt>
                <c:pt idx="100">
                  <c:v>0.14806210436677841</c:v>
                </c:pt>
                <c:pt idx="101">
                  <c:v>0.14806210436677841</c:v>
                </c:pt>
                <c:pt idx="102">
                  <c:v>0.14806210436677841</c:v>
                </c:pt>
                <c:pt idx="103">
                  <c:v>0.14806210436677841</c:v>
                </c:pt>
                <c:pt idx="104">
                  <c:v>0.14690436069296811</c:v>
                </c:pt>
                <c:pt idx="105">
                  <c:v>0.14690436069296811</c:v>
                </c:pt>
                <c:pt idx="106">
                  <c:v>0.14690436069296811</c:v>
                </c:pt>
                <c:pt idx="107">
                  <c:v>0.14690436069296811</c:v>
                </c:pt>
                <c:pt idx="108">
                  <c:v>0.16444982264139649</c:v>
                </c:pt>
                <c:pt idx="109">
                  <c:v>0.16444982264139649</c:v>
                </c:pt>
                <c:pt idx="110">
                  <c:v>0.16444982264139649</c:v>
                </c:pt>
                <c:pt idx="111">
                  <c:v>0.16444982264139649</c:v>
                </c:pt>
                <c:pt idx="112">
                  <c:v>0.16444982264139649</c:v>
                </c:pt>
                <c:pt idx="113">
                  <c:v>0.16444982264139649</c:v>
                </c:pt>
                <c:pt idx="114">
                  <c:v>0.16444982264139649</c:v>
                </c:pt>
                <c:pt idx="115">
                  <c:v>0.16444982264139649</c:v>
                </c:pt>
                <c:pt idx="116">
                  <c:v>8.5987208995551345E-2</c:v>
                </c:pt>
                <c:pt idx="117">
                  <c:v>8.5987208995551345E-2</c:v>
                </c:pt>
                <c:pt idx="118">
                  <c:v>7.9699344978556588E-2</c:v>
                </c:pt>
                <c:pt idx="119">
                  <c:v>7.9699344978556588E-2</c:v>
                </c:pt>
                <c:pt idx="120">
                  <c:v>7.9699344978556588E-2</c:v>
                </c:pt>
                <c:pt idx="121">
                  <c:v>7.9699344978556588E-2</c:v>
                </c:pt>
                <c:pt idx="122">
                  <c:v>7.9472535305386019E-2</c:v>
                </c:pt>
                <c:pt idx="123">
                  <c:v>7.9472535305386019E-2</c:v>
                </c:pt>
                <c:pt idx="124">
                  <c:v>7.9472535305386019E-2</c:v>
                </c:pt>
                <c:pt idx="125">
                  <c:v>7.9472535305386019E-2</c:v>
                </c:pt>
                <c:pt idx="126">
                  <c:v>8.0341460522861424E-2</c:v>
                </c:pt>
                <c:pt idx="127">
                  <c:v>8.0341460522861424E-2</c:v>
                </c:pt>
                <c:pt idx="128">
                  <c:v>8.0341460522861424E-2</c:v>
                </c:pt>
                <c:pt idx="129">
                  <c:v>8.0341460522861424E-2</c:v>
                </c:pt>
                <c:pt idx="130">
                  <c:v>8.4820190971738083E-2</c:v>
                </c:pt>
                <c:pt idx="131">
                  <c:v>8.4820190971738083E-2</c:v>
                </c:pt>
                <c:pt idx="132">
                  <c:v>8.4820190971738083E-2</c:v>
                </c:pt>
                <c:pt idx="133">
                  <c:v>8.4820190971738083E-2</c:v>
                </c:pt>
                <c:pt idx="134">
                  <c:v>8.3646788238765979E-2</c:v>
                </c:pt>
                <c:pt idx="135">
                  <c:v>8.3646788238765979E-2</c:v>
                </c:pt>
                <c:pt idx="136">
                  <c:v>8.3646788238765979E-2</c:v>
                </c:pt>
                <c:pt idx="137">
                  <c:v>8.3646788238765979E-2</c:v>
                </c:pt>
                <c:pt idx="138">
                  <c:v>8.1342778719866005E-2</c:v>
                </c:pt>
                <c:pt idx="139">
                  <c:v>8.1342778719866005E-2</c:v>
                </c:pt>
                <c:pt idx="140">
                  <c:v>8.1342778719866005E-2</c:v>
                </c:pt>
                <c:pt idx="141">
                  <c:v>8.1342778719866005E-2</c:v>
                </c:pt>
                <c:pt idx="142">
                  <c:v>8.1720008952551479E-2</c:v>
                </c:pt>
                <c:pt idx="143">
                  <c:v>8.1720008952551479E-2</c:v>
                </c:pt>
                <c:pt idx="144">
                  <c:v>8.1720008952551479E-2</c:v>
                </c:pt>
                <c:pt idx="145">
                  <c:v>8.1720008952551479E-2</c:v>
                </c:pt>
                <c:pt idx="146">
                  <c:v>8.2855752884193876E-2</c:v>
                </c:pt>
                <c:pt idx="147">
                  <c:v>8.2855752884193876E-2</c:v>
                </c:pt>
                <c:pt idx="148">
                  <c:v>8.2855752884193876E-2</c:v>
                </c:pt>
                <c:pt idx="149">
                  <c:v>8.2855752884193876E-2</c:v>
                </c:pt>
                <c:pt idx="150">
                  <c:v>8.1815293370048725E-2</c:v>
                </c:pt>
                <c:pt idx="151">
                  <c:v>8.1815293370048725E-2</c:v>
                </c:pt>
                <c:pt idx="152">
                  <c:v>8.1815293370048725E-2</c:v>
                </c:pt>
                <c:pt idx="153">
                  <c:v>8.1815293370048725E-2</c:v>
                </c:pt>
                <c:pt idx="154">
                  <c:v>8.3727042533414536E-2</c:v>
                </c:pt>
                <c:pt idx="155">
                  <c:v>8.3727042533414536E-2</c:v>
                </c:pt>
                <c:pt idx="156">
                  <c:v>8.3727042533414536E-2</c:v>
                </c:pt>
                <c:pt idx="157">
                  <c:v>8.3727042533414536E-2</c:v>
                </c:pt>
                <c:pt idx="158">
                  <c:v>8.4524514070205975E-2</c:v>
                </c:pt>
                <c:pt idx="159">
                  <c:v>8.4524514070205975E-2</c:v>
                </c:pt>
                <c:pt idx="160">
                  <c:v>8.4524514070205975E-2</c:v>
                </c:pt>
                <c:pt idx="161">
                  <c:v>8.4524514070205975E-2</c:v>
                </c:pt>
                <c:pt idx="162">
                  <c:v>8.1127962753161406E-2</c:v>
                </c:pt>
                <c:pt idx="163">
                  <c:v>8.1127962753161406E-2</c:v>
                </c:pt>
                <c:pt idx="164">
                  <c:v>8.1127962753161406E-2</c:v>
                </c:pt>
                <c:pt idx="165">
                  <c:v>8.1127962753161406E-2</c:v>
                </c:pt>
                <c:pt idx="166">
                  <c:v>8.6916760469719023E-2</c:v>
                </c:pt>
                <c:pt idx="167">
                  <c:v>8.6916760469719023E-2</c:v>
                </c:pt>
                <c:pt idx="168">
                  <c:v>8.6916760469719023E-2</c:v>
                </c:pt>
                <c:pt idx="169">
                  <c:v>8.6916760469719023E-2</c:v>
                </c:pt>
                <c:pt idx="170">
                  <c:v>8.6916760469719023E-2</c:v>
                </c:pt>
                <c:pt idx="171">
                  <c:v>8.6916760469719023E-2</c:v>
                </c:pt>
                <c:pt idx="172">
                  <c:v>8.6916760469719023E-2</c:v>
                </c:pt>
                <c:pt idx="173">
                  <c:v>8.6916760469719023E-2</c:v>
                </c:pt>
                <c:pt idx="174">
                  <c:v>0.1212304176787779</c:v>
                </c:pt>
                <c:pt idx="175">
                  <c:v>0.1212304176787779</c:v>
                </c:pt>
                <c:pt idx="176">
                  <c:v>0.13847860293548639</c:v>
                </c:pt>
                <c:pt idx="177">
                  <c:v>0.13847860293548639</c:v>
                </c:pt>
                <c:pt idx="178">
                  <c:v>0.13847860293548639</c:v>
                </c:pt>
                <c:pt idx="179">
                  <c:v>0.13847860293548639</c:v>
                </c:pt>
                <c:pt idx="180">
                  <c:v>0.13966913760817301</c:v>
                </c:pt>
                <c:pt idx="181">
                  <c:v>0.13966913760817301</c:v>
                </c:pt>
                <c:pt idx="182">
                  <c:v>0.13966913760817301</c:v>
                </c:pt>
                <c:pt idx="183">
                  <c:v>0.13966913760817301</c:v>
                </c:pt>
                <c:pt idx="184">
                  <c:v>0.1453806813935363</c:v>
                </c:pt>
                <c:pt idx="185">
                  <c:v>0.1453806813935363</c:v>
                </c:pt>
                <c:pt idx="186">
                  <c:v>0.1453806813935363</c:v>
                </c:pt>
                <c:pt idx="187">
                  <c:v>0.1453806813935363</c:v>
                </c:pt>
                <c:pt idx="188">
                  <c:v>0.15730156336399739</c:v>
                </c:pt>
                <c:pt idx="189">
                  <c:v>0.15730156336399739</c:v>
                </c:pt>
                <c:pt idx="190">
                  <c:v>0.15730156336399739</c:v>
                </c:pt>
                <c:pt idx="191">
                  <c:v>0.15730156336399739</c:v>
                </c:pt>
                <c:pt idx="192">
                  <c:v>0.15809620778610481</c:v>
                </c:pt>
                <c:pt idx="193">
                  <c:v>0.15809620778610481</c:v>
                </c:pt>
                <c:pt idx="194">
                  <c:v>0.15809620778610481</c:v>
                </c:pt>
                <c:pt idx="195">
                  <c:v>0.15809620778610481</c:v>
                </c:pt>
                <c:pt idx="196">
                  <c:v>0.1502122446396362</c:v>
                </c:pt>
                <c:pt idx="197">
                  <c:v>0.1502122446396362</c:v>
                </c:pt>
                <c:pt idx="198">
                  <c:v>0.1502122446396362</c:v>
                </c:pt>
                <c:pt idx="199">
                  <c:v>0.1502122446396362</c:v>
                </c:pt>
                <c:pt idx="200">
                  <c:v>0.1479568305506872</c:v>
                </c:pt>
                <c:pt idx="201">
                  <c:v>0.1479568305506872</c:v>
                </c:pt>
                <c:pt idx="202">
                  <c:v>0.1479568305506872</c:v>
                </c:pt>
                <c:pt idx="203">
                  <c:v>0.1479568305506872</c:v>
                </c:pt>
                <c:pt idx="204">
                  <c:v>0.14029367629612749</c:v>
                </c:pt>
                <c:pt idx="205">
                  <c:v>0.14029367629612749</c:v>
                </c:pt>
                <c:pt idx="206">
                  <c:v>0.14029367629612749</c:v>
                </c:pt>
                <c:pt idx="207">
                  <c:v>0.14029367629612749</c:v>
                </c:pt>
                <c:pt idx="208">
                  <c:v>0.14433972800453609</c:v>
                </c:pt>
                <c:pt idx="209">
                  <c:v>0.14433972800453609</c:v>
                </c:pt>
                <c:pt idx="210">
                  <c:v>0.14433972800453609</c:v>
                </c:pt>
                <c:pt idx="211">
                  <c:v>0.14433972800453609</c:v>
                </c:pt>
                <c:pt idx="212">
                  <c:v>0.15242426670940859</c:v>
                </c:pt>
                <c:pt idx="213">
                  <c:v>0.15242426670940859</c:v>
                </c:pt>
                <c:pt idx="214">
                  <c:v>0.15242426670940859</c:v>
                </c:pt>
                <c:pt idx="215">
                  <c:v>0.15242426670940859</c:v>
                </c:pt>
                <c:pt idx="216">
                  <c:v>0.14409521444535101</c:v>
                </c:pt>
                <c:pt idx="217">
                  <c:v>0.14409521444535101</c:v>
                </c:pt>
                <c:pt idx="218">
                  <c:v>0.14409521444535101</c:v>
                </c:pt>
                <c:pt idx="219">
                  <c:v>0.14409521444535101</c:v>
                </c:pt>
                <c:pt idx="220">
                  <c:v>0.14973134678937389</c:v>
                </c:pt>
                <c:pt idx="221">
                  <c:v>0.14973134678937389</c:v>
                </c:pt>
                <c:pt idx="222">
                  <c:v>0.14973134678937389</c:v>
                </c:pt>
                <c:pt idx="223">
                  <c:v>0.14973134678937389</c:v>
                </c:pt>
                <c:pt idx="224">
                  <c:v>0.1495725835123897</c:v>
                </c:pt>
                <c:pt idx="225">
                  <c:v>0.1495725835123897</c:v>
                </c:pt>
                <c:pt idx="226">
                  <c:v>0.1495725835123897</c:v>
                </c:pt>
                <c:pt idx="227">
                  <c:v>0.1495725835123897</c:v>
                </c:pt>
                <c:pt idx="228">
                  <c:v>0.1495725835123897</c:v>
                </c:pt>
                <c:pt idx="229">
                  <c:v>0.1495725835123897</c:v>
                </c:pt>
                <c:pt idx="230">
                  <c:v>0.1495725835123897</c:v>
                </c:pt>
                <c:pt idx="231">
                  <c:v>0.1495725835123897</c:v>
                </c:pt>
                <c:pt idx="232">
                  <c:v>9.7791519434628979E-2</c:v>
                </c:pt>
                <c:pt idx="233">
                  <c:v>9.7791519434628979E-2</c:v>
                </c:pt>
                <c:pt idx="234">
                  <c:v>9.6600881887067086E-2</c:v>
                </c:pt>
                <c:pt idx="235">
                  <c:v>9.6600881887067086E-2</c:v>
                </c:pt>
                <c:pt idx="236">
                  <c:v>9.6600881887067086E-2</c:v>
                </c:pt>
                <c:pt idx="237">
                  <c:v>9.6600881887067086E-2</c:v>
                </c:pt>
                <c:pt idx="238">
                  <c:v>0.10214769826599771</c:v>
                </c:pt>
                <c:pt idx="239">
                  <c:v>0.10214769826599771</c:v>
                </c:pt>
                <c:pt idx="240">
                  <c:v>0.10214769826599771</c:v>
                </c:pt>
                <c:pt idx="241">
                  <c:v>0.10214769826599771</c:v>
                </c:pt>
                <c:pt idx="242">
                  <c:v>0.11499832233530929</c:v>
                </c:pt>
                <c:pt idx="243">
                  <c:v>0.11499832233530929</c:v>
                </c:pt>
                <c:pt idx="244">
                  <c:v>0.11499832233530929</c:v>
                </c:pt>
                <c:pt idx="245">
                  <c:v>0.11499832233530929</c:v>
                </c:pt>
                <c:pt idx="246">
                  <c:v>0.1143193478888568</c:v>
                </c:pt>
                <c:pt idx="247">
                  <c:v>0.1143193478888568</c:v>
                </c:pt>
                <c:pt idx="248">
                  <c:v>0.1143193478888568</c:v>
                </c:pt>
                <c:pt idx="249">
                  <c:v>0.1143193478888568</c:v>
                </c:pt>
                <c:pt idx="250">
                  <c:v>0.1042068854568855</c:v>
                </c:pt>
                <c:pt idx="251">
                  <c:v>0.1042068854568855</c:v>
                </c:pt>
                <c:pt idx="252">
                  <c:v>0.1042068854568855</c:v>
                </c:pt>
                <c:pt idx="253">
                  <c:v>0.1042068854568855</c:v>
                </c:pt>
                <c:pt idx="254">
                  <c:v>0.1061975164847551</c:v>
                </c:pt>
                <c:pt idx="255">
                  <c:v>0.1061975164847551</c:v>
                </c:pt>
                <c:pt idx="256">
                  <c:v>0.1061975164847551</c:v>
                </c:pt>
                <c:pt idx="257">
                  <c:v>0.1061975164847551</c:v>
                </c:pt>
                <c:pt idx="258">
                  <c:v>0.1099188189293918</c:v>
                </c:pt>
                <c:pt idx="259">
                  <c:v>0.1099188189293918</c:v>
                </c:pt>
                <c:pt idx="260">
                  <c:v>0.1099188189293918</c:v>
                </c:pt>
                <c:pt idx="261">
                  <c:v>0.1099188189293918</c:v>
                </c:pt>
                <c:pt idx="262">
                  <c:v>0.105634528224145</c:v>
                </c:pt>
                <c:pt idx="263">
                  <c:v>0.105634528224145</c:v>
                </c:pt>
                <c:pt idx="264">
                  <c:v>0.105634528224145</c:v>
                </c:pt>
                <c:pt idx="265">
                  <c:v>0.105634528224145</c:v>
                </c:pt>
                <c:pt idx="266">
                  <c:v>0.1073708050236772</c:v>
                </c:pt>
                <c:pt idx="267">
                  <c:v>0.1073708050236772</c:v>
                </c:pt>
                <c:pt idx="268">
                  <c:v>0.1073708050236772</c:v>
                </c:pt>
                <c:pt idx="269">
                  <c:v>0.1073708050236772</c:v>
                </c:pt>
                <c:pt idx="270">
                  <c:v>0.1058271604938272</c:v>
                </c:pt>
                <c:pt idx="271">
                  <c:v>0.1058271604938272</c:v>
                </c:pt>
                <c:pt idx="272">
                  <c:v>0.1058271604938272</c:v>
                </c:pt>
                <c:pt idx="273">
                  <c:v>0.1058271604938272</c:v>
                </c:pt>
                <c:pt idx="274">
                  <c:v>9.9421084704448506E-2</c:v>
                </c:pt>
                <c:pt idx="275">
                  <c:v>9.9421084704448506E-2</c:v>
                </c:pt>
                <c:pt idx="276">
                  <c:v>9.9421084704448506E-2</c:v>
                </c:pt>
                <c:pt idx="277">
                  <c:v>9.9421084704448506E-2</c:v>
                </c:pt>
                <c:pt idx="278">
                  <c:v>0.1132453544983484</c:v>
                </c:pt>
                <c:pt idx="279">
                  <c:v>0.1132453544983484</c:v>
                </c:pt>
                <c:pt idx="280">
                  <c:v>0.1132453544983484</c:v>
                </c:pt>
                <c:pt idx="281">
                  <c:v>0.1132453544983484</c:v>
                </c:pt>
                <c:pt idx="282">
                  <c:v>0.14071954748750329</c:v>
                </c:pt>
                <c:pt idx="283">
                  <c:v>0.14071954748750329</c:v>
                </c:pt>
                <c:pt idx="284">
                  <c:v>0.14071954748750329</c:v>
                </c:pt>
                <c:pt idx="285">
                  <c:v>0.14071954748750329</c:v>
                </c:pt>
                <c:pt idx="286">
                  <c:v>0.14533763099499511</c:v>
                </c:pt>
                <c:pt idx="287">
                  <c:v>0.14533763099499511</c:v>
                </c:pt>
                <c:pt idx="288">
                  <c:v>0.14533763099499511</c:v>
                </c:pt>
                <c:pt idx="289">
                  <c:v>0.14533763099499511</c:v>
                </c:pt>
                <c:pt idx="290">
                  <c:v>0.1193789261003138</c:v>
                </c:pt>
                <c:pt idx="291">
                  <c:v>0.1193789261003138</c:v>
                </c:pt>
                <c:pt idx="292">
                  <c:v>0.12509834427816521</c:v>
                </c:pt>
                <c:pt idx="293">
                  <c:v>0.12509834427816521</c:v>
                </c:pt>
                <c:pt idx="294">
                  <c:v>0.12509834427816521</c:v>
                </c:pt>
                <c:pt idx="295">
                  <c:v>0.12509834427816521</c:v>
                </c:pt>
                <c:pt idx="296">
                  <c:v>0.1267423905118876</c:v>
                </c:pt>
                <c:pt idx="297">
                  <c:v>0.1267423905118876</c:v>
                </c:pt>
                <c:pt idx="298">
                  <c:v>0.1267423905118876</c:v>
                </c:pt>
                <c:pt idx="299">
                  <c:v>0.1267423905118876</c:v>
                </c:pt>
                <c:pt idx="300">
                  <c:v>0.1315312756639137</c:v>
                </c:pt>
                <c:pt idx="301">
                  <c:v>0.1315312756639137</c:v>
                </c:pt>
                <c:pt idx="302">
                  <c:v>0.1315312756639137</c:v>
                </c:pt>
                <c:pt idx="303">
                  <c:v>0.1315312756639137</c:v>
                </c:pt>
                <c:pt idx="304">
                  <c:v>0.13764973587361881</c:v>
                </c:pt>
                <c:pt idx="305">
                  <c:v>0.13764973587361881</c:v>
                </c:pt>
                <c:pt idx="306">
                  <c:v>0.13764973587361881</c:v>
                </c:pt>
                <c:pt idx="307">
                  <c:v>0.13764973587361881</c:v>
                </c:pt>
                <c:pt idx="308">
                  <c:v>0.14114053079650751</c:v>
                </c:pt>
                <c:pt idx="309">
                  <c:v>0.14114053079650751</c:v>
                </c:pt>
                <c:pt idx="310">
                  <c:v>0.14114053079650751</c:v>
                </c:pt>
                <c:pt idx="311">
                  <c:v>0.14114053079650751</c:v>
                </c:pt>
                <c:pt idx="312">
                  <c:v>0.1467074254631251</c:v>
                </c:pt>
                <c:pt idx="313">
                  <c:v>0.1467074254631251</c:v>
                </c:pt>
                <c:pt idx="314">
                  <c:v>0.1467074254631251</c:v>
                </c:pt>
                <c:pt idx="315">
                  <c:v>0.1467074254631251</c:v>
                </c:pt>
                <c:pt idx="316">
                  <c:v>0.15168226831207221</c:v>
                </c:pt>
                <c:pt idx="317">
                  <c:v>0.15168226831207221</c:v>
                </c:pt>
                <c:pt idx="318">
                  <c:v>0.15168226831207221</c:v>
                </c:pt>
                <c:pt idx="319">
                  <c:v>0.15168226831207221</c:v>
                </c:pt>
                <c:pt idx="320">
                  <c:v>0.15379843721398409</c:v>
                </c:pt>
                <c:pt idx="321">
                  <c:v>0.15379843721398409</c:v>
                </c:pt>
                <c:pt idx="322">
                  <c:v>0.15379843721398409</c:v>
                </c:pt>
                <c:pt idx="323">
                  <c:v>0.15379843721398409</c:v>
                </c:pt>
                <c:pt idx="324">
                  <c:v>0.16587155074328949</c:v>
                </c:pt>
                <c:pt idx="325">
                  <c:v>0.16587155074328949</c:v>
                </c:pt>
                <c:pt idx="326">
                  <c:v>0.16587155074328949</c:v>
                </c:pt>
                <c:pt idx="327">
                  <c:v>0.16587155074328949</c:v>
                </c:pt>
                <c:pt idx="328">
                  <c:v>0.16207230967799771</c:v>
                </c:pt>
                <c:pt idx="329">
                  <c:v>0.16207230967799771</c:v>
                </c:pt>
                <c:pt idx="330">
                  <c:v>0.16207230967799771</c:v>
                </c:pt>
                <c:pt idx="331">
                  <c:v>0.16207230967799771</c:v>
                </c:pt>
                <c:pt idx="332">
                  <c:v>0.1686231784194008</c:v>
                </c:pt>
                <c:pt idx="333">
                  <c:v>0.1686231784194008</c:v>
                </c:pt>
                <c:pt idx="334">
                  <c:v>0.1686231784194008</c:v>
                </c:pt>
                <c:pt idx="335">
                  <c:v>0.1686231784194008</c:v>
                </c:pt>
                <c:pt idx="336">
                  <c:v>0.17200175474117571</c:v>
                </c:pt>
                <c:pt idx="337">
                  <c:v>0.17200175474117571</c:v>
                </c:pt>
                <c:pt idx="338">
                  <c:v>0.17200175474117571</c:v>
                </c:pt>
                <c:pt idx="339">
                  <c:v>0.17200175474117571</c:v>
                </c:pt>
                <c:pt idx="340">
                  <c:v>0.17927674237936189</c:v>
                </c:pt>
                <c:pt idx="341">
                  <c:v>0.17927674237936189</c:v>
                </c:pt>
                <c:pt idx="342">
                  <c:v>0.17927674237936189</c:v>
                </c:pt>
                <c:pt idx="343">
                  <c:v>0.17927674237936189</c:v>
                </c:pt>
                <c:pt idx="344">
                  <c:v>0.18315117620270269</c:v>
                </c:pt>
                <c:pt idx="345">
                  <c:v>0.18315117620270269</c:v>
                </c:pt>
                <c:pt idx="346">
                  <c:v>0.18315117620270269</c:v>
                </c:pt>
                <c:pt idx="347">
                  <c:v>0.18315117620270269</c:v>
                </c:pt>
                <c:pt idx="348">
                  <c:v>0.21290558800453321</c:v>
                </c:pt>
                <c:pt idx="349">
                  <c:v>0.21290558800453321</c:v>
                </c:pt>
                <c:pt idx="350">
                  <c:v>0.23477584339955121</c:v>
                </c:pt>
                <c:pt idx="351">
                  <c:v>0.23477584339955121</c:v>
                </c:pt>
                <c:pt idx="352">
                  <c:v>0.23477584339955121</c:v>
                </c:pt>
                <c:pt idx="353">
                  <c:v>0.23477584339955121</c:v>
                </c:pt>
                <c:pt idx="354">
                  <c:v>0.20688592659957639</c:v>
                </c:pt>
                <c:pt idx="355">
                  <c:v>0.20688592659957639</c:v>
                </c:pt>
                <c:pt idx="356">
                  <c:v>0.20688592659957639</c:v>
                </c:pt>
                <c:pt idx="357">
                  <c:v>0.20688592659957639</c:v>
                </c:pt>
                <c:pt idx="358">
                  <c:v>0.20919179823965831</c:v>
                </c:pt>
                <c:pt idx="359">
                  <c:v>0.20919179823965831</c:v>
                </c:pt>
                <c:pt idx="360">
                  <c:v>0.20919179823965831</c:v>
                </c:pt>
                <c:pt idx="361">
                  <c:v>0.20919179823965831</c:v>
                </c:pt>
                <c:pt idx="362">
                  <c:v>0.19049801405438441</c:v>
                </c:pt>
                <c:pt idx="363">
                  <c:v>0.19049801405438441</c:v>
                </c:pt>
                <c:pt idx="364">
                  <c:v>0.19049801405438441</c:v>
                </c:pt>
                <c:pt idx="365">
                  <c:v>0.19049801405438441</c:v>
                </c:pt>
                <c:pt idx="366">
                  <c:v>0.1566974843662681</c:v>
                </c:pt>
                <c:pt idx="367">
                  <c:v>0.1566974843662681</c:v>
                </c:pt>
                <c:pt idx="368">
                  <c:v>0.1566974843662681</c:v>
                </c:pt>
                <c:pt idx="369">
                  <c:v>0.1566974843662681</c:v>
                </c:pt>
                <c:pt idx="370">
                  <c:v>0.40580189169109832</c:v>
                </c:pt>
                <c:pt idx="371">
                  <c:v>0.40580189169109832</c:v>
                </c:pt>
                <c:pt idx="372">
                  <c:v>0.40580189169109832</c:v>
                </c:pt>
                <c:pt idx="373">
                  <c:v>0.40580189169109832</c:v>
                </c:pt>
                <c:pt idx="374">
                  <c:v>0.19086473467152659</c:v>
                </c:pt>
                <c:pt idx="375">
                  <c:v>0.19086473467152659</c:v>
                </c:pt>
                <c:pt idx="376">
                  <c:v>0.19086473467152659</c:v>
                </c:pt>
                <c:pt idx="377">
                  <c:v>0.19086473467152659</c:v>
                </c:pt>
                <c:pt idx="378">
                  <c:v>0.26662936464636439</c:v>
                </c:pt>
                <c:pt idx="379">
                  <c:v>0.26662936464636439</c:v>
                </c:pt>
                <c:pt idx="380">
                  <c:v>0.26662936464636439</c:v>
                </c:pt>
                <c:pt idx="381">
                  <c:v>0.26662936464636439</c:v>
                </c:pt>
                <c:pt idx="382">
                  <c:v>0.3780372329247822</c:v>
                </c:pt>
                <c:pt idx="383">
                  <c:v>0.3780372329247822</c:v>
                </c:pt>
                <c:pt idx="384">
                  <c:v>0.3780372329247822</c:v>
                </c:pt>
                <c:pt idx="385">
                  <c:v>0.3780372329247822</c:v>
                </c:pt>
                <c:pt idx="386">
                  <c:v>0.19515385353486889</c:v>
                </c:pt>
                <c:pt idx="387">
                  <c:v>0.19515385353486889</c:v>
                </c:pt>
                <c:pt idx="388">
                  <c:v>0.19515385353486889</c:v>
                </c:pt>
                <c:pt idx="389">
                  <c:v>0.19515385353486889</c:v>
                </c:pt>
                <c:pt idx="390">
                  <c:v>0.25178245429196833</c:v>
                </c:pt>
                <c:pt idx="391">
                  <c:v>0.25178245429196833</c:v>
                </c:pt>
                <c:pt idx="392">
                  <c:v>0.25178245429196833</c:v>
                </c:pt>
                <c:pt idx="393">
                  <c:v>0.25178245429196833</c:v>
                </c:pt>
                <c:pt idx="394">
                  <c:v>0.19374804262614681</c:v>
                </c:pt>
                <c:pt idx="395">
                  <c:v>0.19374804262614681</c:v>
                </c:pt>
                <c:pt idx="396">
                  <c:v>0.19374804262614681</c:v>
                </c:pt>
                <c:pt idx="397">
                  <c:v>0.19374804262614681</c:v>
                </c:pt>
                <c:pt idx="398">
                  <c:v>9.6012028645875991E-2</c:v>
                </c:pt>
                <c:pt idx="399">
                  <c:v>9.6012028645875991E-2</c:v>
                </c:pt>
                <c:pt idx="400">
                  <c:v>9.6012028645875991E-2</c:v>
                </c:pt>
                <c:pt idx="401">
                  <c:v>9.6012028645875991E-2</c:v>
                </c:pt>
                <c:pt idx="402">
                  <c:v>9.6012028645875991E-2</c:v>
                </c:pt>
                <c:pt idx="403">
                  <c:v>9.6012028645875991E-2</c:v>
                </c:pt>
                <c:pt idx="404">
                  <c:v>9.6012028645875991E-2</c:v>
                </c:pt>
                <c:pt idx="405">
                  <c:v>9.6012028645875991E-2</c:v>
                </c:pt>
                <c:pt idx="406">
                  <c:v>0.112869766400161</c:v>
                </c:pt>
                <c:pt idx="407">
                  <c:v>0.112869766400161</c:v>
                </c:pt>
                <c:pt idx="408">
                  <c:v>0.12475169707490461</c:v>
                </c:pt>
                <c:pt idx="409">
                  <c:v>0.12475169707490461</c:v>
                </c:pt>
                <c:pt idx="410">
                  <c:v>0.12475169707490461</c:v>
                </c:pt>
                <c:pt idx="411">
                  <c:v>0.12475169707490461</c:v>
                </c:pt>
                <c:pt idx="412">
                  <c:v>0.13192991082085431</c:v>
                </c:pt>
                <c:pt idx="413">
                  <c:v>0.13192991082085431</c:v>
                </c:pt>
                <c:pt idx="414">
                  <c:v>0.13192991082085431</c:v>
                </c:pt>
                <c:pt idx="415">
                  <c:v>0.13192991082085431</c:v>
                </c:pt>
                <c:pt idx="416">
                  <c:v>0.14276659834860511</c:v>
                </c:pt>
                <c:pt idx="417">
                  <c:v>0.14276659834860511</c:v>
                </c:pt>
                <c:pt idx="418">
                  <c:v>0.14276659834860511</c:v>
                </c:pt>
                <c:pt idx="419">
                  <c:v>0.14276659834860511</c:v>
                </c:pt>
                <c:pt idx="420">
                  <c:v>0.14846969286853959</c:v>
                </c:pt>
                <c:pt idx="421">
                  <c:v>0.14846969286853959</c:v>
                </c:pt>
                <c:pt idx="422">
                  <c:v>0.14846969286853959</c:v>
                </c:pt>
                <c:pt idx="423">
                  <c:v>0.14846969286853959</c:v>
                </c:pt>
                <c:pt idx="424">
                  <c:v>0.150135604120086</c:v>
                </c:pt>
                <c:pt idx="425">
                  <c:v>0.150135604120086</c:v>
                </c:pt>
                <c:pt idx="426">
                  <c:v>0.150135604120086</c:v>
                </c:pt>
                <c:pt idx="427">
                  <c:v>0.150135604120086</c:v>
                </c:pt>
                <c:pt idx="428">
                  <c:v>0.14949041730184481</c:v>
                </c:pt>
                <c:pt idx="429">
                  <c:v>0.14949041730184481</c:v>
                </c:pt>
                <c:pt idx="430">
                  <c:v>0.14949041730184481</c:v>
                </c:pt>
                <c:pt idx="431">
                  <c:v>0.14949041730184481</c:v>
                </c:pt>
                <c:pt idx="432">
                  <c:v>0.1458968049432269</c:v>
                </c:pt>
                <c:pt idx="433">
                  <c:v>0.1458968049432269</c:v>
                </c:pt>
                <c:pt idx="434">
                  <c:v>0.1458968049432269</c:v>
                </c:pt>
                <c:pt idx="435">
                  <c:v>0.1458968049432269</c:v>
                </c:pt>
                <c:pt idx="436">
                  <c:v>0.14739048347028469</c:v>
                </c:pt>
                <c:pt idx="437">
                  <c:v>0.14739048347028469</c:v>
                </c:pt>
                <c:pt idx="438">
                  <c:v>0.14739048347028469</c:v>
                </c:pt>
                <c:pt idx="439">
                  <c:v>0.14739048347028469</c:v>
                </c:pt>
                <c:pt idx="440">
                  <c:v>0.15574566778244739</c:v>
                </c:pt>
                <c:pt idx="441">
                  <c:v>0.15574566778244739</c:v>
                </c:pt>
                <c:pt idx="442">
                  <c:v>0.15574566778244739</c:v>
                </c:pt>
                <c:pt idx="443">
                  <c:v>0.15574566778244739</c:v>
                </c:pt>
                <c:pt idx="444">
                  <c:v>0.12785786405169189</c:v>
                </c:pt>
                <c:pt idx="445">
                  <c:v>0.12785786405169189</c:v>
                </c:pt>
                <c:pt idx="446">
                  <c:v>0.12785786405169189</c:v>
                </c:pt>
                <c:pt idx="447">
                  <c:v>0.12785786405169189</c:v>
                </c:pt>
                <c:pt idx="448">
                  <c:v>0.12232868683850651</c:v>
                </c:pt>
                <c:pt idx="449">
                  <c:v>0.12232868683850651</c:v>
                </c:pt>
                <c:pt idx="450">
                  <c:v>0.12232868683850651</c:v>
                </c:pt>
                <c:pt idx="451">
                  <c:v>0.12232868683850651</c:v>
                </c:pt>
                <c:pt idx="452">
                  <c:v>0.1070949889392518</c:v>
                </c:pt>
                <c:pt idx="453">
                  <c:v>0.1070949889392518</c:v>
                </c:pt>
                <c:pt idx="454">
                  <c:v>0.1070949889392518</c:v>
                </c:pt>
                <c:pt idx="455">
                  <c:v>0.1070949889392518</c:v>
                </c:pt>
                <c:pt idx="456">
                  <c:v>0.1181932096010781</c:v>
                </c:pt>
                <c:pt idx="457">
                  <c:v>0.1181932096010781</c:v>
                </c:pt>
                <c:pt idx="458">
                  <c:v>0.1181932096010781</c:v>
                </c:pt>
                <c:pt idx="459">
                  <c:v>0.1181932096010781</c:v>
                </c:pt>
                <c:pt idx="460">
                  <c:v>0.118071592713761</c:v>
                </c:pt>
                <c:pt idx="461">
                  <c:v>0.118071592713761</c:v>
                </c:pt>
                <c:pt idx="462">
                  <c:v>0.118071592713761</c:v>
                </c:pt>
                <c:pt idx="463">
                  <c:v>0.118071592713761</c:v>
                </c:pt>
                <c:pt idx="464">
                  <c:v>0.1715983572078652</c:v>
                </c:pt>
                <c:pt idx="465">
                  <c:v>0.1715983572078652</c:v>
                </c:pt>
                <c:pt idx="466">
                  <c:v>0.18669096495815901</c:v>
                </c:pt>
                <c:pt idx="467">
                  <c:v>0.18669096495815901</c:v>
                </c:pt>
                <c:pt idx="468">
                  <c:v>0.18669096495815901</c:v>
                </c:pt>
                <c:pt idx="469">
                  <c:v>0.18669096495815901</c:v>
                </c:pt>
                <c:pt idx="470">
                  <c:v>0.20925797503467411</c:v>
                </c:pt>
                <c:pt idx="471">
                  <c:v>0.20925797503467411</c:v>
                </c:pt>
                <c:pt idx="472">
                  <c:v>0.20925797503467411</c:v>
                </c:pt>
                <c:pt idx="473">
                  <c:v>0.20925797503467411</c:v>
                </c:pt>
                <c:pt idx="474">
                  <c:v>0.20401315120496219</c:v>
                </c:pt>
                <c:pt idx="475">
                  <c:v>0.20401315120496219</c:v>
                </c:pt>
                <c:pt idx="476">
                  <c:v>0.20401315120496219</c:v>
                </c:pt>
                <c:pt idx="477">
                  <c:v>0.20401315120496219</c:v>
                </c:pt>
                <c:pt idx="478">
                  <c:v>0.19984521342183281</c:v>
                </c:pt>
                <c:pt idx="479">
                  <c:v>0.19984521342183281</c:v>
                </c:pt>
                <c:pt idx="480">
                  <c:v>0.19984521342183281</c:v>
                </c:pt>
                <c:pt idx="481">
                  <c:v>0.19984521342183281</c:v>
                </c:pt>
                <c:pt idx="482">
                  <c:v>0.19060538891127871</c:v>
                </c:pt>
                <c:pt idx="483">
                  <c:v>0.19060538891127871</c:v>
                </c:pt>
                <c:pt idx="484">
                  <c:v>0.19060538891127871</c:v>
                </c:pt>
                <c:pt idx="485">
                  <c:v>0.19060538891127871</c:v>
                </c:pt>
                <c:pt idx="486">
                  <c:v>0.18168337186651121</c:v>
                </c:pt>
                <c:pt idx="487">
                  <c:v>0.18168337186651121</c:v>
                </c:pt>
                <c:pt idx="488">
                  <c:v>0.18168337186651121</c:v>
                </c:pt>
                <c:pt idx="489">
                  <c:v>0.18168337186651121</c:v>
                </c:pt>
                <c:pt idx="490">
                  <c:v>0.17426099357607169</c:v>
                </c:pt>
                <c:pt idx="491">
                  <c:v>0.17426099357607169</c:v>
                </c:pt>
                <c:pt idx="492">
                  <c:v>0.17426099357607169</c:v>
                </c:pt>
                <c:pt idx="493">
                  <c:v>0.17426099357607169</c:v>
                </c:pt>
                <c:pt idx="494">
                  <c:v>0.17313412187867469</c:v>
                </c:pt>
                <c:pt idx="495">
                  <c:v>0.17313412187867469</c:v>
                </c:pt>
                <c:pt idx="496">
                  <c:v>0.17313412187867469</c:v>
                </c:pt>
                <c:pt idx="497">
                  <c:v>0.17313412187867469</c:v>
                </c:pt>
                <c:pt idx="498">
                  <c:v>0.18034013840432031</c:v>
                </c:pt>
                <c:pt idx="499">
                  <c:v>0.18034013840432031</c:v>
                </c:pt>
                <c:pt idx="500">
                  <c:v>0.18034013840432031</c:v>
                </c:pt>
                <c:pt idx="501">
                  <c:v>0.18034013840432031</c:v>
                </c:pt>
                <c:pt idx="502">
                  <c:v>0.17060593737291579</c:v>
                </c:pt>
                <c:pt idx="503">
                  <c:v>0.17060593737291579</c:v>
                </c:pt>
                <c:pt idx="504">
                  <c:v>0.17060593737291579</c:v>
                </c:pt>
                <c:pt idx="505">
                  <c:v>0.17060593737291579</c:v>
                </c:pt>
                <c:pt idx="506">
                  <c:v>0.1723953161408304</c:v>
                </c:pt>
                <c:pt idx="507">
                  <c:v>0.1723953161408304</c:v>
                </c:pt>
                <c:pt idx="508">
                  <c:v>0.1723953161408304</c:v>
                </c:pt>
                <c:pt idx="509">
                  <c:v>0.1723953161408304</c:v>
                </c:pt>
                <c:pt idx="510">
                  <c:v>0.16855357686097391</c:v>
                </c:pt>
                <c:pt idx="511">
                  <c:v>0.16855357686097391</c:v>
                </c:pt>
                <c:pt idx="512">
                  <c:v>0.16855357686097391</c:v>
                </c:pt>
                <c:pt idx="513">
                  <c:v>0.16855357686097391</c:v>
                </c:pt>
                <c:pt idx="514">
                  <c:v>0.16819795598684001</c:v>
                </c:pt>
                <c:pt idx="515">
                  <c:v>0.16819795598684001</c:v>
                </c:pt>
                <c:pt idx="516">
                  <c:v>0.16819795598684001</c:v>
                </c:pt>
                <c:pt idx="517">
                  <c:v>0.16819795598684001</c:v>
                </c:pt>
                <c:pt idx="518">
                  <c:v>0.16819795598684001</c:v>
                </c:pt>
                <c:pt idx="519">
                  <c:v>0.16819795598684001</c:v>
                </c:pt>
                <c:pt idx="520">
                  <c:v>0.16819795598684001</c:v>
                </c:pt>
                <c:pt idx="521">
                  <c:v>0.16819795598684001</c:v>
                </c:pt>
                <c:pt idx="522">
                  <c:v>0.1324422843256379</c:v>
                </c:pt>
                <c:pt idx="523">
                  <c:v>0.1324422843256379</c:v>
                </c:pt>
                <c:pt idx="524">
                  <c:v>0.15448284624209199</c:v>
                </c:pt>
                <c:pt idx="525">
                  <c:v>0.15448284624209199</c:v>
                </c:pt>
                <c:pt idx="526">
                  <c:v>0.15448284624209199</c:v>
                </c:pt>
                <c:pt idx="527">
                  <c:v>0.15448284624209199</c:v>
                </c:pt>
                <c:pt idx="528">
                  <c:v>0.15875367403053001</c:v>
                </c:pt>
                <c:pt idx="529">
                  <c:v>0.15875367403053001</c:v>
                </c:pt>
                <c:pt idx="530">
                  <c:v>0.15875367403053001</c:v>
                </c:pt>
                <c:pt idx="531">
                  <c:v>0.15875367403053001</c:v>
                </c:pt>
                <c:pt idx="532">
                  <c:v>0.16205320636764509</c:v>
                </c:pt>
                <c:pt idx="533">
                  <c:v>0.16205320636764509</c:v>
                </c:pt>
                <c:pt idx="534">
                  <c:v>0.16205320636764509</c:v>
                </c:pt>
                <c:pt idx="535">
                  <c:v>0.16205320636764509</c:v>
                </c:pt>
                <c:pt idx="536">
                  <c:v>0.15554637618713571</c:v>
                </c:pt>
                <c:pt idx="537">
                  <c:v>0.15554637618713571</c:v>
                </c:pt>
                <c:pt idx="538">
                  <c:v>0.15554637618713571</c:v>
                </c:pt>
                <c:pt idx="539">
                  <c:v>0.15554637618713571</c:v>
                </c:pt>
                <c:pt idx="540">
                  <c:v>0.14130583113852541</c:v>
                </c:pt>
                <c:pt idx="541">
                  <c:v>0.14130583113852541</c:v>
                </c:pt>
                <c:pt idx="542">
                  <c:v>0.14130583113852541</c:v>
                </c:pt>
                <c:pt idx="543">
                  <c:v>0.14130583113852541</c:v>
                </c:pt>
                <c:pt idx="544">
                  <c:v>0.1419919770087415</c:v>
                </c:pt>
                <c:pt idx="545">
                  <c:v>0.1419919770087415</c:v>
                </c:pt>
                <c:pt idx="546">
                  <c:v>0.1419919770087415</c:v>
                </c:pt>
                <c:pt idx="547">
                  <c:v>0.1419919770087415</c:v>
                </c:pt>
                <c:pt idx="548">
                  <c:v>0.13948003480297469</c:v>
                </c:pt>
                <c:pt idx="549">
                  <c:v>0.13948003480297469</c:v>
                </c:pt>
                <c:pt idx="550">
                  <c:v>0.13948003480297469</c:v>
                </c:pt>
                <c:pt idx="551">
                  <c:v>0.13948003480297469</c:v>
                </c:pt>
                <c:pt idx="552">
                  <c:v>0.1380850606401679</c:v>
                </c:pt>
                <c:pt idx="553">
                  <c:v>0.1380850606401679</c:v>
                </c:pt>
                <c:pt idx="554">
                  <c:v>0.1380850606401679</c:v>
                </c:pt>
                <c:pt idx="555">
                  <c:v>0.1380850606401679</c:v>
                </c:pt>
                <c:pt idx="556">
                  <c:v>0.14810212813728671</c:v>
                </c:pt>
                <c:pt idx="557">
                  <c:v>0.14810212813728671</c:v>
                </c:pt>
                <c:pt idx="558">
                  <c:v>0.14810212813728671</c:v>
                </c:pt>
                <c:pt idx="559">
                  <c:v>0.14810212813728671</c:v>
                </c:pt>
                <c:pt idx="560">
                  <c:v>0.15193398171114969</c:v>
                </c:pt>
                <c:pt idx="561">
                  <c:v>0.15193398171114969</c:v>
                </c:pt>
                <c:pt idx="562">
                  <c:v>0.15193398171114969</c:v>
                </c:pt>
                <c:pt idx="563">
                  <c:v>0.15193398171114969</c:v>
                </c:pt>
                <c:pt idx="564">
                  <c:v>0.14461475316746991</c:v>
                </c:pt>
                <c:pt idx="565">
                  <c:v>0.14461475316746991</c:v>
                </c:pt>
                <c:pt idx="566">
                  <c:v>0.14461475316746991</c:v>
                </c:pt>
                <c:pt idx="567">
                  <c:v>0.14461475316746991</c:v>
                </c:pt>
                <c:pt idx="568">
                  <c:v>0.13707314166650111</c:v>
                </c:pt>
                <c:pt idx="569">
                  <c:v>0.13707314166650111</c:v>
                </c:pt>
                <c:pt idx="570">
                  <c:v>0.13707314166650111</c:v>
                </c:pt>
                <c:pt idx="571">
                  <c:v>0.13707314166650111</c:v>
                </c:pt>
                <c:pt idx="572">
                  <c:v>8.6782381012711671E-2</c:v>
                </c:pt>
                <c:pt idx="573">
                  <c:v>8.6782381012711671E-2</c:v>
                </c:pt>
                <c:pt idx="574">
                  <c:v>8.6782381012711671E-2</c:v>
                </c:pt>
                <c:pt idx="575">
                  <c:v>8.6782381012711671E-2</c:v>
                </c:pt>
                <c:pt idx="576">
                  <c:v>8.6782381012711671E-2</c:v>
                </c:pt>
                <c:pt idx="577">
                  <c:v>8.6782381012711671E-2</c:v>
                </c:pt>
                <c:pt idx="578">
                  <c:v>8.6782381012711671E-2</c:v>
                </c:pt>
                <c:pt idx="579">
                  <c:v>8.6782381012711671E-2</c:v>
                </c:pt>
              </c:numCache>
            </c:numRef>
          </c:xVal>
          <c:yVal>
            <c:numRef>
              <c:f>data_ict_share_full!$G$2:$G$581</c:f>
              <c:numCache>
                <c:formatCode>General</c:formatCode>
                <c:ptCount val="58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-0.26564230957886825</c:v>
                </c:pt>
                <c:pt idx="59">
                  <c:v>-0.44393497951385608</c:v>
                </c:pt>
                <c:pt idx="60">
                  <c:v>-0.73190998834913579</c:v>
                </c:pt>
                <c:pt idx="61">
                  <c:v>0.41662877211910709</c:v>
                </c:pt>
                <c:pt idx="62">
                  <c:v>-1.9946331412953566</c:v>
                </c:pt>
                <c:pt idx="63">
                  <c:v>0.23384031312051204</c:v>
                </c:pt>
                <c:pt idx="64">
                  <c:v>-0.43518371560798574</c:v>
                </c:pt>
                <c:pt idx="65">
                  <c:v>0.1631824151071698</c:v>
                </c:pt>
                <c:pt idx="66">
                  <c:v>-0.93831791482202453</c:v>
                </c:pt>
                <c:pt idx="67">
                  <c:v>0.26279764266585015</c:v>
                </c:pt>
                <c:pt idx="68">
                  <c:v>0.60804524034366203</c:v>
                </c:pt>
                <c:pt idx="69">
                  <c:v>0.82726288526369518</c:v>
                </c:pt>
                <c:pt idx="70">
                  <c:v>0.55985462173544898</c:v>
                </c:pt>
                <c:pt idx="71">
                  <c:v>0.30703964316712207</c:v>
                </c:pt>
                <c:pt idx="72">
                  <c:v>0.60184371182729057</c:v>
                </c:pt>
                <c:pt idx="73">
                  <c:v>0.20095810349653198</c:v>
                </c:pt>
                <c:pt idx="74">
                  <c:v>-9.5872444645270116E-2</c:v>
                </c:pt>
                <c:pt idx="75">
                  <c:v>0.37602266897304393</c:v>
                </c:pt>
                <c:pt idx="76">
                  <c:v>-0.11861033767558893</c:v>
                </c:pt>
                <c:pt idx="77">
                  <c:v>-4.7304590003143909E-2</c:v>
                </c:pt>
                <c:pt idx="78">
                  <c:v>-0.28042817709720791</c:v>
                </c:pt>
                <c:pt idx="79">
                  <c:v>-1.0856298219501959E-2</c:v>
                </c:pt>
                <c:pt idx="80">
                  <c:v>0.1507797162184652</c:v>
                </c:pt>
                <c:pt idx="81">
                  <c:v>-0.26884506369373296</c:v>
                </c:pt>
                <c:pt idx="82">
                  <c:v>-0.10249939779924788</c:v>
                </c:pt>
                <c:pt idx="83">
                  <c:v>-7.9783867035730927E-2</c:v>
                </c:pt>
                <c:pt idx="84">
                  <c:v>5.8211280770205098E-2</c:v>
                </c:pt>
                <c:pt idx="85">
                  <c:v>0.32816631924187512</c:v>
                </c:pt>
                <c:pt idx="86">
                  <c:v>0.17749745265910399</c:v>
                </c:pt>
                <c:pt idx="87">
                  <c:v>5.2215939373469133E-2</c:v>
                </c:pt>
                <c:pt idx="88">
                  <c:v>0.8982846201541661</c:v>
                </c:pt>
                <c:pt idx="89">
                  <c:v>1.2770204459163441</c:v>
                </c:pt>
                <c:pt idx="90">
                  <c:v>0.68058495597650426</c:v>
                </c:pt>
                <c:pt idx="91">
                  <c:v>1.1871434535654872</c:v>
                </c:pt>
                <c:pt idx="92">
                  <c:v>-5.8720213186906536</c:v>
                </c:pt>
                <c:pt idx="93">
                  <c:v>3.5084821711300487</c:v>
                </c:pt>
                <c:pt idx="94">
                  <c:v>-6.1107535820139915</c:v>
                </c:pt>
                <c:pt idx="95">
                  <c:v>2.2459230282070131</c:v>
                </c:pt>
                <c:pt idx="96">
                  <c:v>1.9428126002794937</c:v>
                </c:pt>
                <c:pt idx="97">
                  <c:v>8.311464590272255E-2</c:v>
                </c:pt>
                <c:pt idx="98">
                  <c:v>-0.62319540430046239</c:v>
                </c:pt>
                <c:pt idx="99">
                  <c:v>1.5244104334755164</c:v>
                </c:pt>
                <c:pt idx="100">
                  <c:v>1.2985802285253398</c:v>
                </c:pt>
                <c:pt idx="101">
                  <c:v>1.1286019302321901</c:v>
                </c:pt>
                <c:pt idx="102">
                  <c:v>0.27459955625362209</c:v>
                </c:pt>
                <c:pt idx="103">
                  <c:v>1.9291371195943738</c:v>
                </c:pt>
                <c:pt idx="104">
                  <c:v>1.3883640898298362</c:v>
                </c:pt>
                <c:pt idx="105">
                  <c:v>0.10822182527690605</c:v>
                </c:pt>
                <c:pt idx="106">
                  <c:v>-0.22744129975502081</c:v>
                </c:pt>
                <c:pt idx="107">
                  <c:v>0.3161099745136402</c:v>
                </c:pt>
                <c:pt idx="108">
                  <c:v>-0.27505597868087905</c:v>
                </c:pt>
                <c:pt idx="109">
                  <c:v>-5.2551522415263063E-2</c:v>
                </c:pt>
                <c:pt idx="110">
                  <c:v>-0.26942607773384397</c:v>
                </c:pt>
                <c:pt idx="111">
                  <c:v>-0.18241471680150112</c:v>
                </c:pt>
                <c:pt idx="112">
                  <c:v>-0.26624808616432227</c:v>
                </c:pt>
                <c:pt idx="113">
                  <c:v>-1.9512226852114511E-2</c:v>
                </c:pt>
                <c:pt idx="114">
                  <c:v>-0.3989585451423473</c:v>
                </c:pt>
                <c:pt idx="115">
                  <c:v>0.20939697133562885</c:v>
                </c:pt>
                <c:pt idx="116">
                  <c:v>0.89939483995655589</c:v>
                </c:pt>
                <c:pt idx="117">
                  <c:v>1.1808560325801118</c:v>
                </c:pt>
                <c:pt idx="118">
                  <c:v>-5.4029254337575217E-2</c:v>
                </c:pt>
                <c:pt idx="119">
                  <c:v>-0.12697692728141019</c:v>
                </c:pt>
                <c:pt idx="120">
                  <c:v>-1.2429766151063308</c:v>
                </c:pt>
                <c:pt idx="121">
                  <c:v>2.1276684188162975E-2</c:v>
                </c:pt>
                <c:pt idx="122">
                  <c:v>-0.2668114338305837</c:v>
                </c:pt>
                <c:pt idx="123">
                  <c:v>0.10607414917842456</c:v>
                </c:pt>
                <c:pt idx="124">
                  <c:v>-1.1036026474346108</c:v>
                </c:pt>
                <c:pt idx="125">
                  <c:v>0.19098522298304116</c:v>
                </c:pt>
                <c:pt idx="126">
                  <c:v>0.50391511063603911</c:v>
                </c:pt>
                <c:pt idx="127">
                  <c:v>0.93895915127589302</c:v>
                </c:pt>
                <c:pt idx="128">
                  <c:v>0.38489933569674806</c:v>
                </c:pt>
                <c:pt idx="129">
                  <c:v>0.3604753690907021</c:v>
                </c:pt>
                <c:pt idx="130">
                  <c:v>0.41668627246598899</c:v>
                </c:pt>
                <c:pt idx="131">
                  <c:v>-0.19885935702409907</c:v>
                </c:pt>
                <c:pt idx="132">
                  <c:v>-0.47235285542918604</c:v>
                </c:pt>
                <c:pt idx="133">
                  <c:v>-0.3600890531802059</c:v>
                </c:pt>
                <c:pt idx="134">
                  <c:v>0.27860513231977801</c:v>
                </c:pt>
                <c:pt idx="135">
                  <c:v>0.24619510094493702</c:v>
                </c:pt>
                <c:pt idx="136">
                  <c:v>0.16032115441809891</c:v>
                </c:pt>
                <c:pt idx="137">
                  <c:v>0.56021580938968807</c:v>
                </c:pt>
                <c:pt idx="138">
                  <c:v>1.6647192282288961</c:v>
                </c:pt>
                <c:pt idx="139">
                  <c:v>0.98726553765954383</c:v>
                </c:pt>
                <c:pt idx="140">
                  <c:v>1.5726056100512928</c:v>
                </c:pt>
                <c:pt idx="141">
                  <c:v>1.4979471361736059</c:v>
                </c:pt>
                <c:pt idx="142">
                  <c:v>-0.85346390397992189</c:v>
                </c:pt>
                <c:pt idx="143">
                  <c:v>-0.45083812998151118</c:v>
                </c:pt>
                <c:pt idx="144">
                  <c:v>-0.58665416924442604</c:v>
                </c:pt>
                <c:pt idx="145">
                  <c:v>-1.0388815708978532</c:v>
                </c:pt>
                <c:pt idx="146">
                  <c:v>-0.72683828897076608</c:v>
                </c:pt>
                <c:pt idx="147">
                  <c:v>0.67371743677701046</c:v>
                </c:pt>
                <c:pt idx="148">
                  <c:v>-0.93999679709258999</c:v>
                </c:pt>
                <c:pt idx="149">
                  <c:v>0.56661972983481634</c:v>
                </c:pt>
                <c:pt idx="150">
                  <c:v>-5.5117432414984107</c:v>
                </c:pt>
                <c:pt idx="151">
                  <c:v>1.0663028045156304</c:v>
                </c:pt>
                <c:pt idx="152">
                  <c:v>-6.0477828073613109</c:v>
                </c:pt>
                <c:pt idx="153">
                  <c:v>1.9676759169072984</c:v>
                </c:pt>
                <c:pt idx="154">
                  <c:v>0.31461082759038206</c:v>
                </c:pt>
                <c:pt idx="155">
                  <c:v>1.097113718613111</c:v>
                </c:pt>
                <c:pt idx="156">
                  <c:v>-2.0409268972643462</c:v>
                </c:pt>
                <c:pt idx="157">
                  <c:v>0.42604586480458417</c:v>
                </c:pt>
                <c:pt idx="158">
                  <c:v>-2.6609443169839953</c:v>
                </c:pt>
                <c:pt idx="159">
                  <c:v>0.37338056935970299</c:v>
                </c:pt>
                <c:pt idx="160">
                  <c:v>-2.1229358469342294</c:v>
                </c:pt>
                <c:pt idx="161">
                  <c:v>0.37386578423211692</c:v>
                </c:pt>
                <c:pt idx="162">
                  <c:v>-0.19093583944082815</c:v>
                </c:pt>
                <c:pt idx="163">
                  <c:v>-0.54354189717324675</c:v>
                </c:pt>
                <c:pt idx="164">
                  <c:v>-3.2259227434105444</c:v>
                </c:pt>
                <c:pt idx="165">
                  <c:v>-1.0064641370532392</c:v>
                </c:pt>
                <c:pt idx="166">
                  <c:v>-0.76398245054191438</c:v>
                </c:pt>
                <c:pt idx="167">
                  <c:v>0.15197449145164205</c:v>
                </c:pt>
                <c:pt idx="168">
                  <c:v>-1.3181654375038181</c:v>
                </c:pt>
                <c:pt idx="169">
                  <c:v>-8.7013171124686664E-2</c:v>
                </c:pt>
                <c:pt idx="170">
                  <c:v>-0.35308220120580563</c:v>
                </c:pt>
                <c:pt idx="171">
                  <c:v>0.16956839292984849</c:v>
                </c:pt>
                <c:pt idx="172">
                  <c:v>-0.67387334670426191</c:v>
                </c:pt>
                <c:pt idx="173">
                  <c:v>0.37008740234464971</c:v>
                </c:pt>
                <c:pt idx="174">
                  <c:v>-1.3813318500744096</c:v>
                </c:pt>
                <c:pt idx="175">
                  <c:v>-1.4042156255031488</c:v>
                </c:pt>
                <c:pt idx="176">
                  <c:v>-3.5578433110301635</c:v>
                </c:pt>
                <c:pt idx="177">
                  <c:v>-1.468084985895092</c:v>
                </c:pt>
                <c:pt idx="178">
                  <c:v>-4.4179928139605931</c:v>
                </c:pt>
                <c:pt idx="179">
                  <c:v>-1.1441842892946601</c:v>
                </c:pt>
                <c:pt idx="180">
                  <c:v>6.4806094269020953E-3</c:v>
                </c:pt>
                <c:pt idx="181">
                  <c:v>-0.13080820497289203</c:v>
                </c:pt>
                <c:pt idx="182">
                  <c:v>-1.1063931545070063</c:v>
                </c:pt>
                <c:pt idx="183">
                  <c:v>3.6557650467966996E-2</c:v>
                </c:pt>
                <c:pt idx="184">
                  <c:v>0.97444544008665979</c:v>
                </c:pt>
                <c:pt idx="185">
                  <c:v>0.25951375517513608</c:v>
                </c:pt>
                <c:pt idx="186">
                  <c:v>0.5731581210036385</c:v>
                </c:pt>
                <c:pt idx="187">
                  <c:v>0.36104980792893904</c:v>
                </c:pt>
                <c:pt idx="188">
                  <c:v>2.2507531290568341</c:v>
                </c:pt>
                <c:pt idx="189">
                  <c:v>0.84755226971891684</c:v>
                </c:pt>
                <c:pt idx="190">
                  <c:v>1.9227190146805588</c:v>
                </c:pt>
                <c:pt idx="191">
                  <c:v>1.1642716744238411</c:v>
                </c:pt>
                <c:pt idx="192">
                  <c:v>0.20691362640356292</c:v>
                </c:pt>
                <c:pt idx="193">
                  <c:v>-0.32437575106588312</c:v>
                </c:pt>
                <c:pt idx="194">
                  <c:v>0.29294469454354299</c:v>
                </c:pt>
                <c:pt idx="195">
                  <c:v>0.27990361283777565</c:v>
                </c:pt>
                <c:pt idx="196">
                  <c:v>0.59955818573028896</c:v>
                </c:pt>
                <c:pt idx="197">
                  <c:v>-0.21335805850076506</c:v>
                </c:pt>
                <c:pt idx="198">
                  <c:v>0.35000728826492189</c:v>
                </c:pt>
                <c:pt idx="199">
                  <c:v>9.1706447057128937E-2</c:v>
                </c:pt>
                <c:pt idx="200">
                  <c:v>-0.17009025968066194</c:v>
                </c:pt>
                <c:pt idx="201">
                  <c:v>-0.19081445099353322</c:v>
                </c:pt>
                <c:pt idx="202">
                  <c:v>2.9647560491548042E-3</c:v>
                </c:pt>
                <c:pt idx="203">
                  <c:v>-0.48414216228142726</c:v>
                </c:pt>
                <c:pt idx="204">
                  <c:v>-0.21306976831362023</c:v>
                </c:pt>
                <c:pt idx="205">
                  <c:v>7.2237730363746921E-2</c:v>
                </c:pt>
                <c:pt idx="206">
                  <c:v>-0.41366958696250311</c:v>
                </c:pt>
                <c:pt idx="207">
                  <c:v>-0.15364893942900526</c:v>
                </c:pt>
                <c:pt idx="208">
                  <c:v>-13.076741440445701</c:v>
                </c:pt>
                <c:pt idx="209">
                  <c:v>0.82436876065597886</c:v>
                </c:pt>
                <c:pt idx="210">
                  <c:v>-13.449524977065238</c:v>
                </c:pt>
                <c:pt idx="211">
                  <c:v>-2.2018192403305132</c:v>
                </c:pt>
                <c:pt idx="212">
                  <c:v>1.1184606927194407</c:v>
                </c:pt>
                <c:pt idx="213">
                  <c:v>1.8458632295773425</c:v>
                </c:pt>
                <c:pt idx="214">
                  <c:v>-0.50686163990971256</c:v>
                </c:pt>
                <c:pt idx="215">
                  <c:v>0.58806104979523433</c:v>
                </c:pt>
                <c:pt idx="216">
                  <c:v>0.64788894209388648</c:v>
                </c:pt>
                <c:pt idx="217">
                  <c:v>1.6280433106379038</c:v>
                </c:pt>
                <c:pt idx="218">
                  <c:v>-0.60227924273788158</c:v>
                </c:pt>
                <c:pt idx="219">
                  <c:v>2.149623075816363</c:v>
                </c:pt>
                <c:pt idx="220">
                  <c:v>1.4759385035830395</c:v>
                </c:pt>
                <c:pt idx="221">
                  <c:v>6.5493966740925114E-2</c:v>
                </c:pt>
                <c:pt idx="222">
                  <c:v>-0.94199003346141597</c:v>
                </c:pt>
                <c:pt idx="223">
                  <c:v>0.49429728762396685</c:v>
                </c:pt>
                <c:pt idx="224">
                  <c:v>1.7363603942146351</c:v>
                </c:pt>
                <c:pt idx="225">
                  <c:v>0.42996620634170712</c:v>
                </c:pt>
                <c:pt idx="226">
                  <c:v>1.432026290013092</c:v>
                </c:pt>
                <c:pt idx="227">
                  <c:v>1.2521726761369569</c:v>
                </c:pt>
                <c:pt idx="228">
                  <c:v>0.4397199192889798</c:v>
                </c:pt>
                <c:pt idx="229">
                  <c:v>-8.2255734956584892E-2</c:v>
                </c:pt>
                <c:pt idx="230">
                  <c:v>0.83836493177998594</c:v>
                </c:pt>
                <c:pt idx="231">
                  <c:v>0.23477837424939674</c:v>
                </c:pt>
                <c:pt idx="232">
                  <c:v>-0.72097823586978693</c:v>
                </c:pt>
                <c:pt idx="233">
                  <c:v>-1.3490233924862403</c:v>
                </c:pt>
                <c:pt idx="234">
                  <c:v>-2.8967088940255072</c:v>
                </c:pt>
                <c:pt idx="235">
                  <c:v>-1.6205593666224374</c:v>
                </c:pt>
                <c:pt idx="236">
                  <c:v>-4.1054013535411551</c:v>
                </c:pt>
                <c:pt idx="237">
                  <c:v>-2.2925956788913462</c:v>
                </c:pt>
                <c:pt idx="238">
                  <c:v>-1.8026810025172653</c:v>
                </c:pt>
                <c:pt idx="239">
                  <c:v>-0.33824602126275083</c:v>
                </c:pt>
                <c:pt idx="240">
                  <c:v>-2.5825808509828021</c:v>
                </c:pt>
                <c:pt idx="241">
                  <c:v>-1.2701347576567219</c:v>
                </c:pt>
                <c:pt idx="242">
                  <c:v>-1.0598446835814783</c:v>
                </c:pt>
                <c:pt idx="243">
                  <c:v>-3.7170636542870672E-2</c:v>
                </c:pt>
                <c:pt idx="244">
                  <c:v>-1.4839669415266257</c:v>
                </c:pt>
                <c:pt idx="245">
                  <c:v>-0.65495754471519485</c:v>
                </c:pt>
                <c:pt idx="246">
                  <c:v>-0.14620954323508523</c:v>
                </c:pt>
                <c:pt idx="247">
                  <c:v>0.1253373978109007</c:v>
                </c:pt>
                <c:pt idx="248">
                  <c:v>-0.57280300136018747</c:v>
                </c:pt>
                <c:pt idx="249">
                  <c:v>0.12311761734483889</c:v>
                </c:pt>
                <c:pt idx="250">
                  <c:v>1.8786753011990158</c:v>
                </c:pt>
                <c:pt idx="251">
                  <c:v>1.7183218536184302</c:v>
                </c:pt>
                <c:pt idx="252">
                  <c:v>1.510323809035472</c:v>
                </c:pt>
                <c:pt idx="253">
                  <c:v>1.8590512359207483</c:v>
                </c:pt>
                <c:pt idx="254">
                  <c:v>2.4720940007392684</c:v>
                </c:pt>
                <c:pt idx="255">
                  <c:v>-4.9051166356071096E-2</c:v>
                </c:pt>
                <c:pt idx="256">
                  <c:v>2.5243960048727772</c:v>
                </c:pt>
                <c:pt idx="257">
                  <c:v>1.9527316757675739</c:v>
                </c:pt>
                <c:pt idx="258">
                  <c:v>-1.4684876877358761</c:v>
                </c:pt>
                <c:pt idx="259">
                  <c:v>-1.7034961062862728</c:v>
                </c:pt>
                <c:pt idx="260">
                  <c:v>-0.55948823596464492</c:v>
                </c:pt>
                <c:pt idx="261">
                  <c:v>-1.3340082792667409</c:v>
                </c:pt>
                <c:pt idx="262">
                  <c:v>-0.8335748506428422</c:v>
                </c:pt>
                <c:pt idx="263">
                  <c:v>-1.4110869060006026E-2</c:v>
                </c:pt>
                <c:pt idx="264">
                  <c:v>-0.9295559719103379</c:v>
                </c:pt>
                <c:pt idx="265">
                  <c:v>-0.29784066310397006</c:v>
                </c:pt>
                <c:pt idx="266">
                  <c:v>-3.6230506117637438</c:v>
                </c:pt>
                <c:pt idx="267">
                  <c:v>1.7496128021536563</c:v>
                </c:pt>
                <c:pt idx="268">
                  <c:v>-3.6875295267387962</c:v>
                </c:pt>
                <c:pt idx="269">
                  <c:v>3.812344683053138</c:v>
                </c:pt>
                <c:pt idx="270">
                  <c:v>-0.25859743194969287</c:v>
                </c:pt>
                <c:pt idx="271">
                  <c:v>-0.76255561777172076</c:v>
                </c:pt>
                <c:pt idx="272">
                  <c:v>-1.0319888097993339</c:v>
                </c:pt>
                <c:pt idx="273">
                  <c:v>-9.7992979043315831E-2</c:v>
                </c:pt>
                <c:pt idx="274">
                  <c:v>-2.0671616710759921</c:v>
                </c:pt>
                <c:pt idx="275">
                  <c:v>-1.5677906220824354</c:v>
                </c:pt>
                <c:pt idx="276">
                  <c:v>-1.9916383255658392</c:v>
                </c:pt>
                <c:pt idx="277">
                  <c:v>-0.84304938846227129</c:v>
                </c:pt>
                <c:pt idx="278">
                  <c:v>-1.5379932664356266</c:v>
                </c:pt>
                <c:pt idx="279">
                  <c:v>-1.4350651524638591</c:v>
                </c:pt>
                <c:pt idx="280">
                  <c:v>-2.96232576895608</c:v>
                </c:pt>
                <c:pt idx="281">
                  <c:v>-1.4958963214910126</c:v>
                </c:pt>
                <c:pt idx="282">
                  <c:v>5.5454419377964248E-2</c:v>
                </c:pt>
                <c:pt idx="283">
                  <c:v>1.1596069734324581</c:v>
                </c:pt>
                <c:pt idx="284">
                  <c:v>-0.49398677856419337</c:v>
                </c:pt>
                <c:pt idx="285">
                  <c:v>0.84187322906342721</c:v>
                </c:pt>
                <c:pt idx="286">
                  <c:v>-0.74460636681637882</c:v>
                </c:pt>
                <c:pt idx="287">
                  <c:v>0.72418125285179868</c:v>
                </c:pt>
                <c:pt idx="288">
                  <c:v>-0.5607547780382397</c:v>
                </c:pt>
                <c:pt idx="289">
                  <c:v>-0.17606213387669556</c:v>
                </c:pt>
                <c:pt idx="290">
                  <c:v>0.83612488664531526</c:v>
                </c:pt>
                <c:pt idx="291">
                  <c:v>0.67997235008080126</c:v>
                </c:pt>
                <c:pt idx="292">
                  <c:v>-0.32472647373697416</c:v>
                </c:pt>
                <c:pt idx="293">
                  <c:v>3.5343935314330999E-2</c:v>
                </c:pt>
                <c:pt idx="294">
                  <c:v>-1.8139364015399</c:v>
                </c:pt>
                <c:pt idx="295">
                  <c:v>-0.24613356157585023</c:v>
                </c:pt>
                <c:pt idx="296">
                  <c:v>0.54586999163456773</c:v>
                </c:pt>
                <c:pt idx="297">
                  <c:v>0.70642650900507031</c:v>
                </c:pt>
                <c:pt idx="298">
                  <c:v>-0.41064631977665855</c:v>
                </c:pt>
                <c:pt idx="299">
                  <c:v>1.0226418522737479</c:v>
                </c:pt>
                <c:pt idx="300">
                  <c:v>8.2625762713080086E-2</c:v>
                </c:pt>
                <c:pt idx="301">
                  <c:v>0.67469908808817769</c:v>
                </c:pt>
                <c:pt idx="302">
                  <c:v>-0.10261972066728997</c:v>
                </c:pt>
                <c:pt idx="303">
                  <c:v>1.7194448601227763E-2</c:v>
                </c:pt>
                <c:pt idx="304">
                  <c:v>0.29855354285163038</c:v>
                </c:pt>
                <c:pt idx="305">
                  <c:v>-8.9414898423502587E-2</c:v>
                </c:pt>
                <c:pt idx="306">
                  <c:v>-0.47972768132192978</c:v>
                </c:pt>
                <c:pt idx="307">
                  <c:v>-8.8439121019513678E-2</c:v>
                </c:pt>
                <c:pt idx="308">
                  <c:v>-0.6951946375147382</c:v>
                </c:pt>
                <c:pt idx="309">
                  <c:v>-0.52027408063893632</c:v>
                </c:pt>
                <c:pt idx="310">
                  <c:v>-0.9474050098037794</c:v>
                </c:pt>
                <c:pt idx="311">
                  <c:v>-0.59721808051947733</c:v>
                </c:pt>
                <c:pt idx="312">
                  <c:v>0.88730828907390391</c:v>
                </c:pt>
                <c:pt idx="313">
                  <c:v>0.63331091710201193</c:v>
                </c:pt>
                <c:pt idx="314">
                  <c:v>0.55799583927453589</c:v>
                </c:pt>
                <c:pt idx="315">
                  <c:v>0.89053149409434584</c:v>
                </c:pt>
                <c:pt idx="316">
                  <c:v>-0.17374369252594701</c:v>
                </c:pt>
                <c:pt idx="317">
                  <c:v>-9.4418697622485004E-2</c:v>
                </c:pt>
                <c:pt idx="318">
                  <c:v>-0.15383585632429808</c:v>
                </c:pt>
                <c:pt idx="319">
                  <c:v>-0.41758951411248901</c:v>
                </c:pt>
                <c:pt idx="320">
                  <c:v>0.4384166790122872</c:v>
                </c:pt>
                <c:pt idx="321">
                  <c:v>0.79261069491608427</c:v>
                </c:pt>
                <c:pt idx="322">
                  <c:v>0.24168578243425221</c:v>
                </c:pt>
                <c:pt idx="323">
                  <c:v>0.74602981041785821</c:v>
                </c:pt>
                <c:pt idx="324">
                  <c:v>-9.1974015560336042</c:v>
                </c:pt>
                <c:pt idx="325">
                  <c:v>1.4391287067798215</c:v>
                </c:pt>
                <c:pt idx="326">
                  <c:v>-9.4157638701608679</c:v>
                </c:pt>
                <c:pt idx="327">
                  <c:v>0.33628419121901221</c:v>
                </c:pt>
                <c:pt idx="328">
                  <c:v>0.77492257463683512</c:v>
                </c:pt>
                <c:pt idx="329">
                  <c:v>2.7609048047935403E-2</c:v>
                </c:pt>
                <c:pt idx="330">
                  <c:v>-0.83094601408312574</c:v>
                </c:pt>
                <c:pt idx="331">
                  <c:v>0.85548580385178141</c:v>
                </c:pt>
                <c:pt idx="332">
                  <c:v>-1.0044763978131481</c:v>
                </c:pt>
                <c:pt idx="333">
                  <c:v>0.13221272000764106</c:v>
                </c:pt>
                <c:pt idx="334">
                  <c:v>-1.4498059135976793</c:v>
                </c:pt>
                <c:pt idx="335">
                  <c:v>-0.33728125818969223</c:v>
                </c:pt>
                <c:pt idx="336">
                  <c:v>1.362740568589244</c:v>
                </c:pt>
                <c:pt idx="337">
                  <c:v>0.799970788141108</c:v>
                </c:pt>
                <c:pt idx="338">
                  <c:v>3.3137959113811011E-2</c:v>
                </c:pt>
                <c:pt idx="339">
                  <c:v>1.0779868195341884</c:v>
                </c:pt>
                <c:pt idx="340">
                  <c:v>0.16738745154850099</c:v>
                </c:pt>
                <c:pt idx="341">
                  <c:v>0.27545247469052403</c:v>
                </c:pt>
                <c:pt idx="342">
                  <c:v>-4.1217278471559204E-3</c:v>
                </c:pt>
                <c:pt idx="343">
                  <c:v>0.68596377940700104</c:v>
                </c:pt>
                <c:pt idx="344">
                  <c:v>6.3031178006735966E-2</c:v>
                </c:pt>
                <c:pt idx="345">
                  <c:v>0.18847413300152815</c:v>
                </c:pt>
                <c:pt idx="346">
                  <c:v>-0.37378753748365889</c:v>
                </c:pt>
                <c:pt idx="347">
                  <c:v>0.31295676387087734</c:v>
                </c:pt>
                <c:pt idx="348">
                  <c:v>0.50049004709387601</c:v>
                </c:pt>
                <c:pt idx="349">
                  <c:v>0.9413258690012245</c:v>
                </c:pt>
                <c:pt idx="350">
                  <c:v>-1.6280635865737629</c:v>
                </c:pt>
                <c:pt idx="351">
                  <c:v>-0.96922525562108064</c:v>
                </c:pt>
                <c:pt idx="352">
                  <c:v>-2.453635222613276</c:v>
                </c:pt>
                <c:pt idx="353">
                  <c:v>-1.0724333951104441</c:v>
                </c:pt>
                <c:pt idx="354">
                  <c:v>1.205057100905597</c:v>
                </c:pt>
                <c:pt idx="355">
                  <c:v>1.9567787515864445</c:v>
                </c:pt>
                <c:pt idx="356">
                  <c:v>0.35473491447531091</c:v>
                </c:pt>
                <c:pt idx="357">
                  <c:v>1.190812142791823</c:v>
                </c:pt>
                <c:pt idx="358">
                  <c:v>7.3473765864294371</c:v>
                </c:pt>
                <c:pt idx="359">
                  <c:v>4.4352299730116496</c:v>
                </c:pt>
                <c:pt idx="360">
                  <c:v>6.8741599328546545</c:v>
                </c:pt>
                <c:pt idx="361">
                  <c:v>7.3099334555518691</c:v>
                </c:pt>
                <c:pt idx="362">
                  <c:v>18.328578063419037</c:v>
                </c:pt>
                <c:pt idx="363">
                  <c:v>15.905810160190644</c:v>
                </c:pt>
                <c:pt idx="364">
                  <c:v>18.955022320797561</c:v>
                </c:pt>
                <c:pt idx="365">
                  <c:v>18.343702761513786</c:v>
                </c:pt>
                <c:pt idx="366">
                  <c:v>-3.3115780556468373</c:v>
                </c:pt>
                <c:pt idx="367">
                  <c:v>-2.9158948376772491</c:v>
                </c:pt>
                <c:pt idx="368">
                  <c:v>-2.3039111882363645</c:v>
                </c:pt>
                <c:pt idx="369">
                  <c:v>-3.6961635285906365</c:v>
                </c:pt>
                <c:pt idx="370">
                  <c:v>6.0228740309448732</c:v>
                </c:pt>
                <c:pt idx="371">
                  <c:v>4.7979924738822781</c:v>
                </c:pt>
                <c:pt idx="372">
                  <c:v>5.9524962396982399</c:v>
                </c:pt>
                <c:pt idx="373">
                  <c:v>5.6733497511086632</c:v>
                </c:pt>
                <c:pt idx="374">
                  <c:v>3.5391422005323694</c:v>
                </c:pt>
                <c:pt idx="375">
                  <c:v>-0.36708855616052638</c:v>
                </c:pt>
                <c:pt idx="376">
                  <c:v>3.8014603254516723</c:v>
                </c:pt>
                <c:pt idx="377">
                  <c:v>1.7637946495625059</c:v>
                </c:pt>
                <c:pt idx="378">
                  <c:v>0.2937881326285563</c:v>
                </c:pt>
                <c:pt idx="379">
                  <c:v>-0.81182975289263659</c:v>
                </c:pt>
                <c:pt idx="380">
                  <c:v>0.76508940488487553</c:v>
                </c:pt>
                <c:pt idx="381">
                  <c:v>1.0641944495974975</c:v>
                </c:pt>
                <c:pt idx="382">
                  <c:v>3.4578095605905887</c:v>
                </c:pt>
                <c:pt idx="383">
                  <c:v>9.3237810475628535</c:v>
                </c:pt>
                <c:pt idx="384">
                  <c:v>3.6187658069427835</c:v>
                </c:pt>
                <c:pt idx="385">
                  <c:v>14.933429444226089</c:v>
                </c:pt>
                <c:pt idx="386">
                  <c:v>12.176886461707223</c:v>
                </c:pt>
                <c:pt idx="387">
                  <c:v>0.5617185951764796</c:v>
                </c:pt>
                <c:pt idx="388">
                  <c:v>9.0402581837302627</c:v>
                </c:pt>
                <c:pt idx="389">
                  <c:v>10.52537395238202</c:v>
                </c:pt>
                <c:pt idx="390">
                  <c:v>2.8975720388514441</c:v>
                </c:pt>
                <c:pt idx="391">
                  <c:v>0.11836057066008809</c:v>
                </c:pt>
                <c:pt idx="392">
                  <c:v>3.0134574969968924</c:v>
                </c:pt>
                <c:pt idx="393">
                  <c:v>2.607758140674961</c:v>
                </c:pt>
                <c:pt idx="394">
                  <c:v>-6.6927658082332888</c:v>
                </c:pt>
                <c:pt idx="395">
                  <c:v>-2.5855542962976177</c:v>
                </c:pt>
                <c:pt idx="396">
                  <c:v>-7.955341703093274</c:v>
                </c:pt>
                <c:pt idx="397">
                  <c:v>-9.0375833468898072</c:v>
                </c:pt>
                <c:pt idx="398">
                  <c:v>0.57631554946716701</c:v>
                </c:pt>
                <c:pt idx="399">
                  <c:v>4.1610059157908612</c:v>
                </c:pt>
                <c:pt idx="400">
                  <c:v>-1.3475656933011551</c:v>
                </c:pt>
                <c:pt idx="401">
                  <c:v>2.3766670965922447</c:v>
                </c:pt>
                <c:pt idx="402">
                  <c:v>3.7555055239175816</c:v>
                </c:pt>
                <c:pt idx="403">
                  <c:v>-2.8716445193852991</c:v>
                </c:pt>
                <c:pt idx="404">
                  <c:v>4.186398837203722</c:v>
                </c:pt>
                <c:pt idx="405">
                  <c:v>4.4019772197251861</c:v>
                </c:pt>
                <c:pt idx="406">
                  <c:v>0.31332096396137299</c:v>
                </c:pt>
                <c:pt idx="407">
                  <c:v>-0.10643235308456145</c:v>
                </c:pt>
                <c:pt idx="408">
                  <c:v>-3.283682876216877</c:v>
                </c:pt>
                <c:pt idx="409">
                  <c:v>-0.93975532690563535</c:v>
                </c:pt>
                <c:pt idx="410">
                  <c:v>-4.5415254167541681</c:v>
                </c:pt>
                <c:pt idx="411">
                  <c:v>-1.8199453612782872</c:v>
                </c:pt>
                <c:pt idx="412">
                  <c:v>-1.3032488592122233</c:v>
                </c:pt>
                <c:pt idx="413">
                  <c:v>-1.3627956629979066E-2</c:v>
                </c:pt>
                <c:pt idx="414">
                  <c:v>-2.2873965098618703</c:v>
                </c:pt>
                <c:pt idx="415">
                  <c:v>-0.50253549354813787</c:v>
                </c:pt>
                <c:pt idx="416">
                  <c:v>-0.63559197615783425</c:v>
                </c:pt>
                <c:pt idx="417">
                  <c:v>0.46984491420454261</c:v>
                </c:pt>
                <c:pt idx="418">
                  <c:v>-0.64240153811903056</c:v>
                </c:pt>
                <c:pt idx="419">
                  <c:v>-0.49573337159642944</c:v>
                </c:pt>
                <c:pt idx="420">
                  <c:v>0.11412179495312647</c:v>
                </c:pt>
                <c:pt idx="421">
                  <c:v>-0.12380197599240972</c:v>
                </c:pt>
                <c:pt idx="422">
                  <c:v>-0.48713604095095231</c:v>
                </c:pt>
                <c:pt idx="423">
                  <c:v>0.13599178752260521</c:v>
                </c:pt>
                <c:pt idx="424">
                  <c:v>-0.1058406653404671</c:v>
                </c:pt>
                <c:pt idx="425">
                  <c:v>0.63759268194228436</c:v>
                </c:pt>
                <c:pt idx="426">
                  <c:v>-6.5542328540008077E-2</c:v>
                </c:pt>
                <c:pt idx="427">
                  <c:v>0.25497274041926299</c:v>
                </c:pt>
                <c:pt idx="428">
                  <c:v>0.77488781643401738</c:v>
                </c:pt>
                <c:pt idx="429">
                  <c:v>0.22303711004873605</c:v>
                </c:pt>
                <c:pt idx="430">
                  <c:v>0.34231121806944209</c:v>
                </c:pt>
                <c:pt idx="431">
                  <c:v>0.74890781392368888</c:v>
                </c:pt>
                <c:pt idx="432">
                  <c:v>-0.62187743480216839</c:v>
                </c:pt>
                <c:pt idx="433">
                  <c:v>-0.46981863171250737</c:v>
                </c:pt>
                <c:pt idx="434">
                  <c:v>-0.45306326954054732</c:v>
                </c:pt>
                <c:pt idx="435">
                  <c:v>-0.77439182435587239</c:v>
                </c:pt>
                <c:pt idx="436">
                  <c:v>-0.73330529565166769</c:v>
                </c:pt>
                <c:pt idx="437">
                  <c:v>0.31282812569793611</c:v>
                </c:pt>
                <c:pt idx="438">
                  <c:v>-0.79138299663360767</c:v>
                </c:pt>
                <c:pt idx="439">
                  <c:v>0.31688392304130802</c:v>
                </c:pt>
                <c:pt idx="440">
                  <c:v>-9.8107396813353134</c:v>
                </c:pt>
                <c:pt idx="441">
                  <c:v>0.47316871767660729</c:v>
                </c:pt>
                <c:pt idx="442">
                  <c:v>-10.090165875589653</c:v>
                </c:pt>
                <c:pt idx="443">
                  <c:v>0.13961409785200196</c:v>
                </c:pt>
                <c:pt idx="444">
                  <c:v>4.3860333621503482</c:v>
                </c:pt>
                <c:pt idx="445">
                  <c:v>2.2077938630119469</c:v>
                </c:pt>
                <c:pt idx="446">
                  <c:v>1.8874102730208113</c:v>
                </c:pt>
                <c:pt idx="447">
                  <c:v>4.2301947873575489</c:v>
                </c:pt>
                <c:pt idx="448">
                  <c:v>0.58569431791028492</c:v>
                </c:pt>
                <c:pt idx="449">
                  <c:v>1.0277214587440522</c:v>
                </c:pt>
                <c:pt idx="450">
                  <c:v>0.46115485843316062</c:v>
                </c:pt>
                <c:pt idx="451">
                  <c:v>2.428959206215525</c:v>
                </c:pt>
                <c:pt idx="452">
                  <c:v>0.69953692902983344</c:v>
                </c:pt>
                <c:pt idx="453">
                  <c:v>0.3227009071263518</c:v>
                </c:pt>
                <c:pt idx="454">
                  <c:v>-0.83701733507933507</c:v>
                </c:pt>
                <c:pt idx="455">
                  <c:v>-0.19232404471208708</c:v>
                </c:pt>
                <c:pt idx="456">
                  <c:v>-0.26756306953106568</c:v>
                </c:pt>
                <c:pt idx="457">
                  <c:v>-8.4118151145665343E-2</c:v>
                </c:pt>
                <c:pt idx="458">
                  <c:v>-0.50358721299028975</c:v>
                </c:pt>
                <c:pt idx="459">
                  <c:v>-0.35185080229070154</c:v>
                </c:pt>
                <c:pt idx="460">
                  <c:v>-0.37629081703927114</c:v>
                </c:pt>
                <c:pt idx="461">
                  <c:v>0.30154220637721435</c:v>
                </c:pt>
                <c:pt idx="462">
                  <c:v>-0.43658647742987933</c:v>
                </c:pt>
                <c:pt idx="463">
                  <c:v>-3.1208783804359541E-3</c:v>
                </c:pt>
                <c:pt idx="464">
                  <c:v>-4.4869424188079154E-2</c:v>
                </c:pt>
                <c:pt idx="465">
                  <c:v>-0.16273935738707901</c:v>
                </c:pt>
                <c:pt idx="466">
                  <c:v>-1.4862389038890746</c:v>
                </c:pt>
                <c:pt idx="467">
                  <c:v>-0.70761224838733949</c:v>
                </c:pt>
                <c:pt idx="468">
                  <c:v>-2.6486668808434137</c:v>
                </c:pt>
                <c:pt idx="469">
                  <c:v>-0.10024508264757004</c:v>
                </c:pt>
                <c:pt idx="470">
                  <c:v>-0.23830578037063171</c:v>
                </c:pt>
                <c:pt idx="471">
                  <c:v>0.99271178751701716</c:v>
                </c:pt>
                <c:pt idx="472">
                  <c:v>-0.69436298449679079</c:v>
                </c:pt>
                <c:pt idx="473">
                  <c:v>0.8027116295009934</c:v>
                </c:pt>
                <c:pt idx="474">
                  <c:v>1.3553618816128583</c:v>
                </c:pt>
                <c:pt idx="475">
                  <c:v>0.72324209611805812</c:v>
                </c:pt>
                <c:pt idx="476">
                  <c:v>0.70542793172322216</c:v>
                </c:pt>
                <c:pt idx="477">
                  <c:v>0.43792540256365298</c:v>
                </c:pt>
                <c:pt idx="478">
                  <c:v>0.66075179047467292</c:v>
                </c:pt>
                <c:pt idx="479">
                  <c:v>2.7912869879358926E-2</c:v>
                </c:pt>
                <c:pt idx="480">
                  <c:v>0.71728036681706908</c:v>
                </c:pt>
                <c:pt idx="481">
                  <c:v>0.44124858238985798</c:v>
                </c:pt>
                <c:pt idx="482">
                  <c:v>0.25837958787036319</c:v>
                </c:pt>
                <c:pt idx="483">
                  <c:v>0.73200384369860516</c:v>
                </c:pt>
                <c:pt idx="484">
                  <c:v>0.65826627678273919</c:v>
                </c:pt>
                <c:pt idx="485">
                  <c:v>0.71349901011999117</c:v>
                </c:pt>
                <c:pt idx="486">
                  <c:v>1.0914375503477329</c:v>
                </c:pt>
                <c:pt idx="487">
                  <c:v>-0.46496850488224206</c:v>
                </c:pt>
                <c:pt idx="488">
                  <c:v>0.77378648218358492</c:v>
                </c:pt>
                <c:pt idx="489">
                  <c:v>0.63236498765517979</c:v>
                </c:pt>
                <c:pt idx="490">
                  <c:v>-0.49220694854774294</c:v>
                </c:pt>
                <c:pt idx="491">
                  <c:v>-0.60915575871749095</c:v>
                </c:pt>
                <c:pt idx="492">
                  <c:v>0.41068430201465511</c:v>
                </c:pt>
                <c:pt idx="493">
                  <c:v>-0.72275559772991471</c:v>
                </c:pt>
                <c:pt idx="494">
                  <c:v>-0.12859335988762766</c:v>
                </c:pt>
                <c:pt idx="495">
                  <c:v>0.56885798608977911</c:v>
                </c:pt>
                <c:pt idx="496">
                  <c:v>-0.32154765833279697</c:v>
                </c:pt>
                <c:pt idx="497">
                  <c:v>0.6408810234895721</c:v>
                </c:pt>
                <c:pt idx="498">
                  <c:v>-5.1870723493020137</c:v>
                </c:pt>
                <c:pt idx="499">
                  <c:v>1.4182708153157462</c:v>
                </c:pt>
                <c:pt idx="500">
                  <c:v>-5.5233877578965265</c:v>
                </c:pt>
                <c:pt idx="501">
                  <c:v>2.9439454385808403</c:v>
                </c:pt>
                <c:pt idx="502">
                  <c:v>3.8584405374490256</c:v>
                </c:pt>
                <c:pt idx="503">
                  <c:v>2.0469395382772038</c:v>
                </c:pt>
                <c:pt idx="504">
                  <c:v>1.0561243309838426</c:v>
                </c:pt>
                <c:pt idx="505">
                  <c:v>3.6815274398948827</c:v>
                </c:pt>
                <c:pt idx="506">
                  <c:v>1.5403141268462113</c:v>
                </c:pt>
                <c:pt idx="507">
                  <c:v>0.24027154732824307</c:v>
                </c:pt>
                <c:pt idx="508">
                  <c:v>1.3102425391146273</c:v>
                </c:pt>
                <c:pt idx="509">
                  <c:v>1.6179605359437201</c:v>
                </c:pt>
                <c:pt idx="510">
                  <c:v>-1.2332667915025379</c:v>
                </c:pt>
                <c:pt idx="511">
                  <c:v>-1.1646182848044611</c:v>
                </c:pt>
                <c:pt idx="512">
                  <c:v>-2.1529435732412807</c:v>
                </c:pt>
                <c:pt idx="513">
                  <c:v>-2.3856877313900817</c:v>
                </c:pt>
                <c:pt idx="514">
                  <c:v>-3.2333375546518051E-2</c:v>
                </c:pt>
                <c:pt idx="515">
                  <c:v>0.21729749415612565</c:v>
                </c:pt>
                <c:pt idx="516">
                  <c:v>-0.12243536174728198</c:v>
                </c:pt>
                <c:pt idx="517">
                  <c:v>0.2982196320767394</c:v>
                </c:pt>
                <c:pt idx="518">
                  <c:v>1.1664057740270906E-2</c:v>
                </c:pt>
                <c:pt idx="519">
                  <c:v>-0.13369066632513404</c:v>
                </c:pt>
                <c:pt idx="520">
                  <c:v>9.6561946396513942E-2</c:v>
                </c:pt>
                <c:pt idx="521">
                  <c:v>0.28046899053471286</c:v>
                </c:pt>
                <c:pt idx="522">
                  <c:v>0.14125391028230783</c:v>
                </c:pt>
                <c:pt idx="523">
                  <c:v>0.47487728867662904</c:v>
                </c:pt>
                <c:pt idx="524">
                  <c:v>-1.0995542098793263</c:v>
                </c:pt>
                <c:pt idx="525">
                  <c:v>-1.1760026883100392</c:v>
                </c:pt>
                <c:pt idx="526">
                  <c:v>-2.3809908827477235</c:v>
                </c:pt>
                <c:pt idx="527">
                  <c:v>-0.87299909854646618</c:v>
                </c:pt>
                <c:pt idx="528">
                  <c:v>5.5407583701418961E-3</c:v>
                </c:pt>
                <c:pt idx="529">
                  <c:v>0.77491238355863912</c:v>
                </c:pt>
                <c:pt idx="530">
                  <c:v>-1.2437166293694688</c:v>
                </c:pt>
                <c:pt idx="531">
                  <c:v>1.3540941366994292</c:v>
                </c:pt>
                <c:pt idx="532">
                  <c:v>-3.7645971018196667E-2</c:v>
                </c:pt>
                <c:pt idx="533">
                  <c:v>-0.1990372617381222</c:v>
                </c:pt>
                <c:pt idx="534">
                  <c:v>0.17999874759430079</c:v>
                </c:pt>
                <c:pt idx="535">
                  <c:v>-0.50566639608488062</c:v>
                </c:pt>
                <c:pt idx="536">
                  <c:v>0.27908288694357686</c:v>
                </c:pt>
                <c:pt idx="537">
                  <c:v>-0.16405386466369909</c:v>
                </c:pt>
                <c:pt idx="538">
                  <c:v>8.4088127918840794E-2</c:v>
                </c:pt>
                <c:pt idx="539">
                  <c:v>-6.4609841282320168E-2</c:v>
                </c:pt>
                <c:pt idx="540">
                  <c:v>0.32534337819466397</c:v>
                </c:pt>
                <c:pt idx="541">
                  <c:v>1.0550904016198952</c:v>
                </c:pt>
                <c:pt idx="542">
                  <c:v>0.14602905922159692</c:v>
                </c:pt>
                <c:pt idx="543">
                  <c:v>0.5261694887334849</c:v>
                </c:pt>
                <c:pt idx="544">
                  <c:v>2.0165120904442619</c:v>
                </c:pt>
                <c:pt idx="545">
                  <c:v>0.63151210674854008</c:v>
                </c:pt>
                <c:pt idx="546">
                  <c:v>1.5169148839265081</c:v>
                </c:pt>
                <c:pt idx="547">
                  <c:v>1.4222126188508</c:v>
                </c:pt>
                <c:pt idx="548">
                  <c:v>0.84121405179820208</c:v>
                </c:pt>
                <c:pt idx="549">
                  <c:v>0.73645045202355286</c:v>
                </c:pt>
                <c:pt idx="550">
                  <c:v>1.3359790738157751</c:v>
                </c:pt>
                <c:pt idx="551">
                  <c:v>0.56998726219637108</c:v>
                </c:pt>
                <c:pt idx="552">
                  <c:v>0.86923730155660284</c:v>
                </c:pt>
                <c:pt idx="553">
                  <c:v>0.75821702215020981</c:v>
                </c:pt>
                <c:pt idx="554">
                  <c:v>0.67142489045585174</c:v>
                </c:pt>
                <c:pt idx="555">
                  <c:v>1.0362404008479218</c:v>
                </c:pt>
                <c:pt idx="556">
                  <c:v>-10.260788720529403</c:v>
                </c:pt>
                <c:pt idx="557">
                  <c:v>0.72965359060849089</c:v>
                </c:pt>
                <c:pt idx="558">
                  <c:v>-10.276302834282514</c:v>
                </c:pt>
                <c:pt idx="559">
                  <c:v>-1.7957222419949357</c:v>
                </c:pt>
                <c:pt idx="560">
                  <c:v>4.9176366349780842E-2</c:v>
                </c:pt>
                <c:pt idx="561">
                  <c:v>0.86703084261086261</c:v>
                </c:pt>
                <c:pt idx="562">
                  <c:v>-0.40807185936133461</c:v>
                </c:pt>
                <c:pt idx="563">
                  <c:v>1.46572942535055</c:v>
                </c:pt>
                <c:pt idx="564">
                  <c:v>1.4313467273622811</c:v>
                </c:pt>
                <c:pt idx="565">
                  <c:v>0.16648728936240431</c:v>
                </c:pt>
                <c:pt idx="566">
                  <c:v>1.65373321511687</c:v>
                </c:pt>
                <c:pt idx="567">
                  <c:v>0.94714374205589991</c:v>
                </c:pt>
                <c:pt idx="568">
                  <c:v>2.3359588026966547</c:v>
                </c:pt>
                <c:pt idx="569">
                  <c:v>0.82603710498769489</c:v>
                </c:pt>
                <c:pt idx="570">
                  <c:v>0.39242832347734202</c:v>
                </c:pt>
                <c:pt idx="571">
                  <c:v>0.61415875922665375</c:v>
                </c:pt>
                <c:pt idx="572">
                  <c:v>0.877059487557313</c:v>
                </c:pt>
                <c:pt idx="573">
                  <c:v>0.53893400861308405</c:v>
                </c:pt>
                <c:pt idx="574">
                  <c:v>0.43349115215204903</c:v>
                </c:pt>
                <c:pt idx="575">
                  <c:v>0.45622753459714716</c:v>
                </c:pt>
                <c:pt idx="576">
                  <c:v>-6.8744074650670672E-3</c:v>
                </c:pt>
                <c:pt idx="577">
                  <c:v>-5.4520243395466128E-2</c:v>
                </c:pt>
                <c:pt idx="578">
                  <c:v>-3.1093439656520117E-2</c:v>
                </c:pt>
                <c:pt idx="57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1DE-4050-9F3A-63BBF50E0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2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  <c:majorUnit val="0.02"/>
      </c:valAx>
      <c:valAx>
        <c:axId val="20"/>
        <c:scaling>
          <c:orientation val="minMax"/>
          <c:max val="25"/>
          <c:min val="-2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ICT investment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data_ict_share_since2020!$H$2:$H$241</c:f>
              <c:numCache>
                <c:formatCode>General</c:formatCode>
                <c:ptCount val="240"/>
                <c:pt idx="0">
                  <c:v>0.17076349956742379</c:v>
                </c:pt>
                <c:pt idx="1">
                  <c:v>0.17076349956742379</c:v>
                </c:pt>
                <c:pt idx="2">
                  <c:v>0.17076349956742379</c:v>
                </c:pt>
                <c:pt idx="3">
                  <c:v>0.17076349956742379</c:v>
                </c:pt>
                <c:pt idx="4">
                  <c:v>0.1559916018212551</c:v>
                </c:pt>
                <c:pt idx="5">
                  <c:v>0.1559916018212551</c:v>
                </c:pt>
                <c:pt idx="6">
                  <c:v>0.1559916018212551</c:v>
                </c:pt>
                <c:pt idx="7">
                  <c:v>0.1559916018212551</c:v>
                </c:pt>
                <c:pt idx="8">
                  <c:v>0.15603500394963879</c:v>
                </c:pt>
                <c:pt idx="9">
                  <c:v>0.15603500394963879</c:v>
                </c:pt>
                <c:pt idx="10">
                  <c:v>0.15603500394963879</c:v>
                </c:pt>
                <c:pt idx="11">
                  <c:v>0.15603500394963879</c:v>
                </c:pt>
                <c:pt idx="12">
                  <c:v>0.1673103527784183</c:v>
                </c:pt>
                <c:pt idx="13">
                  <c:v>0.1673103527784183</c:v>
                </c:pt>
                <c:pt idx="14">
                  <c:v>0.1673103527784183</c:v>
                </c:pt>
                <c:pt idx="15">
                  <c:v>0.1673103527784183</c:v>
                </c:pt>
                <c:pt idx="16">
                  <c:v>0.17496495406425419</c:v>
                </c:pt>
                <c:pt idx="17">
                  <c:v>0.17496495406425419</c:v>
                </c:pt>
                <c:pt idx="18">
                  <c:v>0.17496495406425419</c:v>
                </c:pt>
                <c:pt idx="19">
                  <c:v>0.17496495406425419</c:v>
                </c:pt>
                <c:pt idx="20">
                  <c:v>0.17496495406425419</c:v>
                </c:pt>
                <c:pt idx="21">
                  <c:v>0.17496495406425419</c:v>
                </c:pt>
                <c:pt idx="22">
                  <c:v>0.17496495406425419</c:v>
                </c:pt>
                <c:pt idx="23">
                  <c:v>0.17496495406425419</c:v>
                </c:pt>
                <c:pt idx="24">
                  <c:v>0.14451633046915729</c:v>
                </c:pt>
                <c:pt idx="25">
                  <c:v>0.14451633046915729</c:v>
                </c:pt>
                <c:pt idx="26">
                  <c:v>0.14451633046915729</c:v>
                </c:pt>
                <c:pt idx="27">
                  <c:v>0.14451633046915729</c:v>
                </c:pt>
                <c:pt idx="28">
                  <c:v>0.14637497707145941</c:v>
                </c:pt>
                <c:pt idx="29">
                  <c:v>0.14637497707145941</c:v>
                </c:pt>
                <c:pt idx="30">
                  <c:v>0.14637497707145941</c:v>
                </c:pt>
                <c:pt idx="31">
                  <c:v>0.14637497707145941</c:v>
                </c:pt>
                <c:pt idx="32">
                  <c:v>0.14806210436677841</c:v>
                </c:pt>
                <c:pt idx="33">
                  <c:v>0.14806210436677841</c:v>
                </c:pt>
                <c:pt idx="34">
                  <c:v>0.14806210436677841</c:v>
                </c:pt>
                <c:pt idx="35">
                  <c:v>0.14806210436677841</c:v>
                </c:pt>
                <c:pt idx="36">
                  <c:v>0.14690436069296811</c:v>
                </c:pt>
                <c:pt idx="37">
                  <c:v>0.14690436069296811</c:v>
                </c:pt>
                <c:pt idx="38">
                  <c:v>0.14690436069296811</c:v>
                </c:pt>
                <c:pt idx="39">
                  <c:v>0.14690436069296811</c:v>
                </c:pt>
                <c:pt idx="40">
                  <c:v>0.16444982264139649</c:v>
                </c:pt>
                <c:pt idx="41">
                  <c:v>0.16444982264139649</c:v>
                </c:pt>
                <c:pt idx="42">
                  <c:v>0.16444982264139649</c:v>
                </c:pt>
                <c:pt idx="43">
                  <c:v>0.16444982264139649</c:v>
                </c:pt>
                <c:pt idx="44">
                  <c:v>0.16444982264139649</c:v>
                </c:pt>
                <c:pt idx="45">
                  <c:v>0.16444982264139649</c:v>
                </c:pt>
                <c:pt idx="46">
                  <c:v>0.16444982264139649</c:v>
                </c:pt>
                <c:pt idx="47">
                  <c:v>0.16444982264139649</c:v>
                </c:pt>
                <c:pt idx="48">
                  <c:v>8.1815293370048725E-2</c:v>
                </c:pt>
                <c:pt idx="49">
                  <c:v>8.1815293370048725E-2</c:v>
                </c:pt>
                <c:pt idx="50">
                  <c:v>8.1815293370048725E-2</c:v>
                </c:pt>
                <c:pt idx="51">
                  <c:v>8.1815293370048725E-2</c:v>
                </c:pt>
                <c:pt idx="52">
                  <c:v>8.3727042533414536E-2</c:v>
                </c:pt>
                <c:pt idx="53">
                  <c:v>8.3727042533414536E-2</c:v>
                </c:pt>
                <c:pt idx="54">
                  <c:v>8.3727042533414536E-2</c:v>
                </c:pt>
                <c:pt idx="55">
                  <c:v>8.3727042533414536E-2</c:v>
                </c:pt>
                <c:pt idx="56">
                  <c:v>8.4524514070205975E-2</c:v>
                </c:pt>
                <c:pt idx="57">
                  <c:v>8.4524514070205975E-2</c:v>
                </c:pt>
                <c:pt idx="58">
                  <c:v>8.4524514070205975E-2</c:v>
                </c:pt>
                <c:pt idx="59">
                  <c:v>8.4524514070205975E-2</c:v>
                </c:pt>
                <c:pt idx="60">
                  <c:v>8.1127962753161406E-2</c:v>
                </c:pt>
                <c:pt idx="61">
                  <c:v>8.1127962753161406E-2</c:v>
                </c:pt>
                <c:pt idx="62">
                  <c:v>8.1127962753161406E-2</c:v>
                </c:pt>
                <c:pt idx="63">
                  <c:v>8.1127962753161406E-2</c:v>
                </c:pt>
                <c:pt idx="64">
                  <c:v>8.6916760469719023E-2</c:v>
                </c:pt>
                <c:pt idx="65">
                  <c:v>8.6916760469719023E-2</c:v>
                </c:pt>
                <c:pt idx="66">
                  <c:v>8.6916760469719023E-2</c:v>
                </c:pt>
                <c:pt idx="67">
                  <c:v>8.6916760469719023E-2</c:v>
                </c:pt>
                <c:pt idx="68">
                  <c:v>8.6916760469719023E-2</c:v>
                </c:pt>
                <c:pt idx="69">
                  <c:v>8.6916760469719023E-2</c:v>
                </c:pt>
                <c:pt idx="70">
                  <c:v>8.6916760469719023E-2</c:v>
                </c:pt>
                <c:pt idx="71">
                  <c:v>8.6916760469719023E-2</c:v>
                </c:pt>
                <c:pt idx="72">
                  <c:v>0.14433972800453609</c:v>
                </c:pt>
                <c:pt idx="73">
                  <c:v>0.14433972800453609</c:v>
                </c:pt>
                <c:pt idx="74">
                  <c:v>0.14433972800453609</c:v>
                </c:pt>
                <c:pt idx="75">
                  <c:v>0.14433972800453609</c:v>
                </c:pt>
                <c:pt idx="76">
                  <c:v>0.15242426670940859</c:v>
                </c:pt>
                <c:pt idx="77">
                  <c:v>0.15242426670940859</c:v>
                </c:pt>
                <c:pt idx="78">
                  <c:v>0.15242426670940859</c:v>
                </c:pt>
                <c:pt idx="79">
                  <c:v>0.15242426670940859</c:v>
                </c:pt>
                <c:pt idx="80">
                  <c:v>0.14409521444535101</c:v>
                </c:pt>
                <c:pt idx="81">
                  <c:v>0.14409521444535101</c:v>
                </c:pt>
                <c:pt idx="82">
                  <c:v>0.14409521444535101</c:v>
                </c:pt>
                <c:pt idx="83">
                  <c:v>0.14409521444535101</c:v>
                </c:pt>
                <c:pt idx="84">
                  <c:v>0.14973134678937389</c:v>
                </c:pt>
                <c:pt idx="85">
                  <c:v>0.14973134678937389</c:v>
                </c:pt>
                <c:pt idx="86">
                  <c:v>0.14973134678937389</c:v>
                </c:pt>
                <c:pt idx="87">
                  <c:v>0.14973134678937389</c:v>
                </c:pt>
                <c:pt idx="88">
                  <c:v>0.1495725835123897</c:v>
                </c:pt>
                <c:pt idx="89">
                  <c:v>0.1495725835123897</c:v>
                </c:pt>
                <c:pt idx="90">
                  <c:v>0.1495725835123897</c:v>
                </c:pt>
                <c:pt idx="91">
                  <c:v>0.1495725835123897</c:v>
                </c:pt>
                <c:pt idx="92">
                  <c:v>0.1495725835123897</c:v>
                </c:pt>
                <c:pt idx="93">
                  <c:v>0.1495725835123897</c:v>
                </c:pt>
                <c:pt idx="94">
                  <c:v>0.1495725835123897</c:v>
                </c:pt>
                <c:pt idx="95">
                  <c:v>0.1495725835123897</c:v>
                </c:pt>
                <c:pt idx="96">
                  <c:v>0.1073708050236772</c:v>
                </c:pt>
                <c:pt idx="97">
                  <c:v>0.1073708050236772</c:v>
                </c:pt>
                <c:pt idx="98">
                  <c:v>0.1073708050236772</c:v>
                </c:pt>
                <c:pt idx="99">
                  <c:v>0.1073708050236772</c:v>
                </c:pt>
                <c:pt idx="100">
                  <c:v>0.1058271604938272</c:v>
                </c:pt>
                <c:pt idx="101">
                  <c:v>0.1058271604938272</c:v>
                </c:pt>
                <c:pt idx="102">
                  <c:v>0.1058271604938272</c:v>
                </c:pt>
                <c:pt idx="103">
                  <c:v>0.1058271604938272</c:v>
                </c:pt>
                <c:pt idx="104">
                  <c:v>9.9421084704448506E-2</c:v>
                </c:pt>
                <c:pt idx="105">
                  <c:v>9.9421084704448506E-2</c:v>
                </c:pt>
                <c:pt idx="106">
                  <c:v>9.9421084704448506E-2</c:v>
                </c:pt>
                <c:pt idx="107">
                  <c:v>9.9421084704448506E-2</c:v>
                </c:pt>
                <c:pt idx="108">
                  <c:v>0.1132453544983484</c:v>
                </c:pt>
                <c:pt idx="109">
                  <c:v>0.1132453544983484</c:v>
                </c:pt>
                <c:pt idx="110">
                  <c:v>0.1132453544983484</c:v>
                </c:pt>
                <c:pt idx="111">
                  <c:v>0.1132453544983484</c:v>
                </c:pt>
                <c:pt idx="112">
                  <c:v>0.14071954748750329</c:v>
                </c:pt>
                <c:pt idx="113">
                  <c:v>0.14071954748750329</c:v>
                </c:pt>
                <c:pt idx="114">
                  <c:v>0.14071954748750329</c:v>
                </c:pt>
                <c:pt idx="115">
                  <c:v>0.14071954748750329</c:v>
                </c:pt>
                <c:pt idx="116">
                  <c:v>0.14533763099499511</c:v>
                </c:pt>
                <c:pt idx="117">
                  <c:v>0.14533763099499511</c:v>
                </c:pt>
                <c:pt idx="118">
                  <c:v>0.14533763099499511</c:v>
                </c:pt>
                <c:pt idx="119">
                  <c:v>0.14533763099499511</c:v>
                </c:pt>
                <c:pt idx="120">
                  <c:v>0.16587155074328949</c:v>
                </c:pt>
                <c:pt idx="121">
                  <c:v>0.16587155074328949</c:v>
                </c:pt>
                <c:pt idx="122">
                  <c:v>0.16587155074328949</c:v>
                </c:pt>
                <c:pt idx="123">
                  <c:v>0.16587155074328949</c:v>
                </c:pt>
                <c:pt idx="124">
                  <c:v>0.16207230967799771</c:v>
                </c:pt>
                <c:pt idx="125">
                  <c:v>0.16207230967799771</c:v>
                </c:pt>
                <c:pt idx="126">
                  <c:v>0.16207230967799771</c:v>
                </c:pt>
                <c:pt idx="127">
                  <c:v>0.16207230967799771</c:v>
                </c:pt>
                <c:pt idx="128">
                  <c:v>0.1686231784194008</c:v>
                </c:pt>
                <c:pt idx="129">
                  <c:v>0.1686231784194008</c:v>
                </c:pt>
                <c:pt idx="130">
                  <c:v>0.1686231784194008</c:v>
                </c:pt>
                <c:pt idx="131">
                  <c:v>0.1686231784194008</c:v>
                </c:pt>
                <c:pt idx="132">
                  <c:v>0.17200175474117571</c:v>
                </c:pt>
                <c:pt idx="133">
                  <c:v>0.17200175474117571</c:v>
                </c:pt>
                <c:pt idx="134">
                  <c:v>0.17200175474117571</c:v>
                </c:pt>
                <c:pt idx="135">
                  <c:v>0.17200175474117571</c:v>
                </c:pt>
                <c:pt idx="136">
                  <c:v>0.17927674237936189</c:v>
                </c:pt>
                <c:pt idx="137">
                  <c:v>0.17927674237936189</c:v>
                </c:pt>
                <c:pt idx="138">
                  <c:v>0.17927674237936189</c:v>
                </c:pt>
                <c:pt idx="139">
                  <c:v>0.17927674237936189</c:v>
                </c:pt>
                <c:pt idx="140">
                  <c:v>0.18315117620270269</c:v>
                </c:pt>
                <c:pt idx="141">
                  <c:v>0.18315117620270269</c:v>
                </c:pt>
                <c:pt idx="142">
                  <c:v>0.18315117620270269</c:v>
                </c:pt>
                <c:pt idx="143">
                  <c:v>0.18315117620270269</c:v>
                </c:pt>
                <c:pt idx="144">
                  <c:v>0.3780372329247822</c:v>
                </c:pt>
                <c:pt idx="145">
                  <c:v>0.3780372329247822</c:v>
                </c:pt>
                <c:pt idx="146">
                  <c:v>0.3780372329247822</c:v>
                </c:pt>
                <c:pt idx="147">
                  <c:v>0.3780372329247822</c:v>
                </c:pt>
                <c:pt idx="148">
                  <c:v>0.19515385353486889</c:v>
                </c:pt>
                <c:pt idx="149">
                  <c:v>0.19515385353486889</c:v>
                </c:pt>
                <c:pt idx="150">
                  <c:v>0.19515385353486889</c:v>
                </c:pt>
                <c:pt idx="151">
                  <c:v>0.19515385353486889</c:v>
                </c:pt>
                <c:pt idx="152">
                  <c:v>0.25178245429196833</c:v>
                </c:pt>
                <c:pt idx="153">
                  <c:v>0.25178245429196833</c:v>
                </c:pt>
                <c:pt idx="154">
                  <c:v>0.25178245429196833</c:v>
                </c:pt>
                <c:pt idx="155">
                  <c:v>0.25178245429196833</c:v>
                </c:pt>
                <c:pt idx="156">
                  <c:v>0.19374804262614681</c:v>
                </c:pt>
                <c:pt idx="157">
                  <c:v>0.19374804262614681</c:v>
                </c:pt>
                <c:pt idx="158">
                  <c:v>0.19374804262614681</c:v>
                </c:pt>
                <c:pt idx="159">
                  <c:v>0.19374804262614681</c:v>
                </c:pt>
                <c:pt idx="160">
                  <c:v>9.6012028645875991E-2</c:v>
                </c:pt>
                <c:pt idx="161">
                  <c:v>9.6012028645875991E-2</c:v>
                </c:pt>
                <c:pt idx="162">
                  <c:v>9.6012028645875991E-2</c:v>
                </c:pt>
                <c:pt idx="163">
                  <c:v>9.6012028645875991E-2</c:v>
                </c:pt>
                <c:pt idx="164">
                  <c:v>9.6012028645875991E-2</c:v>
                </c:pt>
                <c:pt idx="165">
                  <c:v>9.6012028645875991E-2</c:v>
                </c:pt>
                <c:pt idx="166">
                  <c:v>9.6012028645875991E-2</c:v>
                </c:pt>
                <c:pt idx="167">
                  <c:v>9.6012028645875991E-2</c:v>
                </c:pt>
                <c:pt idx="168">
                  <c:v>0.15574566778244739</c:v>
                </c:pt>
                <c:pt idx="169">
                  <c:v>0.15574566778244739</c:v>
                </c:pt>
                <c:pt idx="170">
                  <c:v>0.15574566778244739</c:v>
                </c:pt>
                <c:pt idx="171">
                  <c:v>0.15574566778244739</c:v>
                </c:pt>
                <c:pt idx="172">
                  <c:v>0.12785786405169189</c:v>
                </c:pt>
                <c:pt idx="173">
                  <c:v>0.12785786405169189</c:v>
                </c:pt>
                <c:pt idx="174">
                  <c:v>0.12785786405169189</c:v>
                </c:pt>
                <c:pt idx="175">
                  <c:v>0.12785786405169189</c:v>
                </c:pt>
                <c:pt idx="176">
                  <c:v>0.12232868683850651</c:v>
                </c:pt>
                <c:pt idx="177">
                  <c:v>0.12232868683850651</c:v>
                </c:pt>
                <c:pt idx="178">
                  <c:v>0.12232868683850651</c:v>
                </c:pt>
                <c:pt idx="179">
                  <c:v>0.12232868683850651</c:v>
                </c:pt>
                <c:pt idx="180">
                  <c:v>0.1070949889392518</c:v>
                </c:pt>
                <c:pt idx="181">
                  <c:v>0.1070949889392518</c:v>
                </c:pt>
                <c:pt idx="182">
                  <c:v>0.1070949889392518</c:v>
                </c:pt>
                <c:pt idx="183">
                  <c:v>0.1070949889392518</c:v>
                </c:pt>
                <c:pt idx="184">
                  <c:v>0.1181932096010781</c:v>
                </c:pt>
                <c:pt idx="185">
                  <c:v>0.1181932096010781</c:v>
                </c:pt>
                <c:pt idx="186">
                  <c:v>0.1181932096010781</c:v>
                </c:pt>
                <c:pt idx="187">
                  <c:v>0.1181932096010781</c:v>
                </c:pt>
                <c:pt idx="188">
                  <c:v>0.118071592713761</c:v>
                </c:pt>
                <c:pt idx="189">
                  <c:v>0.118071592713761</c:v>
                </c:pt>
                <c:pt idx="190">
                  <c:v>0.118071592713761</c:v>
                </c:pt>
                <c:pt idx="191">
                  <c:v>0.118071592713761</c:v>
                </c:pt>
                <c:pt idx="192">
                  <c:v>0.18034013840432031</c:v>
                </c:pt>
                <c:pt idx="193">
                  <c:v>0.18034013840432031</c:v>
                </c:pt>
                <c:pt idx="194">
                  <c:v>0.18034013840432031</c:v>
                </c:pt>
                <c:pt idx="195">
                  <c:v>0.18034013840432031</c:v>
                </c:pt>
                <c:pt idx="196">
                  <c:v>0.17060593737291579</c:v>
                </c:pt>
                <c:pt idx="197">
                  <c:v>0.17060593737291579</c:v>
                </c:pt>
                <c:pt idx="198">
                  <c:v>0.17060593737291579</c:v>
                </c:pt>
                <c:pt idx="199">
                  <c:v>0.17060593737291579</c:v>
                </c:pt>
                <c:pt idx="200">
                  <c:v>0.1723953161408304</c:v>
                </c:pt>
                <c:pt idx="201">
                  <c:v>0.1723953161408304</c:v>
                </c:pt>
                <c:pt idx="202">
                  <c:v>0.1723953161408304</c:v>
                </c:pt>
                <c:pt idx="203">
                  <c:v>0.1723953161408304</c:v>
                </c:pt>
                <c:pt idx="204">
                  <c:v>0.16855357686097391</c:v>
                </c:pt>
                <c:pt idx="205">
                  <c:v>0.16855357686097391</c:v>
                </c:pt>
                <c:pt idx="206">
                  <c:v>0.16855357686097391</c:v>
                </c:pt>
                <c:pt idx="207">
                  <c:v>0.16855357686097391</c:v>
                </c:pt>
                <c:pt idx="208">
                  <c:v>0.16819795598684001</c:v>
                </c:pt>
                <c:pt idx="209">
                  <c:v>0.16819795598684001</c:v>
                </c:pt>
                <c:pt idx="210">
                  <c:v>0.16819795598684001</c:v>
                </c:pt>
                <c:pt idx="211">
                  <c:v>0.16819795598684001</c:v>
                </c:pt>
                <c:pt idx="212">
                  <c:v>0.16819795598684001</c:v>
                </c:pt>
                <c:pt idx="213">
                  <c:v>0.16819795598684001</c:v>
                </c:pt>
                <c:pt idx="214">
                  <c:v>0.16819795598684001</c:v>
                </c:pt>
                <c:pt idx="215">
                  <c:v>0.16819795598684001</c:v>
                </c:pt>
                <c:pt idx="216">
                  <c:v>0.14810212813728671</c:v>
                </c:pt>
                <c:pt idx="217">
                  <c:v>0.14810212813728671</c:v>
                </c:pt>
                <c:pt idx="218">
                  <c:v>0.14810212813728671</c:v>
                </c:pt>
                <c:pt idx="219">
                  <c:v>0.14810212813728671</c:v>
                </c:pt>
                <c:pt idx="220">
                  <c:v>0.15193398171114969</c:v>
                </c:pt>
                <c:pt idx="221">
                  <c:v>0.15193398171114969</c:v>
                </c:pt>
                <c:pt idx="222">
                  <c:v>0.15193398171114969</c:v>
                </c:pt>
                <c:pt idx="223">
                  <c:v>0.15193398171114969</c:v>
                </c:pt>
                <c:pt idx="224">
                  <c:v>0.14461475316746991</c:v>
                </c:pt>
                <c:pt idx="225">
                  <c:v>0.14461475316746991</c:v>
                </c:pt>
                <c:pt idx="226">
                  <c:v>0.14461475316746991</c:v>
                </c:pt>
                <c:pt idx="227">
                  <c:v>0.14461475316746991</c:v>
                </c:pt>
                <c:pt idx="228">
                  <c:v>0.13707314166650111</c:v>
                </c:pt>
                <c:pt idx="229">
                  <c:v>0.13707314166650111</c:v>
                </c:pt>
                <c:pt idx="230">
                  <c:v>0.13707314166650111</c:v>
                </c:pt>
                <c:pt idx="231">
                  <c:v>0.13707314166650111</c:v>
                </c:pt>
                <c:pt idx="232">
                  <c:v>8.6782381012711671E-2</c:v>
                </c:pt>
                <c:pt idx="233">
                  <c:v>8.6782381012711671E-2</c:v>
                </c:pt>
                <c:pt idx="234">
                  <c:v>8.6782381012711671E-2</c:v>
                </c:pt>
                <c:pt idx="235">
                  <c:v>8.6782381012711671E-2</c:v>
                </c:pt>
                <c:pt idx="236">
                  <c:v>8.6782381012711671E-2</c:v>
                </c:pt>
                <c:pt idx="237">
                  <c:v>8.6782381012711671E-2</c:v>
                </c:pt>
                <c:pt idx="238">
                  <c:v>8.6782381012711671E-2</c:v>
                </c:pt>
                <c:pt idx="239">
                  <c:v>8.6782381012711671E-2</c:v>
                </c:pt>
              </c:numCache>
            </c:numRef>
          </c:xVal>
          <c:yVal>
            <c:numRef>
              <c:f>data_ict_share_since2020!$G$2:$G$241</c:f>
              <c:numCache>
                <c:formatCode>General</c:formatCode>
                <c:ptCount val="24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-5.8720213186906536</c:v>
                </c:pt>
                <c:pt idx="25">
                  <c:v>3.5084821711300487</c:v>
                </c:pt>
                <c:pt idx="26">
                  <c:v>-6.1107535820139915</c:v>
                </c:pt>
                <c:pt idx="27">
                  <c:v>2.2459230282070131</c:v>
                </c:pt>
                <c:pt idx="28">
                  <c:v>1.9428126002794937</c:v>
                </c:pt>
                <c:pt idx="29">
                  <c:v>8.311464590272255E-2</c:v>
                </c:pt>
                <c:pt idx="30">
                  <c:v>-0.62319540430046239</c:v>
                </c:pt>
                <c:pt idx="31">
                  <c:v>1.5244104334755164</c:v>
                </c:pt>
                <c:pt idx="32">
                  <c:v>1.2985802285253398</c:v>
                </c:pt>
                <c:pt idx="33">
                  <c:v>1.1286019302321901</c:v>
                </c:pt>
                <c:pt idx="34">
                  <c:v>0.27459955625362209</c:v>
                </c:pt>
                <c:pt idx="35">
                  <c:v>1.9291371195943738</c:v>
                </c:pt>
                <c:pt idx="36">
                  <c:v>1.3883640898298362</c:v>
                </c:pt>
                <c:pt idx="37">
                  <c:v>0.10822182527690605</c:v>
                </c:pt>
                <c:pt idx="38">
                  <c:v>-0.22744129975502081</c:v>
                </c:pt>
                <c:pt idx="39">
                  <c:v>0.3161099745136402</c:v>
                </c:pt>
                <c:pt idx="40">
                  <c:v>-0.27505597868087905</c:v>
                </c:pt>
                <c:pt idx="41">
                  <c:v>-5.2551522415263063E-2</c:v>
                </c:pt>
                <c:pt idx="42">
                  <c:v>-0.26942607773384397</c:v>
                </c:pt>
                <c:pt idx="43">
                  <c:v>-0.18241471680150112</c:v>
                </c:pt>
                <c:pt idx="44">
                  <c:v>-0.26624808616432227</c:v>
                </c:pt>
                <c:pt idx="45">
                  <c:v>-1.9512226852114511E-2</c:v>
                </c:pt>
                <c:pt idx="46">
                  <c:v>-0.3989585451423473</c:v>
                </c:pt>
                <c:pt idx="47">
                  <c:v>0.20939697133562885</c:v>
                </c:pt>
                <c:pt idx="48">
                  <c:v>-5.5117432414984107</c:v>
                </c:pt>
                <c:pt idx="49">
                  <c:v>1.0663028045156304</c:v>
                </c:pt>
                <c:pt idx="50">
                  <c:v>-6.0477828073613109</c:v>
                </c:pt>
                <c:pt idx="51">
                  <c:v>1.9676759169072984</c:v>
                </c:pt>
                <c:pt idx="52">
                  <c:v>0.31461082759038206</c:v>
                </c:pt>
                <c:pt idx="53">
                  <c:v>1.097113718613111</c:v>
                </c:pt>
                <c:pt idx="54">
                  <c:v>-2.0409268972643462</c:v>
                </c:pt>
                <c:pt idx="55">
                  <c:v>0.42604586480458417</c:v>
                </c:pt>
                <c:pt idx="56">
                  <c:v>-2.6609443169839953</c:v>
                </c:pt>
                <c:pt idx="57">
                  <c:v>0.37338056935970299</c:v>
                </c:pt>
                <c:pt idx="58">
                  <c:v>-2.1229358469342294</c:v>
                </c:pt>
                <c:pt idx="59">
                  <c:v>0.37386578423211692</c:v>
                </c:pt>
                <c:pt idx="60">
                  <c:v>-0.19093583944082815</c:v>
                </c:pt>
                <c:pt idx="61">
                  <c:v>-0.54354189717324675</c:v>
                </c:pt>
                <c:pt idx="62">
                  <c:v>-3.2259227434105444</c:v>
                </c:pt>
                <c:pt idx="63">
                  <c:v>-1.0064641370532392</c:v>
                </c:pt>
                <c:pt idx="64">
                  <c:v>-0.76398245054191438</c:v>
                </c:pt>
                <c:pt idx="65">
                  <c:v>0.15197449145164205</c:v>
                </c:pt>
                <c:pt idx="66">
                  <c:v>-1.3181654375038181</c:v>
                </c:pt>
                <c:pt idx="67">
                  <c:v>-8.7013171124686664E-2</c:v>
                </c:pt>
                <c:pt idx="68">
                  <c:v>-0.35308220120580563</c:v>
                </c:pt>
                <c:pt idx="69">
                  <c:v>0.16956839292984849</c:v>
                </c:pt>
                <c:pt idx="70">
                  <c:v>-0.67387334670426191</c:v>
                </c:pt>
                <c:pt idx="71">
                  <c:v>0.37008740234464971</c:v>
                </c:pt>
                <c:pt idx="72">
                  <c:v>-13.076741440445701</c:v>
                </c:pt>
                <c:pt idx="73">
                  <c:v>0.82436876065597886</c:v>
                </c:pt>
                <c:pt idx="74">
                  <c:v>-13.449524977065238</c:v>
                </c:pt>
                <c:pt idx="75">
                  <c:v>-2.2018192403305132</c:v>
                </c:pt>
                <c:pt idx="76">
                  <c:v>1.1184606927194407</c:v>
                </c:pt>
                <c:pt idx="77">
                  <c:v>1.8458632295773425</c:v>
                </c:pt>
                <c:pt idx="78">
                  <c:v>-0.50686163990971256</c:v>
                </c:pt>
                <c:pt idx="79">
                  <c:v>0.58806104979523433</c:v>
                </c:pt>
                <c:pt idx="80">
                  <c:v>0.64788894209388648</c:v>
                </c:pt>
                <c:pt idx="81">
                  <c:v>1.6280433106379038</c:v>
                </c:pt>
                <c:pt idx="82">
                  <c:v>-0.60227924273788158</c:v>
                </c:pt>
                <c:pt idx="83">
                  <c:v>2.149623075816363</c:v>
                </c:pt>
                <c:pt idx="84">
                  <c:v>1.4759385035830395</c:v>
                </c:pt>
                <c:pt idx="85">
                  <c:v>6.5493966740925114E-2</c:v>
                </c:pt>
                <c:pt idx="86">
                  <c:v>-0.94199003346141597</c:v>
                </c:pt>
                <c:pt idx="87">
                  <c:v>0.49429728762396685</c:v>
                </c:pt>
                <c:pt idx="88">
                  <c:v>1.7363603942146351</c:v>
                </c:pt>
                <c:pt idx="89">
                  <c:v>0.42996620634170712</c:v>
                </c:pt>
                <c:pt idx="90">
                  <c:v>1.432026290013092</c:v>
                </c:pt>
                <c:pt idx="91">
                  <c:v>1.2521726761369569</c:v>
                </c:pt>
                <c:pt idx="92">
                  <c:v>0.4397199192889798</c:v>
                </c:pt>
                <c:pt idx="93">
                  <c:v>-8.2255734956584892E-2</c:v>
                </c:pt>
                <c:pt idx="94">
                  <c:v>0.83836493177998594</c:v>
                </c:pt>
                <c:pt idx="95">
                  <c:v>0.23477837424939674</c:v>
                </c:pt>
                <c:pt idx="96">
                  <c:v>-3.6230506117637438</c:v>
                </c:pt>
                <c:pt idx="97">
                  <c:v>1.7496128021536563</c:v>
                </c:pt>
                <c:pt idx="98">
                  <c:v>-3.6875295267387962</c:v>
                </c:pt>
                <c:pt idx="99">
                  <c:v>3.812344683053138</c:v>
                </c:pt>
                <c:pt idx="100">
                  <c:v>-0.25859743194969287</c:v>
                </c:pt>
                <c:pt idx="101">
                  <c:v>-0.76255561777172076</c:v>
                </c:pt>
                <c:pt idx="102">
                  <c:v>-1.0319888097993339</c:v>
                </c:pt>
                <c:pt idx="103">
                  <c:v>-9.7992979043315831E-2</c:v>
                </c:pt>
                <c:pt idx="104">
                  <c:v>-2.0671616710759921</c:v>
                </c:pt>
                <c:pt idx="105">
                  <c:v>-1.5677906220824354</c:v>
                </c:pt>
                <c:pt idx="106">
                  <c:v>-1.9916383255658392</c:v>
                </c:pt>
                <c:pt idx="107">
                  <c:v>-0.84304938846227129</c:v>
                </c:pt>
                <c:pt idx="108">
                  <c:v>-1.5379932664356266</c:v>
                </c:pt>
                <c:pt idx="109">
                  <c:v>-1.4350651524638591</c:v>
                </c:pt>
                <c:pt idx="110">
                  <c:v>-2.96232576895608</c:v>
                </c:pt>
                <c:pt idx="111">
                  <c:v>-1.4958963214910126</c:v>
                </c:pt>
                <c:pt idx="112">
                  <c:v>5.5454419377964248E-2</c:v>
                </c:pt>
                <c:pt idx="113">
                  <c:v>1.1596069734324581</c:v>
                </c:pt>
                <c:pt idx="114">
                  <c:v>-0.49398677856419337</c:v>
                </c:pt>
                <c:pt idx="115">
                  <c:v>0.84187322906342721</c:v>
                </c:pt>
                <c:pt idx="116">
                  <c:v>-0.74460636681637882</c:v>
                </c:pt>
                <c:pt idx="117">
                  <c:v>0.72418125285179868</c:v>
                </c:pt>
                <c:pt idx="118">
                  <c:v>-0.5607547780382397</c:v>
                </c:pt>
                <c:pt idx="119">
                  <c:v>-0.17606213387669556</c:v>
                </c:pt>
                <c:pt idx="120">
                  <c:v>-9.1974015560336042</c:v>
                </c:pt>
                <c:pt idx="121">
                  <c:v>1.4391287067798215</c:v>
                </c:pt>
                <c:pt idx="122">
                  <c:v>-9.4157638701608679</c:v>
                </c:pt>
                <c:pt idx="123">
                  <c:v>0.33628419121901221</c:v>
                </c:pt>
                <c:pt idx="124">
                  <c:v>0.77492257463683512</c:v>
                </c:pt>
                <c:pt idx="125">
                  <c:v>2.7609048047935403E-2</c:v>
                </c:pt>
                <c:pt idx="126">
                  <c:v>-0.83094601408312574</c:v>
                </c:pt>
                <c:pt idx="127">
                  <c:v>0.85548580385178141</c:v>
                </c:pt>
                <c:pt idx="128">
                  <c:v>-1.0044763978131481</c:v>
                </c:pt>
                <c:pt idx="129">
                  <c:v>0.13221272000764106</c:v>
                </c:pt>
                <c:pt idx="130">
                  <c:v>-1.4498059135976793</c:v>
                </c:pt>
                <c:pt idx="131">
                  <c:v>-0.33728125818969223</c:v>
                </c:pt>
                <c:pt idx="132">
                  <c:v>1.362740568589244</c:v>
                </c:pt>
                <c:pt idx="133">
                  <c:v>0.799970788141108</c:v>
                </c:pt>
                <c:pt idx="134">
                  <c:v>3.3137959113811011E-2</c:v>
                </c:pt>
                <c:pt idx="135">
                  <c:v>1.0779868195341884</c:v>
                </c:pt>
                <c:pt idx="136">
                  <c:v>0.16738745154850099</c:v>
                </c:pt>
                <c:pt idx="137">
                  <c:v>0.27545247469052403</c:v>
                </c:pt>
                <c:pt idx="138">
                  <c:v>-4.1217278471559204E-3</c:v>
                </c:pt>
                <c:pt idx="139">
                  <c:v>0.68596377940700104</c:v>
                </c:pt>
                <c:pt idx="140">
                  <c:v>6.3031178006735966E-2</c:v>
                </c:pt>
                <c:pt idx="141">
                  <c:v>0.18847413300152815</c:v>
                </c:pt>
                <c:pt idx="142">
                  <c:v>-0.37378753748365889</c:v>
                </c:pt>
                <c:pt idx="143">
                  <c:v>0.31295676387087734</c:v>
                </c:pt>
                <c:pt idx="144">
                  <c:v>3.4578095605905887</c:v>
                </c:pt>
                <c:pt idx="145">
                  <c:v>9.3237810475628535</c:v>
                </c:pt>
                <c:pt idx="146">
                  <c:v>3.6187658069427835</c:v>
                </c:pt>
                <c:pt idx="147">
                  <c:v>14.933429444226089</c:v>
                </c:pt>
                <c:pt idx="148">
                  <c:v>12.176886461707223</c:v>
                </c:pt>
                <c:pt idx="149">
                  <c:v>0.5617185951764796</c:v>
                </c:pt>
                <c:pt idx="150">
                  <c:v>9.0402581837302627</c:v>
                </c:pt>
                <c:pt idx="151">
                  <c:v>10.52537395238202</c:v>
                </c:pt>
                <c:pt idx="152">
                  <c:v>2.8975720388514441</c:v>
                </c:pt>
                <c:pt idx="153">
                  <c:v>0.11836057066008809</c:v>
                </c:pt>
                <c:pt idx="154">
                  <c:v>3.0134574969968924</c:v>
                </c:pt>
                <c:pt idx="155">
                  <c:v>2.607758140674961</c:v>
                </c:pt>
                <c:pt idx="156">
                  <c:v>-6.6927658082332888</c:v>
                </c:pt>
                <c:pt idx="157">
                  <c:v>-2.5855542962976177</c:v>
                </c:pt>
                <c:pt idx="158">
                  <c:v>-7.955341703093274</c:v>
                </c:pt>
                <c:pt idx="159">
                  <c:v>-9.0375833468898072</c:v>
                </c:pt>
                <c:pt idx="160">
                  <c:v>0.57631554946716701</c:v>
                </c:pt>
                <c:pt idx="161">
                  <c:v>4.1610059157908612</c:v>
                </c:pt>
                <c:pt idx="162">
                  <c:v>-1.3475656933011551</c:v>
                </c:pt>
                <c:pt idx="163">
                  <c:v>2.3766670965922447</c:v>
                </c:pt>
                <c:pt idx="164">
                  <c:v>3.7555055239175816</c:v>
                </c:pt>
                <c:pt idx="165">
                  <c:v>-2.8716445193852991</c:v>
                </c:pt>
                <c:pt idx="166">
                  <c:v>4.186398837203722</c:v>
                </c:pt>
                <c:pt idx="167">
                  <c:v>4.4019772197251861</c:v>
                </c:pt>
                <c:pt idx="168">
                  <c:v>-9.8107396813353134</c:v>
                </c:pt>
                <c:pt idx="169">
                  <c:v>0.47316871767660729</c:v>
                </c:pt>
                <c:pt idx="170">
                  <c:v>-10.090165875589653</c:v>
                </c:pt>
                <c:pt idx="171">
                  <c:v>0.13961409785200196</c:v>
                </c:pt>
                <c:pt idx="172">
                  <c:v>4.3860333621503482</c:v>
                </c:pt>
                <c:pt idx="173">
                  <c:v>2.2077938630119469</c:v>
                </c:pt>
                <c:pt idx="174">
                  <c:v>1.8874102730208113</c:v>
                </c:pt>
                <c:pt idx="175">
                  <c:v>4.2301947873575489</c:v>
                </c:pt>
                <c:pt idx="176">
                  <c:v>0.58569431791028492</c:v>
                </c:pt>
                <c:pt idx="177">
                  <c:v>1.0277214587440522</c:v>
                </c:pt>
                <c:pt idx="178">
                  <c:v>0.46115485843316062</c:v>
                </c:pt>
                <c:pt idx="179">
                  <c:v>2.428959206215525</c:v>
                </c:pt>
                <c:pt idx="180">
                  <c:v>0.69953692902983344</c:v>
                </c:pt>
                <c:pt idx="181">
                  <c:v>0.3227009071263518</c:v>
                </c:pt>
                <c:pt idx="182">
                  <c:v>-0.83701733507933507</c:v>
                </c:pt>
                <c:pt idx="183">
                  <c:v>-0.19232404471208708</c:v>
                </c:pt>
                <c:pt idx="184">
                  <c:v>-0.26756306953106568</c:v>
                </c:pt>
                <c:pt idx="185">
                  <c:v>-8.4118151145665343E-2</c:v>
                </c:pt>
                <c:pt idx="186">
                  <c:v>-0.50358721299028975</c:v>
                </c:pt>
                <c:pt idx="187">
                  <c:v>-0.35185080229070154</c:v>
                </c:pt>
                <c:pt idx="188">
                  <c:v>-0.37629081703927114</c:v>
                </c:pt>
                <c:pt idx="189">
                  <c:v>0.30154220637721435</c:v>
                </c:pt>
                <c:pt idx="190">
                  <c:v>-0.43658647742987933</c:v>
                </c:pt>
                <c:pt idx="191">
                  <c:v>-3.1208783804359541E-3</c:v>
                </c:pt>
                <c:pt idx="192">
                  <c:v>-5.1870723493020137</c:v>
                </c:pt>
                <c:pt idx="193">
                  <c:v>1.4182708153157462</c:v>
                </c:pt>
                <c:pt idx="194">
                  <c:v>-5.5233877578965265</c:v>
                </c:pt>
                <c:pt idx="195">
                  <c:v>2.9439454385808403</c:v>
                </c:pt>
                <c:pt idx="196">
                  <c:v>3.8584405374490256</c:v>
                </c:pt>
                <c:pt idx="197">
                  <c:v>2.0469395382772038</c:v>
                </c:pt>
                <c:pt idx="198">
                  <c:v>1.0561243309838426</c:v>
                </c:pt>
                <c:pt idx="199">
                  <c:v>3.6815274398948827</c:v>
                </c:pt>
                <c:pt idx="200">
                  <c:v>1.5403141268462113</c:v>
                </c:pt>
                <c:pt idx="201">
                  <c:v>0.24027154732824307</c:v>
                </c:pt>
                <c:pt idx="202">
                  <c:v>1.3102425391146273</c:v>
                </c:pt>
                <c:pt idx="203">
                  <c:v>1.6179605359437201</c:v>
                </c:pt>
                <c:pt idx="204">
                  <c:v>-1.2332667915025379</c:v>
                </c:pt>
                <c:pt idx="205">
                  <c:v>-1.1646182848044611</c:v>
                </c:pt>
                <c:pt idx="206">
                  <c:v>-2.1529435732412807</c:v>
                </c:pt>
                <c:pt idx="207">
                  <c:v>-2.3856877313900817</c:v>
                </c:pt>
                <c:pt idx="208">
                  <c:v>-3.2333375546518051E-2</c:v>
                </c:pt>
                <c:pt idx="209">
                  <c:v>0.21729749415612565</c:v>
                </c:pt>
                <c:pt idx="210">
                  <c:v>-0.12243536174728198</c:v>
                </c:pt>
                <c:pt idx="211">
                  <c:v>0.2982196320767394</c:v>
                </c:pt>
                <c:pt idx="212">
                  <c:v>1.1664057740270906E-2</c:v>
                </c:pt>
                <c:pt idx="213">
                  <c:v>-0.13369066632513404</c:v>
                </c:pt>
                <c:pt idx="214">
                  <c:v>9.6561946396513942E-2</c:v>
                </c:pt>
                <c:pt idx="215">
                  <c:v>0.28046899053471286</c:v>
                </c:pt>
                <c:pt idx="216">
                  <c:v>-10.260788720529403</c:v>
                </c:pt>
                <c:pt idx="217">
                  <c:v>0.72965359060849089</c:v>
                </c:pt>
                <c:pt idx="218">
                  <c:v>-10.276302834282514</c:v>
                </c:pt>
                <c:pt idx="219">
                  <c:v>-1.7957222419949357</c:v>
                </c:pt>
                <c:pt idx="220">
                  <c:v>4.9176366349780842E-2</c:v>
                </c:pt>
                <c:pt idx="221">
                  <c:v>0.86703084261086261</c:v>
                </c:pt>
                <c:pt idx="222">
                  <c:v>-0.40807185936133461</c:v>
                </c:pt>
                <c:pt idx="223">
                  <c:v>1.46572942535055</c:v>
                </c:pt>
                <c:pt idx="224">
                  <c:v>1.4313467273622811</c:v>
                </c:pt>
                <c:pt idx="225">
                  <c:v>0.16648728936240431</c:v>
                </c:pt>
                <c:pt idx="226">
                  <c:v>1.65373321511687</c:v>
                </c:pt>
                <c:pt idx="227">
                  <c:v>0.94714374205589991</c:v>
                </c:pt>
                <c:pt idx="228">
                  <c:v>2.3359588026966547</c:v>
                </c:pt>
                <c:pt idx="229">
                  <c:v>0.82603710498769489</c:v>
                </c:pt>
                <c:pt idx="230">
                  <c:v>0.39242832347734202</c:v>
                </c:pt>
                <c:pt idx="231">
                  <c:v>0.61415875922665375</c:v>
                </c:pt>
                <c:pt idx="232">
                  <c:v>0.877059487557313</c:v>
                </c:pt>
                <c:pt idx="233">
                  <c:v>0.53893400861308405</c:v>
                </c:pt>
                <c:pt idx="234">
                  <c:v>0.43349115215204903</c:v>
                </c:pt>
                <c:pt idx="235">
                  <c:v>0.45622753459714716</c:v>
                </c:pt>
                <c:pt idx="236">
                  <c:v>-6.8744074650670672E-3</c:v>
                </c:pt>
                <c:pt idx="237">
                  <c:v>-5.4520243395466128E-2</c:v>
                </c:pt>
                <c:pt idx="238">
                  <c:v>-3.1093439656520117E-2</c:v>
                </c:pt>
                <c:pt idx="2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78-4A45-8AF2-F1D082ECF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ICT investment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data_ict_share_till2019!$H$2:$H$341</c:f>
              <c:numCache>
                <c:formatCode>General</c:formatCode>
                <c:ptCount val="340"/>
                <c:pt idx="0">
                  <c:v>0.1467147589337007</c:v>
                </c:pt>
                <c:pt idx="1">
                  <c:v>0.1467147589337007</c:v>
                </c:pt>
                <c:pt idx="2">
                  <c:v>0.14263754713345991</c:v>
                </c:pt>
                <c:pt idx="3">
                  <c:v>0.14263754713345991</c:v>
                </c:pt>
                <c:pt idx="4">
                  <c:v>0.14263754713345991</c:v>
                </c:pt>
                <c:pt idx="5">
                  <c:v>0.14263754713345991</c:v>
                </c:pt>
                <c:pt idx="6">
                  <c:v>0.14779517232352959</c:v>
                </c:pt>
                <c:pt idx="7">
                  <c:v>0.14779517232352959</c:v>
                </c:pt>
                <c:pt idx="8">
                  <c:v>0.14779517232352959</c:v>
                </c:pt>
                <c:pt idx="9">
                  <c:v>0.14779517232352959</c:v>
                </c:pt>
                <c:pt idx="10">
                  <c:v>0.1428833334652285</c:v>
                </c:pt>
                <c:pt idx="11">
                  <c:v>0.1428833334652285</c:v>
                </c:pt>
                <c:pt idx="12">
                  <c:v>0.1428833334652285</c:v>
                </c:pt>
                <c:pt idx="13">
                  <c:v>0.1428833334652285</c:v>
                </c:pt>
                <c:pt idx="14">
                  <c:v>0.1551594480824991</c:v>
                </c:pt>
                <c:pt idx="15">
                  <c:v>0.1551594480824991</c:v>
                </c:pt>
                <c:pt idx="16">
                  <c:v>0.1551594480824991</c:v>
                </c:pt>
                <c:pt idx="17">
                  <c:v>0.1551594480824991</c:v>
                </c:pt>
                <c:pt idx="18">
                  <c:v>0.15546366398225389</c:v>
                </c:pt>
                <c:pt idx="19">
                  <c:v>0.15546366398225389</c:v>
                </c:pt>
                <c:pt idx="20">
                  <c:v>0.15546366398225389</c:v>
                </c:pt>
                <c:pt idx="21">
                  <c:v>0.15546366398225389</c:v>
                </c:pt>
                <c:pt idx="22">
                  <c:v>0.1514119442963342</c:v>
                </c:pt>
                <c:pt idx="23">
                  <c:v>0.1514119442963342</c:v>
                </c:pt>
                <c:pt idx="24">
                  <c:v>0.1514119442963342</c:v>
                </c:pt>
                <c:pt idx="25">
                  <c:v>0.1514119442963342</c:v>
                </c:pt>
                <c:pt idx="26">
                  <c:v>0.15970830024254651</c:v>
                </c:pt>
                <c:pt idx="27">
                  <c:v>0.15970830024254651</c:v>
                </c:pt>
                <c:pt idx="28">
                  <c:v>0.15970830024254651</c:v>
                </c:pt>
                <c:pt idx="29">
                  <c:v>0.15970830024254651</c:v>
                </c:pt>
                <c:pt idx="30">
                  <c:v>0.16885807361071789</c:v>
                </c:pt>
                <c:pt idx="31">
                  <c:v>0.16885807361071789</c:v>
                </c:pt>
                <c:pt idx="32">
                  <c:v>0.16885807361071789</c:v>
                </c:pt>
                <c:pt idx="33">
                  <c:v>0.16885807361071789</c:v>
                </c:pt>
                <c:pt idx="34">
                  <c:v>0.1338718964364701</c:v>
                </c:pt>
                <c:pt idx="35">
                  <c:v>0.1338718964364701</c:v>
                </c:pt>
                <c:pt idx="36">
                  <c:v>0.1344566572698688</c:v>
                </c:pt>
                <c:pt idx="37">
                  <c:v>0.1344566572698688</c:v>
                </c:pt>
                <c:pt idx="38">
                  <c:v>0.1344566572698688</c:v>
                </c:pt>
                <c:pt idx="39">
                  <c:v>0.1344566572698688</c:v>
                </c:pt>
                <c:pt idx="40">
                  <c:v>0.14066013500993929</c:v>
                </c:pt>
                <c:pt idx="41">
                  <c:v>0.14066013500993929</c:v>
                </c:pt>
                <c:pt idx="42">
                  <c:v>0.14066013500993929</c:v>
                </c:pt>
                <c:pt idx="43">
                  <c:v>0.14066013500993929</c:v>
                </c:pt>
                <c:pt idx="44">
                  <c:v>0.13813216110499679</c:v>
                </c:pt>
                <c:pt idx="45">
                  <c:v>0.13813216110499679</c:v>
                </c:pt>
                <c:pt idx="46">
                  <c:v>0.13813216110499679</c:v>
                </c:pt>
                <c:pt idx="47">
                  <c:v>0.13813216110499679</c:v>
                </c:pt>
                <c:pt idx="48">
                  <c:v>0.13227337787003421</c:v>
                </c:pt>
                <c:pt idx="49">
                  <c:v>0.13227337787003421</c:v>
                </c:pt>
                <c:pt idx="50">
                  <c:v>0.13227337787003421</c:v>
                </c:pt>
                <c:pt idx="51">
                  <c:v>0.13227337787003421</c:v>
                </c:pt>
                <c:pt idx="52">
                  <c:v>0.13260173436388301</c:v>
                </c:pt>
                <c:pt idx="53">
                  <c:v>0.13260173436388301</c:v>
                </c:pt>
                <c:pt idx="54">
                  <c:v>0.13260173436388301</c:v>
                </c:pt>
                <c:pt idx="55">
                  <c:v>0.13260173436388301</c:v>
                </c:pt>
                <c:pt idx="56">
                  <c:v>0.1392873283304116</c:v>
                </c:pt>
                <c:pt idx="57">
                  <c:v>0.1392873283304116</c:v>
                </c:pt>
                <c:pt idx="58">
                  <c:v>0.1392873283304116</c:v>
                </c:pt>
                <c:pt idx="59">
                  <c:v>0.1392873283304116</c:v>
                </c:pt>
                <c:pt idx="60">
                  <c:v>0.13952240899050841</c:v>
                </c:pt>
                <c:pt idx="61">
                  <c:v>0.13952240899050841</c:v>
                </c:pt>
                <c:pt idx="62">
                  <c:v>0.13952240899050841</c:v>
                </c:pt>
                <c:pt idx="63">
                  <c:v>0.13952240899050841</c:v>
                </c:pt>
                <c:pt idx="64">
                  <c:v>0.14138633599396769</c:v>
                </c:pt>
                <c:pt idx="65">
                  <c:v>0.14138633599396769</c:v>
                </c:pt>
                <c:pt idx="66">
                  <c:v>0.14138633599396769</c:v>
                </c:pt>
                <c:pt idx="67">
                  <c:v>0.14138633599396769</c:v>
                </c:pt>
                <c:pt idx="68">
                  <c:v>8.5987208995551345E-2</c:v>
                </c:pt>
                <c:pt idx="69">
                  <c:v>8.5987208995551345E-2</c:v>
                </c:pt>
                <c:pt idx="70">
                  <c:v>7.9699344978556588E-2</c:v>
                </c:pt>
                <c:pt idx="71">
                  <c:v>7.9699344978556588E-2</c:v>
                </c:pt>
                <c:pt idx="72">
                  <c:v>7.9699344978556588E-2</c:v>
                </c:pt>
                <c:pt idx="73">
                  <c:v>7.9699344978556588E-2</c:v>
                </c:pt>
                <c:pt idx="74">
                  <c:v>7.9472535305386019E-2</c:v>
                </c:pt>
                <c:pt idx="75">
                  <c:v>7.9472535305386019E-2</c:v>
                </c:pt>
                <c:pt idx="76">
                  <c:v>7.9472535305386019E-2</c:v>
                </c:pt>
                <c:pt idx="77">
                  <c:v>7.9472535305386019E-2</c:v>
                </c:pt>
                <c:pt idx="78">
                  <c:v>8.0341460522861424E-2</c:v>
                </c:pt>
                <c:pt idx="79">
                  <c:v>8.0341460522861424E-2</c:v>
                </c:pt>
                <c:pt idx="80">
                  <c:v>8.0341460522861424E-2</c:v>
                </c:pt>
                <c:pt idx="81">
                  <c:v>8.0341460522861424E-2</c:v>
                </c:pt>
                <c:pt idx="82">
                  <c:v>8.4820190971738083E-2</c:v>
                </c:pt>
                <c:pt idx="83">
                  <c:v>8.4820190971738083E-2</c:v>
                </c:pt>
                <c:pt idx="84">
                  <c:v>8.4820190971738083E-2</c:v>
                </c:pt>
                <c:pt idx="85">
                  <c:v>8.4820190971738083E-2</c:v>
                </c:pt>
                <c:pt idx="86">
                  <c:v>8.3646788238765979E-2</c:v>
                </c:pt>
                <c:pt idx="87">
                  <c:v>8.3646788238765979E-2</c:v>
                </c:pt>
                <c:pt idx="88">
                  <c:v>8.3646788238765979E-2</c:v>
                </c:pt>
                <c:pt idx="89">
                  <c:v>8.3646788238765979E-2</c:v>
                </c:pt>
                <c:pt idx="90">
                  <c:v>8.1342778719866005E-2</c:v>
                </c:pt>
                <c:pt idx="91">
                  <c:v>8.1342778719866005E-2</c:v>
                </c:pt>
                <c:pt idx="92">
                  <c:v>8.1342778719866005E-2</c:v>
                </c:pt>
                <c:pt idx="93">
                  <c:v>8.1342778719866005E-2</c:v>
                </c:pt>
                <c:pt idx="94">
                  <c:v>8.1720008952551479E-2</c:v>
                </c:pt>
                <c:pt idx="95">
                  <c:v>8.1720008952551479E-2</c:v>
                </c:pt>
                <c:pt idx="96">
                  <c:v>8.1720008952551479E-2</c:v>
                </c:pt>
                <c:pt idx="97">
                  <c:v>8.1720008952551479E-2</c:v>
                </c:pt>
                <c:pt idx="98">
                  <c:v>8.2855752884193876E-2</c:v>
                </c:pt>
                <c:pt idx="99">
                  <c:v>8.2855752884193876E-2</c:v>
                </c:pt>
                <c:pt idx="100">
                  <c:v>8.2855752884193876E-2</c:v>
                </c:pt>
                <c:pt idx="101">
                  <c:v>8.2855752884193876E-2</c:v>
                </c:pt>
                <c:pt idx="102">
                  <c:v>0.1212304176787779</c:v>
                </c:pt>
                <c:pt idx="103">
                  <c:v>0.1212304176787779</c:v>
                </c:pt>
                <c:pt idx="104">
                  <c:v>0.13847860293548639</c:v>
                </c:pt>
                <c:pt idx="105">
                  <c:v>0.13847860293548639</c:v>
                </c:pt>
                <c:pt idx="106">
                  <c:v>0.13847860293548639</c:v>
                </c:pt>
                <c:pt idx="107">
                  <c:v>0.13847860293548639</c:v>
                </c:pt>
                <c:pt idx="108">
                  <c:v>0.13966913760817301</c:v>
                </c:pt>
                <c:pt idx="109">
                  <c:v>0.13966913760817301</c:v>
                </c:pt>
                <c:pt idx="110">
                  <c:v>0.13966913760817301</c:v>
                </c:pt>
                <c:pt idx="111">
                  <c:v>0.13966913760817301</c:v>
                </c:pt>
                <c:pt idx="112">
                  <c:v>0.1453806813935363</c:v>
                </c:pt>
                <c:pt idx="113">
                  <c:v>0.1453806813935363</c:v>
                </c:pt>
                <c:pt idx="114">
                  <c:v>0.1453806813935363</c:v>
                </c:pt>
                <c:pt idx="115">
                  <c:v>0.1453806813935363</c:v>
                </c:pt>
                <c:pt idx="116">
                  <c:v>0.15730156336399739</c:v>
                </c:pt>
                <c:pt idx="117">
                  <c:v>0.15730156336399739</c:v>
                </c:pt>
                <c:pt idx="118">
                  <c:v>0.15730156336399739</c:v>
                </c:pt>
                <c:pt idx="119">
                  <c:v>0.15730156336399739</c:v>
                </c:pt>
                <c:pt idx="120">
                  <c:v>0.15809620778610481</c:v>
                </c:pt>
                <c:pt idx="121">
                  <c:v>0.15809620778610481</c:v>
                </c:pt>
                <c:pt idx="122">
                  <c:v>0.15809620778610481</c:v>
                </c:pt>
                <c:pt idx="123">
                  <c:v>0.15809620778610481</c:v>
                </c:pt>
                <c:pt idx="124">
                  <c:v>0.1502122446396362</c:v>
                </c:pt>
                <c:pt idx="125">
                  <c:v>0.1502122446396362</c:v>
                </c:pt>
                <c:pt idx="126">
                  <c:v>0.1502122446396362</c:v>
                </c:pt>
                <c:pt idx="127">
                  <c:v>0.1502122446396362</c:v>
                </c:pt>
                <c:pt idx="128">
                  <c:v>0.1479568305506872</c:v>
                </c:pt>
                <c:pt idx="129">
                  <c:v>0.1479568305506872</c:v>
                </c:pt>
                <c:pt idx="130">
                  <c:v>0.1479568305506872</c:v>
                </c:pt>
                <c:pt idx="131">
                  <c:v>0.1479568305506872</c:v>
                </c:pt>
                <c:pt idx="132">
                  <c:v>0.14029367629612749</c:v>
                </c:pt>
                <c:pt idx="133">
                  <c:v>0.14029367629612749</c:v>
                </c:pt>
                <c:pt idx="134">
                  <c:v>0.14029367629612749</c:v>
                </c:pt>
                <c:pt idx="135">
                  <c:v>0.14029367629612749</c:v>
                </c:pt>
                <c:pt idx="136">
                  <c:v>9.7791519434628979E-2</c:v>
                </c:pt>
                <c:pt idx="137">
                  <c:v>9.7791519434628979E-2</c:v>
                </c:pt>
                <c:pt idx="138">
                  <c:v>9.6600881887067086E-2</c:v>
                </c:pt>
                <c:pt idx="139">
                  <c:v>9.6600881887067086E-2</c:v>
                </c:pt>
                <c:pt idx="140">
                  <c:v>9.6600881887067086E-2</c:v>
                </c:pt>
                <c:pt idx="141">
                  <c:v>9.6600881887067086E-2</c:v>
                </c:pt>
                <c:pt idx="142">
                  <c:v>0.10214769826599771</c:v>
                </c:pt>
                <c:pt idx="143">
                  <c:v>0.10214769826599771</c:v>
                </c:pt>
                <c:pt idx="144">
                  <c:v>0.10214769826599771</c:v>
                </c:pt>
                <c:pt idx="145">
                  <c:v>0.10214769826599771</c:v>
                </c:pt>
                <c:pt idx="146">
                  <c:v>0.11499832233530929</c:v>
                </c:pt>
                <c:pt idx="147">
                  <c:v>0.11499832233530929</c:v>
                </c:pt>
                <c:pt idx="148">
                  <c:v>0.11499832233530929</c:v>
                </c:pt>
                <c:pt idx="149">
                  <c:v>0.11499832233530929</c:v>
                </c:pt>
                <c:pt idx="150">
                  <c:v>0.1143193478888568</c:v>
                </c:pt>
                <c:pt idx="151">
                  <c:v>0.1143193478888568</c:v>
                </c:pt>
                <c:pt idx="152">
                  <c:v>0.1143193478888568</c:v>
                </c:pt>
                <c:pt idx="153">
                  <c:v>0.1143193478888568</c:v>
                </c:pt>
                <c:pt idx="154">
                  <c:v>0.1042068854568855</c:v>
                </c:pt>
                <c:pt idx="155">
                  <c:v>0.1042068854568855</c:v>
                </c:pt>
                <c:pt idx="156">
                  <c:v>0.1042068854568855</c:v>
                </c:pt>
                <c:pt idx="157">
                  <c:v>0.1042068854568855</c:v>
                </c:pt>
                <c:pt idx="158">
                  <c:v>0.1061975164847551</c:v>
                </c:pt>
                <c:pt idx="159">
                  <c:v>0.1061975164847551</c:v>
                </c:pt>
                <c:pt idx="160">
                  <c:v>0.1061975164847551</c:v>
                </c:pt>
                <c:pt idx="161">
                  <c:v>0.1061975164847551</c:v>
                </c:pt>
                <c:pt idx="162">
                  <c:v>0.1099188189293918</c:v>
                </c:pt>
                <c:pt idx="163">
                  <c:v>0.1099188189293918</c:v>
                </c:pt>
                <c:pt idx="164">
                  <c:v>0.1099188189293918</c:v>
                </c:pt>
                <c:pt idx="165">
                  <c:v>0.1099188189293918</c:v>
                </c:pt>
                <c:pt idx="166">
                  <c:v>0.105634528224145</c:v>
                </c:pt>
                <c:pt idx="167">
                  <c:v>0.105634528224145</c:v>
                </c:pt>
                <c:pt idx="168">
                  <c:v>0.105634528224145</c:v>
                </c:pt>
                <c:pt idx="169">
                  <c:v>0.105634528224145</c:v>
                </c:pt>
                <c:pt idx="170">
                  <c:v>0.1193789261003138</c:v>
                </c:pt>
                <c:pt idx="171">
                  <c:v>0.1193789261003138</c:v>
                </c:pt>
                <c:pt idx="172">
                  <c:v>0.12509834427816521</c:v>
                </c:pt>
                <c:pt idx="173">
                  <c:v>0.12509834427816521</c:v>
                </c:pt>
                <c:pt idx="174">
                  <c:v>0.12509834427816521</c:v>
                </c:pt>
                <c:pt idx="175">
                  <c:v>0.12509834427816521</c:v>
                </c:pt>
                <c:pt idx="176">
                  <c:v>0.1267423905118876</c:v>
                </c:pt>
                <c:pt idx="177">
                  <c:v>0.1267423905118876</c:v>
                </c:pt>
                <c:pt idx="178">
                  <c:v>0.1267423905118876</c:v>
                </c:pt>
                <c:pt idx="179">
                  <c:v>0.1267423905118876</c:v>
                </c:pt>
                <c:pt idx="180">
                  <c:v>0.1315312756639137</c:v>
                </c:pt>
                <c:pt idx="181">
                  <c:v>0.1315312756639137</c:v>
                </c:pt>
                <c:pt idx="182">
                  <c:v>0.1315312756639137</c:v>
                </c:pt>
                <c:pt idx="183">
                  <c:v>0.1315312756639137</c:v>
                </c:pt>
                <c:pt idx="184">
                  <c:v>0.13764973587361881</c:v>
                </c:pt>
                <c:pt idx="185">
                  <c:v>0.13764973587361881</c:v>
                </c:pt>
                <c:pt idx="186">
                  <c:v>0.13764973587361881</c:v>
                </c:pt>
                <c:pt idx="187">
                  <c:v>0.13764973587361881</c:v>
                </c:pt>
                <c:pt idx="188">
                  <c:v>0.14114053079650751</c:v>
                </c:pt>
                <c:pt idx="189">
                  <c:v>0.14114053079650751</c:v>
                </c:pt>
                <c:pt idx="190">
                  <c:v>0.14114053079650751</c:v>
                </c:pt>
                <c:pt idx="191">
                  <c:v>0.14114053079650751</c:v>
                </c:pt>
                <c:pt idx="192">
                  <c:v>0.1467074254631251</c:v>
                </c:pt>
                <c:pt idx="193">
                  <c:v>0.1467074254631251</c:v>
                </c:pt>
                <c:pt idx="194">
                  <c:v>0.1467074254631251</c:v>
                </c:pt>
                <c:pt idx="195">
                  <c:v>0.1467074254631251</c:v>
                </c:pt>
                <c:pt idx="196">
                  <c:v>0.15168226831207221</c:v>
                </c:pt>
                <c:pt idx="197">
                  <c:v>0.15168226831207221</c:v>
                </c:pt>
                <c:pt idx="198">
                  <c:v>0.15168226831207221</c:v>
                </c:pt>
                <c:pt idx="199">
                  <c:v>0.15168226831207221</c:v>
                </c:pt>
                <c:pt idx="200">
                  <c:v>0.15379843721398409</c:v>
                </c:pt>
                <c:pt idx="201">
                  <c:v>0.15379843721398409</c:v>
                </c:pt>
                <c:pt idx="202">
                  <c:v>0.15379843721398409</c:v>
                </c:pt>
                <c:pt idx="203">
                  <c:v>0.15379843721398409</c:v>
                </c:pt>
                <c:pt idx="204">
                  <c:v>0.21290558800453321</c:v>
                </c:pt>
                <c:pt idx="205">
                  <c:v>0.21290558800453321</c:v>
                </c:pt>
                <c:pt idx="206">
                  <c:v>0.23477584339955121</c:v>
                </c:pt>
                <c:pt idx="207">
                  <c:v>0.23477584339955121</c:v>
                </c:pt>
                <c:pt idx="208">
                  <c:v>0.23477584339955121</c:v>
                </c:pt>
                <c:pt idx="209">
                  <c:v>0.23477584339955121</c:v>
                </c:pt>
                <c:pt idx="210">
                  <c:v>0.20688592659957639</c:v>
                </c:pt>
                <c:pt idx="211">
                  <c:v>0.20688592659957639</c:v>
                </c:pt>
                <c:pt idx="212">
                  <c:v>0.20688592659957639</c:v>
                </c:pt>
                <c:pt idx="213">
                  <c:v>0.20688592659957639</c:v>
                </c:pt>
                <c:pt idx="214">
                  <c:v>0.20919179823965831</c:v>
                </c:pt>
                <c:pt idx="215">
                  <c:v>0.20919179823965831</c:v>
                </c:pt>
                <c:pt idx="216">
                  <c:v>0.20919179823965831</c:v>
                </c:pt>
                <c:pt idx="217">
                  <c:v>0.20919179823965831</c:v>
                </c:pt>
                <c:pt idx="218">
                  <c:v>0.19049801405438441</c:v>
                </c:pt>
                <c:pt idx="219">
                  <c:v>0.19049801405438441</c:v>
                </c:pt>
                <c:pt idx="220">
                  <c:v>0.19049801405438441</c:v>
                </c:pt>
                <c:pt idx="221">
                  <c:v>0.19049801405438441</c:v>
                </c:pt>
                <c:pt idx="222">
                  <c:v>0.1566974843662681</c:v>
                </c:pt>
                <c:pt idx="223">
                  <c:v>0.1566974843662681</c:v>
                </c:pt>
                <c:pt idx="224">
                  <c:v>0.1566974843662681</c:v>
                </c:pt>
                <c:pt idx="225">
                  <c:v>0.1566974843662681</c:v>
                </c:pt>
                <c:pt idx="226">
                  <c:v>0.40580189169109832</c:v>
                </c:pt>
                <c:pt idx="227">
                  <c:v>0.40580189169109832</c:v>
                </c:pt>
                <c:pt idx="228">
                  <c:v>0.40580189169109832</c:v>
                </c:pt>
                <c:pt idx="229">
                  <c:v>0.40580189169109832</c:v>
                </c:pt>
                <c:pt idx="230">
                  <c:v>0.19086473467152659</c:v>
                </c:pt>
                <c:pt idx="231">
                  <c:v>0.19086473467152659</c:v>
                </c:pt>
                <c:pt idx="232">
                  <c:v>0.19086473467152659</c:v>
                </c:pt>
                <c:pt idx="233">
                  <c:v>0.19086473467152659</c:v>
                </c:pt>
                <c:pt idx="234">
                  <c:v>0.26662936464636439</c:v>
                </c:pt>
                <c:pt idx="235">
                  <c:v>0.26662936464636439</c:v>
                </c:pt>
                <c:pt idx="236">
                  <c:v>0.26662936464636439</c:v>
                </c:pt>
                <c:pt idx="237">
                  <c:v>0.26662936464636439</c:v>
                </c:pt>
                <c:pt idx="238">
                  <c:v>0.112869766400161</c:v>
                </c:pt>
                <c:pt idx="239">
                  <c:v>0.112869766400161</c:v>
                </c:pt>
                <c:pt idx="240">
                  <c:v>0.12475169707490461</c:v>
                </c:pt>
                <c:pt idx="241">
                  <c:v>0.12475169707490461</c:v>
                </c:pt>
                <c:pt idx="242">
                  <c:v>0.12475169707490461</c:v>
                </c:pt>
                <c:pt idx="243">
                  <c:v>0.12475169707490461</c:v>
                </c:pt>
                <c:pt idx="244">
                  <c:v>0.13192991082085431</c:v>
                </c:pt>
                <c:pt idx="245">
                  <c:v>0.13192991082085431</c:v>
                </c:pt>
                <c:pt idx="246">
                  <c:v>0.13192991082085431</c:v>
                </c:pt>
                <c:pt idx="247">
                  <c:v>0.13192991082085431</c:v>
                </c:pt>
                <c:pt idx="248">
                  <c:v>0.14276659834860511</c:v>
                </c:pt>
                <c:pt idx="249">
                  <c:v>0.14276659834860511</c:v>
                </c:pt>
                <c:pt idx="250">
                  <c:v>0.14276659834860511</c:v>
                </c:pt>
                <c:pt idx="251">
                  <c:v>0.14276659834860511</c:v>
                </c:pt>
                <c:pt idx="252">
                  <c:v>0.14846969286853959</c:v>
                </c:pt>
                <c:pt idx="253">
                  <c:v>0.14846969286853959</c:v>
                </c:pt>
                <c:pt idx="254">
                  <c:v>0.14846969286853959</c:v>
                </c:pt>
                <c:pt idx="255">
                  <c:v>0.14846969286853959</c:v>
                </c:pt>
                <c:pt idx="256">
                  <c:v>0.150135604120086</c:v>
                </c:pt>
                <c:pt idx="257">
                  <c:v>0.150135604120086</c:v>
                </c:pt>
                <c:pt idx="258">
                  <c:v>0.150135604120086</c:v>
                </c:pt>
                <c:pt idx="259">
                  <c:v>0.150135604120086</c:v>
                </c:pt>
                <c:pt idx="260">
                  <c:v>0.14949041730184481</c:v>
                </c:pt>
                <c:pt idx="261">
                  <c:v>0.14949041730184481</c:v>
                </c:pt>
                <c:pt idx="262">
                  <c:v>0.14949041730184481</c:v>
                </c:pt>
                <c:pt idx="263">
                  <c:v>0.14949041730184481</c:v>
                </c:pt>
                <c:pt idx="264">
                  <c:v>0.1458968049432269</c:v>
                </c:pt>
                <c:pt idx="265">
                  <c:v>0.1458968049432269</c:v>
                </c:pt>
                <c:pt idx="266">
                  <c:v>0.1458968049432269</c:v>
                </c:pt>
                <c:pt idx="267">
                  <c:v>0.1458968049432269</c:v>
                </c:pt>
                <c:pt idx="268">
                  <c:v>0.14739048347028469</c:v>
                </c:pt>
                <c:pt idx="269">
                  <c:v>0.14739048347028469</c:v>
                </c:pt>
                <c:pt idx="270">
                  <c:v>0.14739048347028469</c:v>
                </c:pt>
                <c:pt idx="271">
                  <c:v>0.14739048347028469</c:v>
                </c:pt>
                <c:pt idx="272">
                  <c:v>0.1715983572078652</c:v>
                </c:pt>
                <c:pt idx="273">
                  <c:v>0.1715983572078652</c:v>
                </c:pt>
                <c:pt idx="274">
                  <c:v>0.18669096495815901</c:v>
                </c:pt>
                <c:pt idx="275">
                  <c:v>0.18669096495815901</c:v>
                </c:pt>
                <c:pt idx="276">
                  <c:v>0.18669096495815901</c:v>
                </c:pt>
                <c:pt idx="277">
                  <c:v>0.18669096495815901</c:v>
                </c:pt>
                <c:pt idx="278">
                  <c:v>0.20925797503467411</c:v>
                </c:pt>
                <c:pt idx="279">
                  <c:v>0.20925797503467411</c:v>
                </c:pt>
                <c:pt idx="280">
                  <c:v>0.20925797503467411</c:v>
                </c:pt>
                <c:pt idx="281">
                  <c:v>0.20925797503467411</c:v>
                </c:pt>
                <c:pt idx="282">
                  <c:v>0.20401315120496219</c:v>
                </c:pt>
                <c:pt idx="283">
                  <c:v>0.20401315120496219</c:v>
                </c:pt>
                <c:pt idx="284">
                  <c:v>0.20401315120496219</c:v>
                </c:pt>
                <c:pt idx="285">
                  <c:v>0.20401315120496219</c:v>
                </c:pt>
                <c:pt idx="286">
                  <c:v>0.19984521342183281</c:v>
                </c:pt>
                <c:pt idx="287">
                  <c:v>0.19984521342183281</c:v>
                </c:pt>
                <c:pt idx="288">
                  <c:v>0.19984521342183281</c:v>
                </c:pt>
                <c:pt idx="289">
                  <c:v>0.19984521342183281</c:v>
                </c:pt>
                <c:pt idx="290">
                  <c:v>0.19060538891127871</c:v>
                </c:pt>
                <c:pt idx="291">
                  <c:v>0.19060538891127871</c:v>
                </c:pt>
                <c:pt idx="292">
                  <c:v>0.19060538891127871</c:v>
                </c:pt>
                <c:pt idx="293">
                  <c:v>0.19060538891127871</c:v>
                </c:pt>
                <c:pt idx="294">
                  <c:v>0.18168337186651121</c:v>
                </c:pt>
                <c:pt idx="295">
                  <c:v>0.18168337186651121</c:v>
                </c:pt>
                <c:pt idx="296">
                  <c:v>0.18168337186651121</c:v>
                </c:pt>
                <c:pt idx="297">
                  <c:v>0.18168337186651121</c:v>
                </c:pt>
                <c:pt idx="298">
                  <c:v>0.17426099357607169</c:v>
                </c:pt>
                <c:pt idx="299">
                  <c:v>0.17426099357607169</c:v>
                </c:pt>
                <c:pt idx="300">
                  <c:v>0.17426099357607169</c:v>
                </c:pt>
                <c:pt idx="301">
                  <c:v>0.17426099357607169</c:v>
                </c:pt>
                <c:pt idx="302">
                  <c:v>0.17313412187867469</c:v>
                </c:pt>
                <c:pt idx="303">
                  <c:v>0.17313412187867469</c:v>
                </c:pt>
                <c:pt idx="304">
                  <c:v>0.17313412187867469</c:v>
                </c:pt>
                <c:pt idx="305">
                  <c:v>0.17313412187867469</c:v>
                </c:pt>
                <c:pt idx="306">
                  <c:v>0.1324422843256379</c:v>
                </c:pt>
                <c:pt idx="307">
                  <c:v>0.1324422843256379</c:v>
                </c:pt>
                <c:pt idx="308">
                  <c:v>0.15448284624209199</c:v>
                </c:pt>
                <c:pt idx="309">
                  <c:v>0.15448284624209199</c:v>
                </c:pt>
                <c:pt idx="310">
                  <c:v>0.15448284624209199</c:v>
                </c:pt>
                <c:pt idx="311">
                  <c:v>0.15448284624209199</c:v>
                </c:pt>
                <c:pt idx="312">
                  <c:v>0.15875367403053001</c:v>
                </c:pt>
                <c:pt idx="313">
                  <c:v>0.15875367403053001</c:v>
                </c:pt>
                <c:pt idx="314">
                  <c:v>0.15875367403053001</c:v>
                </c:pt>
                <c:pt idx="315">
                  <c:v>0.15875367403053001</c:v>
                </c:pt>
                <c:pt idx="316">
                  <c:v>0.16205320636764509</c:v>
                </c:pt>
                <c:pt idx="317">
                  <c:v>0.16205320636764509</c:v>
                </c:pt>
                <c:pt idx="318">
                  <c:v>0.16205320636764509</c:v>
                </c:pt>
                <c:pt idx="319">
                  <c:v>0.16205320636764509</c:v>
                </c:pt>
                <c:pt idx="320">
                  <c:v>0.15554637618713571</c:v>
                </c:pt>
                <c:pt idx="321">
                  <c:v>0.15554637618713571</c:v>
                </c:pt>
                <c:pt idx="322">
                  <c:v>0.15554637618713571</c:v>
                </c:pt>
                <c:pt idx="323">
                  <c:v>0.15554637618713571</c:v>
                </c:pt>
                <c:pt idx="324">
                  <c:v>0.14130583113852541</c:v>
                </c:pt>
                <c:pt idx="325">
                  <c:v>0.14130583113852541</c:v>
                </c:pt>
                <c:pt idx="326">
                  <c:v>0.14130583113852541</c:v>
                </c:pt>
                <c:pt idx="327">
                  <c:v>0.14130583113852541</c:v>
                </c:pt>
                <c:pt idx="328">
                  <c:v>0.1419919770087415</c:v>
                </c:pt>
                <c:pt idx="329">
                  <c:v>0.1419919770087415</c:v>
                </c:pt>
                <c:pt idx="330">
                  <c:v>0.1419919770087415</c:v>
                </c:pt>
                <c:pt idx="331">
                  <c:v>0.1419919770087415</c:v>
                </c:pt>
                <c:pt idx="332">
                  <c:v>0.13948003480297469</c:v>
                </c:pt>
                <c:pt idx="333">
                  <c:v>0.13948003480297469</c:v>
                </c:pt>
                <c:pt idx="334">
                  <c:v>0.13948003480297469</c:v>
                </c:pt>
                <c:pt idx="335">
                  <c:v>0.13948003480297469</c:v>
                </c:pt>
                <c:pt idx="336">
                  <c:v>0.1380850606401679</c:v>
                </c:pt>
                <c:pt idx="337">
                  <c:v>0.1380850606401679</c:v>
                </c:pt>
                <c:pt idx="338">
                  <c:v>0.1380850606401679</c:v>
                </c:pt>
                <c:pt idx="339">
                  <c:v>0.1380850606401679</c:v>
                </c:pt>
              </c:numCache>
            </c:numRef>
          </c:xVal>
          <c:yVal>
            <c:numRef>
              <c:f>data_ict_share_till2019!$G$2:$G$341</c:f>
              <c:numCache>
                <c:formatCode>General</c:formatCode>
                <c:ptCount val="34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-0.72097823586978693</c:v>
                </c:pt>
                <c:pt idx="137">
                  <c:v>-1.3490233924862403</c:v>
                </c:pt>
                <c:pt idx="138">
                  <c:v>-2.8967088940255072</c:v>
                </c:pt>
                <c:pt idx="139">
                  <c:v>-1.6205593666224374</c:v>
                </c:pt>
                <c:pt idx="140">
                  <c:v>-4.1054013535411551</c:v>
                </c:pt>
                <c:pt idx="141">
                  <c:v>-2.2925956788913462</c:v>
                </c:pt>
                <c:pt idx="142">
                  <c:v>-1.8026810025172653</c:v>
                </c:pt>
                <c:pt idx="143">
                  <c:v>-0.33824602126275083</c:v>
                </c:pt>
                <c:pt idx="144">
                  <c:v>-2.5825808509828021</c:v>
                </c:pt>
                <c:pt idx="145">
                  <c:v>-1.2701347576567219</c:v>
                </c:pt>
                <c:pt idx="146">
                  <c:v>-1.0598446835814783</c:v>
                </c:pt>
                <c:pt idx="147">
                  <c:v>-3.7170636542870672E-2</c:v>
                </c:pt>
                <c:pt idx="148">
                  <c:v>-1.4839669415266257</c:v>
                </c:pt>
                <c:pt idx="149">
                  <c:v>-0.65495754471519485</c:v>
                </c:pt>
                <c:pt idx="150">
                  <c:v>-0.14620954323508523</c:v>
                </c:pt>
                <c:pt idx="151">
                  <c:v>0.1253373978109007</c:v>
                </c:pt>
                <c:pt idx="152">
                  <c:v>-0.57280300136018747</c:v>
                </c:pt>
                <c:pt idx="153">
                  <c:v>0.12311761734483889</c:v>
                </c:pt>
                <c:pt idx="154">
                  <c:v>1.8786753011990158</c:v>
                </c:pt>
                <c:pt idx="155">
                  <c:v>1.7183218536184302</c:v>
                </c:pt>
                <c:pt idx="156">
                  <c:v>1.510323809035472</c:v>
                </c:pt>
                <c:pt idx="157">
                  <c:v>1.8590512359207483</c:v>
                </c:pt>
                <c:pt idx="158">
                  <c:v>2.4720940007392684</c:v>
                </c:pt>
                <c:pt idx="159">
                  <c:v>-4.9051166356071096E-2</c:v>
                </c:pt>
                <c:pt idx="160">
                  <c:v>2.5243960048727772</c:v>
                </c:pt>
                <c:pt idx="161">
                  <c:v>1.9527316757675739</c:v>
                </c:pt>
                <c:pt idx="162">
                  <c:v>-1.4684876877358761</c:v>
                </c:pt>
                <c:pt idx="163">
                  <c:v>-1.7034961062862728</c:v>
                </c:pt>
                <c:pt idx="164">
                  <c:v>-0.55948823596464492</c:v>
                </c:pt>
                <c:pt idx="165">
                  <c:v>-1.3340082792667409</c:v>
                </c:pt>
                <c:pt idx="166">
                  <c:v>-0.8335748506428422</c:v>
                </c:pt>
                <c:pt idx="167">
                  <c:v>-1.4110869060006026E-2</c:v>
                </c:pt>
                <c:pt idx="168">
                  <c:v>-0.9295559719103379</c:v>
                </c:pt>
                <c:pt idx="169">
                  <c:v>-0.29784066310397006</c:v>
                </c:pt>
                <c:pt idx="170">
                  <c:v>0.83612488664531526</c:v>
                </c:pt>
                <c:pt idx="171">
                  <c:v>0.67997235008080126</c:v>
                </c:pt>
                <c:pt idx="172">
                  <c:v>-0.32472647373697416</c:v>
                </c:pt>
                <c:pt idx="173">
                  <c:v>3.5343935314330999E-2</c:v>
                </c:pt>
                <c:pt idx="174">
                  <c:v>-1.8139364015399</c:v>
                </c:pt>
                <c:pt idx="175">
                  <c:v>-0.24613356157585023</c:v>
                </c:pt>
                <c:pt idx="176">
                  <c:v>0.54586999163456773</c:v>
                </c:pt>
                <c:pt idx="177">
                  <c:v>0.70642650900507031</c:v>
                </c:pt>
                <c:pt idx="178">
                  <c:v>-0.41064631977665855</c:v>
                </c:pt>
                <c:pt idx="179">
                  <c:v>1.0226418522737479</c:v>
                </c:pt>
                <c:pt idx="180">
                  <c:v>8.2625762713080086E-2</c:v>
                </c:pt>
                <c:pt idx="181">
                  <c:v>0.67469908808817769</c:v>
                </c:pt>
                <c:pt idx="182">
                  <c:v>-0.10261972066728997</c:v>
                </c:pt>
                <c:pt idx="183">
                  <c:v>1.7194448601227763E-2</c:v>
                </c:pt>
                <c:pt idx="184">
                  <c:v>0.29855354285163038</c:v>
                </c:pt>
                <c:pt idx="185">
                  <c:v>-8.9414898423502587E-2</c:v>
                </c:pt>
                <c:pt idx="186">
                  <c:v>-0.47972768132192978</c:v>
                </c:pt>
                <c:pt idx="187">
                  <c:v>-8.8439121019513678E-2</c:v>
                </c:pt>
                <c:pt idx="188">
                  <c:v>-0.6951946375147382</c:v>
                </c:pt>
                <c:pt idx="189">
                  <c:v>-0.52027408063893632</c:v>
                </c:pt>
                <c:pt idx="190">
                  <c:v>-0.9474050098037794</c:v>
                </c:pt>
                <c:pt idx="191">
                  <c:v>-0.59721808051947733</c:v>
                </c:pt>
                <c:pt idx="192">
                  <c:v>0.88730828907390391</c:v>
                </c:pt>
                <c:pt idx="193">
                  <c:v>0.63331091710201193</c:v>
                </c:pt>
                <c:pt idx="194">
                  <c:v>0.55799583927453589</c:v>
                </c:pt>
                <c:pt idx="195">
                  <c:v>0.89053149409434584</c:v>
                </c:pt>
                <c:pt idx="196">
                  <c:v>-0.17374369252594701</c:v>
                </c:pt>
                <c:pt idx="197">
                  <c:v>-9.4418697622485004E-2</c:v>
                </c:pt>
                <c:pt idx="198">
                  <c:v>-0.15383585632429808</c:v>
                </c:pt>
                <c:pt idx="199">
                  <c:v>-0.41758951411248901</c:v>
                </c:pt>
                <c:pt idx="200">
                  <c:v>0.4384166790122872</c:v>
                </c:pt>
                <c:pt idx="201">
                  <c:v>0.79261069491608427</c:v>
                </c:pt>
                <c:pt idx="202">
                  <c:v>0.24168578243425221</c:v>
                </c:pt>
                <c:pt idx="203">
                  <c:v>0.74602981041785821</c:v>
                </c:pt>
                <c:pt idx="204">
                  <c:v>0.50049004709387601</c:v>
                </c:pt>
                <c:pt idx="205">
                  <c:v>0.9413258690012245</c:v>
                </c:pt>
                <c:pt idx="206">
                  <c:v>-1.6280635865737629</c:v>
                </c:pt>
                <c:pt idx="207">
                  <c:v>-0.96922525562108064</c:v>
                </c:pt>
                <c:pt idx="208">
                  <c:v>-2.453635222613276</c:v>
                </c:pt>
                <c:pt idx="209">
                  <c:v>-1.0724333951104441</c:v>
                </c:pt>
                <c:pt idx="210">
                  <c:v>1.205057100905597</c:v>
                </c:pt>
                <c:pt idx="211">
                  <c:v>1.9567787515864445</c:v>
                </c:pt>
                <c:pt idx="212">
                  <c:v>0.35473491447531091</c:v>
                </c:pt>
                <c:pt idx="213">
                  <c:v>1.190812142791823</c:v>
                </c:pt>
                <c:pt idx="214">
                  <c:v>7.3473765864294371</c:v>
                </c:pt>
                <c:pt idx="215">
                  <c:v>4.4352299730116496</c:v>
                </c:pt>
                <c:pt idx="216">
                  <c:v>6.8741599328546545</c:v>
                </c:pt>
                <c:pt idx="217">
                  <c:v>7.3099334555518691</c:v>
                </c:pt>
                <c:pt idx="218">
                  <c:v>18.328578063419037</c:v>
                </c:pt>
                <c:pt idx="219">
                  <c:v>15.905810160190644</c:v>
                </c:pt>
                <c:pt idx="220">
                  <c:v>18.955022320797561</c:v>
                </c:pt>
                <c:pt idx="221">
                  <c:v>18.343702761513786</c:v>
                </c:pt>
                <c:pt idx="222">
                  <c:v>-3.3115780556468373</c:v>
                </c:pt>
                <c:pt idx="223">
                  <c:v>-2.9158948376772491</c:v>
                </c:pt>
                <c:pt idx="224">
                  <c:v>-2.3039111882363645</c:v>
                </c:pt>
                <c:pt idx="225">
                  <c:v>-3.6961635285906365</c:v>
                </c:pt>
                <c:pt idx="226">
                  <c:v>6.0228740309448732</c:v>
                </c:pt>
                <c:pt idx="227">
                  <c:v>4.7979924738822781</c:v>
                </c:pt>
                <c:pt idx="228">
                  <c:v>5.9524962396982399</c:v>
                </c:pt>
                <c:pt idx="229">
                  <c:v>5.6733497511086632</c:v>
                </c:pt>
                <c:pt idx="230">
                  <c:v>3.5391422005323694</c:v>
                </c:pt>
                <c:pt idx="231">
                  <c:v>-0.36708855616052638</c:v>
                </c:pt>
                <c:pt idx="232">
                  <c:v>3.8014603254516723</c:v>
                </c:pt>
                <c:pt idx="233">
                  <c:v>1.7637946495625059</c:v>
                </c:pt>
                <c:pt idx="234">
                  <c:v>0.2937881326285563</c:v>
                </c:pt>
                <c:pt idx="235">
                  <c:v>-0.81182975289263659</c:v>
                </c:pt>
                <c:pt idx="236">
                  <c:v>0.76508940488487553</c:v>
                </c:pt>
                <c:pt idx="237">
                  <c:v>1.0641944495974975</c:v>
                </c:pt>
                <c:pt idx="238">
                  <c:v>0.31332096396137299</c:v>
                </c:pt>
                <c:pt idx="239">
                  <c:v>-0.10643235308456145</c:v>
                </c:pt>
                <c:pt idx="240">
                  <c:v>-3.283682876216877</c:v>
                </c:pt>
                <c:pt idx="241">
                  <c:v>-0.93975532690563535</c:v>
                </c:pt>
                <c:pt idx="242">
                  <c:v>-4.5415254167541681</c:v>
                </c:pt>
                <c:pt idx="243">
                  <c:v>-1.8199453612782872</c:v>
                </c:pt>
                <c:pt idx="244">
                  <c:v>-1.3032488592122233</c:v>
                </c:pt>
                <c:pt idx="245">
                  <c:v>-1.3627956629979066E-2</c:v>
                </c:pt>
                <c:pt idx="246">
                  <c:v>-2.2873965098618703</c:v>
                </c:pt>
                <c:pt idx="247">
                  <c:v>-0.50253549354813787</c:v>
                </c:pt>
                <c:pt idx="248">
                  <c:v>-0.63559197615783425</c:v>
                </c:pt>
                <c:pt idx="249">
                  <c:v>0.46984491420454261</c:v>
                </c:pt>
                <c:pt idx="250">
                  <c:v>-0.64240153811903056</c:v>
                </c:pt>
                <c:pt idx="251">
                  <c:v>-0.49573337159642944</c:v>
                </c:pt>
                <c:pt idx="252">
                  <c:v>0.11412179495312647</c:v>
                </c:pt>
                <c:pt idx="253">
                  <c:v>-0.12380197599240972</c:v>
                </c:pt>
                <c:pt idx="254">
                  <c:v>-0.48713604095095231</c:v>
                </c:pt>
                <c:pt idx="255">
                  <c:v>0.13599178752260521</c:v>
                </c:pt>
                <c:pt idx="256">
                  <c:v>-0.1058406653404671</c:v>
                </c:pt>
                <c:pt idx="257">
                  <c:v>0.63759268194228436</c:v>
                </c:pt>
                <c:pt idx="258">
                  <c:v>-6.5542328540008077E-2</c:v>
                </c:pt>
                <c:pt idx="259">
                  <c:v>0.25497274041926299</c:v>
                </c:pt>
                <c:pt idx="260">
                  <c:v>0.77488781643401738</c:v>
                </c:pt>
                <c:pt idx="261">
                  <c:v>0.22303711004873605</c:v>
                </c:pt>
                <c:pt idx="262">
                  <c:v>0.34231121806944209</c:v>
                </c:pt>
                <c:pt idx="263">
                  <c:v>0.74890781392368888</c:v>
                </c:pt>
                <c:pt idx="264">
                  <c:v>-0.62187743480216839</c:v>
                </c:pt>
                <c:pt idx="265">
                  <c:v>-0.46981863171250737</c:v>
                </c:pt>
                <c:pt idx="266">
                  <c:v>-0.45306326954054732</c:v>
                </c:pt>
                <c:pt idx="267">
                  <c:v>-0.77439182435587239</c:v>
                </c:pt>
                <c:pt idx="268">
                  <c:v>-0.73330529565166769</c:v>
                </c:pt>
                <c:pt idx="269">
                  <c:v>0.31282812569793611</c:v>
                </c:pt>
                <c:pt idx="270">
                  <c:v>-0.79138299663360767</c:v>
                </c:pt>
                <c:pt idx="271">
                  <c:v>0.31688392304130802</c:v>
                </c:pt>
                <c:pt idx="272">
                  <c:v>-4.4869424188079154E-2</c:v>
                </c:pt>
                <c:pt idx="273">
                  <c:v>-0.16273935738707901</c:v>
                </c:pt>
                <c:pt idx="274">
                  <c:v>-1.4862389038890746</c:v>
                </c:pt>
                <c:pt idx="275">
                  <c:v>-0.70761224838733949</c:v>
                </c:pt>
                <c:pt idx="276">
                  <c:v>-2.6486668808434137</c:v>
                </c:pt>
                <c:pt idx="277">
                  <c:v>-0.10024508264757004</c:v>
                </c:pt>
                <c:pt idx="278">
                  <c:v>-0.23830578037063171</c:v>
                </c:pt>
                <c:pt idx="279">
                  <c:v>0.99271178751701716</c:v>
                </c:pt>
                <c:pt idx="280">
                  <c:v>-0.69436298449679079</c:v>
                </c:pt>
                <c:pt idx="281">
                  <c:v>0.8027116295009934</c:v>
                </c:pt>
                <c:pt idx="282">
                  <c:v>1.3553618816128583</c:v>
                </c:pt>
                <c:pt idx="283">
                  <c:v>0.72324209611805812</c:v>
                </c:pt>
                <c:pt idx="284">
                  <c:v>0.70542793172322216</c:v>
                </c:pt>
                <c:pt idx="285">
                  <c:v>0.43792540256365298</c:v>
                </c:pt>
                <c:pt idx="286">
                  <c:v>0.66075179047467292</c:v>
                </c:pt>
                <c:pt idx="287">
                  <c:v>2.7912869879358926E-2</c:v>
                </c:pt>
                <c:pt idx="288">
                  <c:v>0.71728036681706908</c:v>
                </c:pt>
                <c:pt idx="289">
                  <c:v>0.44124858238985798</c:v>
                </c:pt>
                <c:pt idx="290">
                  <c:v>0.25837958787036319</c:v>
                </c:pt>
                <c:pt idx="291">
                  <c:v>0.73200384369860516</c:v>
                </c:pt>
                <c:pt idx="292">
                  <c:v>0.65826627678273919</c:v>
                </c:pt>
                <c:pt idx="293">
                  <c:v>0.71349901011999117</c:v>
                </c:pt>
                <c:pt idx="294">
                  <c:v>1.0914375503477329</c:v>
                </c:pt>
                <c:pt idx="295">
                  <c:v>-0.46496850488224206</c:v>
                </c:pt>
                <c:pt idx="296">
                  <c:v>0.77378648218358492</c:v>
                </c:pt>
                <c:pt idx="297">
                  <c:v>0.63236498765517979</c:v>
                </c:pt>
                <c:pt idx="298">
                  <c:v>-0.49220694854774294</c:v>
                </c:pt>
                <c:pt idx="299">
                  <c:v>-0.60915575871749095</c:v>
                </c:pt>
                <c:pt idx="300">
                  <c:v>0.41068430201465511</c:v>
                </c:pt>
                <c:pt idx="301">
                  <c:v>-0.72275559772991471</c:v>
                </c:pt>
                <c:pt idx="302">
                  <c:v>-0.12859335988762766</c:v>
                </c:pt>
                <c:pt idx="303">
                  <c:v>0.56885798608977911</c:v>
                </c:pt>
                <c:pt idx="304">
                  <c:v>-0.32154765833279697</c:v>
                </c:pt>
                <c:pt idx="305">
                  <c:v>0.6408810234895721</c:v>
                </c:pt>
                <c:pt idx="306">
                  <c:v>0.14125391028230783</c:v>
                </c:pt>
                <c:pt idx="307">
                  <c:v>0.47487728867662904</c:v>
                </c:pt>
                <c:pt idx="308">
                  <c:v>-1.0995542098793263</c:v>
                </c:pt>
                <c:pt idx="309">
                  <c:v>-1.1760026883100392</c:v>
                </c:pt>
                <c:pt idx="310">
                  <c:v>-2.3809908827477235</c:v>
                </c:pt>
                <c:pt idx="311">
                  <c:v>-0.87299909854646618</c:v>
                </c:pt>
                <c:pt idx="312">
                  <c:v>5.5407583701418961E-3</c:v>
                </c:pt>
                <c:pt idx="313">
                  <c:v>0.77491238355863912</c:v>
                </c:pt>
                <c:pt idx="314">
                  <c:v>-1.2437166293694688</c:v>
                </c:pt>
                <c:pt idx="315">
                  <c:v>1.3540941366994292</c:v>
                </c:pt>
                <c:pt idx="316">
                  <c:v>-3.7645971018196667E-2</c:v>
                </c:pt>
                <c:pt idx="317">
                  <c:v>-0.1990372617381222</c:v>
                </c:pt>
                <c:pt idx="318">
                  <c:v>0.17999874759430079</c:v>
                </c:pt>
                <c:pt idx="319">
                  <c:v>-0.50566639608488062</c:v>
                </c:pt>
                <c:pt idx="320">
                  <c:v>0.27908288694357686</c:v>
                </c:pt>
                <c:pt idx="321">
                  <c:v>-0.16405386466369909</c:v>
                </c:pt>
                <c:pt idx="322">
                  <c:v>8.4088127918840794E-2</c:v>
                </c:pt>
                <c:pt idx="323">
                  <c:v>-6.4609841282320168E-2</c:v>
                </c:pt>
                <c:pt idx="324">
                  <c:v>0.32534337819466397</c:v>
                </c:pt>
                <c:pt idx="325">
                  <c:v>1.0550904016198952</c:v>
                </c:pt>
                <c:pt idx="326">
                  <c:v>0.14602905922159692</c:v>
                </c:pt>
                <c:pt idx="327">
                  <c:v>0.5261694887334849</c:v>
                </c:pt>
                <c:pt idx="328">
                  <c:v>2.0165120904442619</c:v>
                </c:pt>
                <c:pt idx="329">
                  <c:v>0.63151210674854008</c:v>
                </c:pt>
                <c:pt idx="330">
                  <c:v>1.5169148839265081</c:v>
                </c:pt>
                <c:pt idx="331">
                  <c:v>1.4222126188508</c:v>
                </c:pt>
                <c:pt idx="332">
                  <c:v>0.84121405179820208</c:v>
                </c:pt>
                <c:pt idx="333">
                  <c:v>0.73645045202355286</c:v>
                </c:pt>
                <c:pt idx="334">
                  <c:v>1.3359790738157751</c:v>
                </c:pt>
                <c:pt idx="335">
                  <c:v>0.56998726219637108</c:v>
                </c:pt>
                <c:pt idx="336">
                  <c:v>0.86923730155660284</c:v>
                </c:pt>
                <c:pt idx="337">
                  <c:v>0.75821702215020981</c:v>
                </c:pt>
                <c:pt idx="338">
                  <c:v>0.67142489045585174</c:v>
                </c:pt>
                <c:pt idx="33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18-4116-8859-1B901778F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AI/ICT-related EU export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data_eur_export_full!$H$2:$H$581</c:f>
              <c:numCache>
                <c:formatCode>General</c:formatCode>
                <c:ptCount val="580"/>
                <c:pt idx="0">
                  <c:v>3.745204483808405E-2</c:v>
                </c:pt>
                <c:pt idx="1">
                  <c:v>3.745204483808405E-2</c:v>
                </c:pt>
                <c:pt idx="2">
                  <c:v>3.5012563889255721E-2</c:v>
                </c:pt>
                <c:pt idx="3">
                  <c:v>3.5012563889255721E-2</c:v>
                </c:pt>
                <c:pt idx="4">
                  <c:v>3.5012563889255721E-2</c:v>
                </c:pt>
                <c:pt idx="5">
                  <c:v>3.5012563889255721E-2</c:v>
                </c:pt>
                <c:pt idx="6">
                  <c:v>3.6388034482422511E-2</c:v>
                </c:pt>
                <c:pt idx="7">
                  <c:v>3.6388034482422511E-2</c:v>
                </c:pt>
                <c:pt idx="8">
                  <c:v>3.6388034482422511E-2</c:v>
                </c:pt>
                <c:pt idx="9">
                  <c:v>3.6388034482422511E-2</c:v>
                </c:pt>
                <c:pt idx="10">
                  <c:v>3.658490545865211E-2</c:v>
                </c:pt>
                <c:pt idx="11">
                  <c:v>3.658490545865211E-2</c:v>
                </c:pt>
                <c:pt idx="12">
                  <c:v>3.658490545865211E-2</c:v>
                </c:pt>
                <c:pt idx="13">
                  <c:v>3.658490545865211E-2</c:v>
                </c:pt>
                <c:pt idx="14">
                  <c:v>3.4894378349855197E-2</c:v>
                </c:pt>
                <c:pt idx="15">
                  <c:v>3.4894378349855197E-2</c:v>
                </c:pt>
                <c:pt idx="16">
                  <c:v>3.4894378349855197E-2</c:v>
                </c:pt>
                <c:pt idx="17">
                  <c:v>3.4894378349855197E-2</c:v>
                </c:pt>
                <c:pt idx="18">
                  <c:v>3.586789013712207E-2</c:v>
                </c:pt>
                <c:pt idx="19">
                  <c:v>3.586789013712207E-2</c:v>
                </c:pt>
                <c:pt idx="20">
                  <c:v>3.586789013712207E-2</c:v>
                </c:pt>
                <c:pt idx="21">
                  <c:v>3.586789013712207E-2</c:v>
                </c:pt>
                <c:pt idx="22">
                  <c:v>3.6832174672611143E-2</c:v>
                </c:pt>
                <c:pt idx="23">
                  <c:v>3.6832174672611143E-2</c:v>
                </c:pt>
                <c:pt idx="24">
                  <c:v>3.6832174672611143E-2</c:v>
                </c:pt>
                <c:pt idx="25">
                  <c:v>3.6832174672611143E-2</c:v>
                </c:pt>
                <c:pt idx="26">
                  <c:v>3.7160507984826702E-2</c:v>
                </c:pt>
                <c:pt idx="27">
                  <c:v>3.7160507984826702E-2</c:v>
                </c:pt>
                <c:pt idx="28">
                  <c:v>3.7160507984826702E-2</c:v>
                </c:pt>
                <c:pt idx="29">
                  <c:v>3.7160507984826702E-2</c:v>
                </c:pt>
                <c:pt idx="30">
                  <c:v>3.6199727352701931E-2</c:v>
                </c:pt>
                <c:pt idx="31">
                  <c:v>3.6199727352701931E-2</c:v>
                </c:pt>
                <c:pt idx="32">
                  <c:v>3.6199727352701931E-2</c:v>
                </c:pt>
                <c:pt idx="33">
                  <c:v>3.6199727352701931E-2</c:v>
                </c:pt>
                <c:pt idx="34">
                  <c:v>3.7342848327246797E-2</c:v>
                </c:pt>
                <c:pt idx="35">
                  <c:v>3.7342848327246797E-2</c:v>
                </c:pt>
                <c:pt idx="36">
                  <c:v>3.7342848327246797E-2</c:v>
                </c:pt>
                <c:pt idx="37">
                  <c:v>3.7342848327246797E-2</c:v>
                </c:pt>
                <c:pt idx="38">
                  <c:v>3.7574471148699079E-2</c:v>
                </c:pt>
                <c:pt idx="39">
                  <c:v>3.7574471148699079E-2</c:v>
                </c:pt>
                <c:pt idx="40">
                  <c:v>3.7574471148699079E-2</c:v>
                </c:pt>
                <c:pt idx="41">
                  <c:v>3.7574471148699079E-2</c:v>
                </c:pt>
                <c:pt idx="42">
                  <c:v>3.6773510574137483E-2</c:v>
                </c:pt>
                <c:pt idx="43">
                  <c:v>3.6773510574137483E-2</c:v>
                </c:pt>
                <c:pt idx="44">
                  <c:v>3.6773510574137483E-2</c:v>
                </c:pt>
                <c:pt idx="45">
                  <c:v>3.6773510574137483E-2</c:v>
                </c:pt>
                <c:pt idx="46">
                  <c:v>3.8733125251873078E-2</c:v>
                </c:pt>
                <c:pt idx="47">
                  <c:v>3.8733125251873078E-2</c:v>
                </c:pt>
                <c:pt idx="48">
                  <c:v>3.8733125251873078E-2</c:v>
                </c:pt>
                <c:pt idx="49">
                  <c:v>3.8733125251873078E-2</c:v>
                </c:pt>
                <c:pt idx="50">
                  <c:v>3.9823025742012609E-2</c:v>
                </c:pt>
                <c:pt idx="51">
                  <c:v>3.9823025742012609E-2</c:v>
                </c:pt>
                <c:pt idx="52">
                  <c:v>3.9823025742012609E-2</c:v>
                </c:pt>
                <c:pt idx="53">
                  <c:v>3.9823025742012609E-2</c:v>
                </c:pt>
                <c:pt idx="54">
                  <c:v>4.2777239488698902E-2</c:v>
                </c:pt>
                <c:pt idx="55">
                  <c:v>4.2777239488698902E-2</c:v>
                </c:pt>
                <c:pt idx="56">
                  <c:v>4.2777239488698902E-2</c:v>
                </c:pt>
                <c:pt idx="57">
                  <c:v>4.2777239488698902E-2</c:v>
                </c:pt>
                <c:pt idx="58">
                  <c:v>1.6250699680390879E-2</c:v>
                </c:pt>
                <c:pt idx="59">
                  <c:v>1.6250699680390879E-2</c:v>
                </c:pt>
                <c:pt idx="60">
                  <c:v>1.5650941595763121E-2</c:v>
                </c:pt>
                <c:pt idx="61">
                  <c:v>1.5650941595763121E-2</c:v>
                </c:pt>
                <c:pt idx="62">
                  <c:v>1.5650941595763121E-2</c:v>
                </c:pt>
                <c:pt idx="63">
                  <c:v>1.5650941595763121E-2</c:v>
                </c:pt>
                <c:pt idx="64">
                  <c:v>1.319011374586525E-2</c:v>
                </c:pt>
                <c:pt idx="65">
                  <c:v>1.319011374586525E-2</c:v>
                </c:pt>
                <c:pt idx="66">
                  <c:v>1.319011374586525E-2</c:v>
                </c:pt>
                <c:pt idx="67">
                  <c:v>1.319011374586525E-2</c:v>
                </c:pt>
                <c:pt idx="68">
                  <c:v>1.2489352291145939E-2</c:v>
                </c:pt>
                <c:pt idx="69">
                  <c:v>1.2489352291145939E-2</c:v>
                </c:pt>
                <c:pt idx="70">
                  <c:v>1.2489352291145939E-2</c:v>
                </c:pt>
                <c:pt idx="71">
                  <c:v>1.2489352291145939E-2</c:v>
                </c:pt>
                <c:pt idx="72">
                  <c:v>1.3506556375601841E-2</c:v>
                </c:pt>
                <c:pt idx="73">
                  <c:v>1.3506556375601841E-2</c:v>
                </c:pt>
                <c:pt idx="74">
                  <c:v>1.3506556375601841E-2</c:v>
                </c:pt>
                <c:pt idx="75">
                  <c:v>1.3506556375601841E-2</c:v>
                </c:pt>
                <c:pt idx="76">
                  <c:v>1.2646913064469001E-2</c:v>
                </c:pt>
                <c:pt idx="77">
                  <c:v>1.2646913064469001E-2</c:v>
                </c:pt>
                <c:pt idx="78">
                  <c:v>1.2646913064469001E-2</c:v>
                </c:pt>
                <c:pt idx="79">
                  <c:v>1.2646913064469001E-2</c:v>
                </c:pt>
                <c:pt idx="80">
                  <c:v>1.2836698600081979E-2</c:v>
                </c:pt>
                <c:pt idx="81">
                  <c:v>1.2836698600081979E-2</c:v>
                </c:pt>
                <c:pt idx="82">
                  <c:v>1.2836698600081979E-2</c:v>
                </c:pt>
                <c:pt idx="83">
                  <c:v>1.2836698600081979E-2</c:v>
                </c:pt>
                <c:pt idx="84">
                  <c:v>1.1513435997170489E-2</c:v>
                </c:pt>
                <c:pt idx="85">
                  <c:v>1.1513435997170489E-2</c:v>
                </c:pt>
                <c:pt idx="86">
                  <c:v>1.1513435997170489E-2</c:v>
                </c:pt>
                <c:pt idx="87">
                  <c:v>1.1513435997170489E-2</c:v>
                </c:pt>
                <c:pt idx="88">
                  <c:v>1.439452595128945E-2</c:v>
                </c:pt>
                <c:pt idx="89">
                  <c:v>1.439452595128945E-2</c:v>
                </c:pt>
                <c:pt idx="90">
                  <c:v>1.439452595128945E-2</c:v>
                </c:pt>
                <c:pt idx="91">
                  <c:v>1.439452595128945E-2</c:v>
                </c:pt>
                <c:pt idx="92">
                  <c:v>1.6469734849249431E-2</c:v>
                </c:pt>
                <c:pt idx="93">
                  <c:v>1.6469734849249431E-2</c:v>
                </c:pt>
                <c:pt idx="94">
                  <c:v>1.6469734849249431E-2</c:v>
                </c:pt>
                <c:pt idx="95">
                  <c:v>1.6469734849249431E-2</c:v>
                </c:pt>
                <c:pt idx="96">
                  <c:v>1.4738818172579909E-2</c:v>
                </c:pt>
                <c:pt idx="97">
                  <c:v>1.4738818172579909E-2</c:v>
                </c:pt>
                <c:pt idx="98">
                  <c:v>1.4738818172579909E-2</c:v>
                </c:pt>
                <c:pt idx="99">
                  <c:v>1.4738818172579909E-2</c:v>
                </c:pt>
                <c:pt idx="100">
                  <c:v>1.2822610393031781E-2</c:v>
                </c:pt>
                <c:pt idx="101">
                  <c:v>1.2822610393031781E-2</c:v>
                </c:pt>
                <c:pt idx="102">
                  <c:v>1.2822610393031781E-2</c:v>
                </c:pt>
                <c:pt idx="103">
                  <c:v>1.2822610393031781E-2</c:v>
                </c:pt>
                <c:pt idx="104">
                  <c:v>1.6064325648923551E-2</c:v>
                </c:pt>
                <c:pt idx="105">
                  <c:v>1.6064325648923551E-2</c:v>
                </c:pt>
                <c:pt idx="106">
                  <c:v>1.6064325648923551E-2</c:v>
                </c:pt>
                <c:pt idx="107">
                  <c:v>1.6064325648923551E-2</c:v>
                </c:pt>
                <c:pt idx="108">
                  <c:v>1.5743147478489369E-2</c:v>
                </c:pt>
                <c:pt idx="109">
                  <c:v>1.5743147478489369E-2</c:v>
                </c:pt>
                <c:pt idx="110">
                  <c:v>1.5743147478489369E-2</c:v>
                </c:pt>
                <c:pt idx="111">
                  <c:v>1.5743147478489369E-2</c:v>
                </c:pt>
                <c:pt idx="112">
                  <c:v>1.607348151563141E-2</c:v>
                </c:pt>
                <c:pt idx="113">
                  <c:v>1.607348151563141E-2</c:v>
                </c:pt>
                <c:pt idx="114">
                  <c:v>1.607348151563141E-2</c:v>
                </c:pt>
                <c:pt idx="115">
                  <c:v>1.607348151563141E-2</c:v>
                </c:pt>
                <c:pt idx="116">
                  <c:v>4.3775852614248441E-2</c:v>
                </c:pt>
                <c:pt idx="117">
                  <c:v>4.3775852614248441E-2</c:v>
                </c:pt>
                <c:pt idx="118">
                  <c:v>4.0057207996553837E-2</c:v>
                </c:pt>
                <c:pt idx="119">
                  <c:v>4.0057207996553837E-2</c:v>
                </c:pt>
                <c:pt idx="120">
                  <c:v>4.0057207996553837E-2</c:v>
                </c:pt>
                <c:pt idx="121">
                  <c:v>4.0057207996553837E-2</c:v>
                </c:pt>
                <c:pt idx="122">
                  <c:v>3.8986899556377699E-2</c:v>
                </c:pt>
                <c:pt idx="123">
                  <c:v>3.8986899556377699E-2</c:v>
                </c:pt>
                <c:pt idx="124">
                  <c:v>3.8986899556377699E-2</c:v>
                </c:pt>
                <c:pt idx="125">
                  <c:v>3.8986899556377699E-2</c:v>
                </c:pt>
                <c:pt idx="126">
                  <c:v>4.0466594550510708E-2</c:v>
                </c:pt>
                <c:pt idx="127">
                  <c:v>4.0466594550510708E-2</c:v>
                </c:pt>
                <c:pt idx="128">
                  <c:v>4.0466594550510708E-2</c:v>
                </c:pt>
                <c:pt idx="129">
                  <c:v>4.0466594550510708E-2</c:v>
                </c:pt>
                <c:pt idx="130">
                  <c:v>4.1755864915044488E-2</c:v>
                </c:pt>
                <c:pt idx="131">
                  <c:v>4.1755864915044488E-2</c:v>
                </c:pt>
                <c:pt idx="132">
                  <c:v>4.1755864915044488E-2</c:v>
                </c:pt>
                <c:pt idx="133">
                  <c:v>4.1755864915044488E-2</c:v>
                </c:pt>
                <c:pt idx="134">
                  <c:v>4.1560617248533903E-2</c:v>
                </c:pt>
                <c:pt idx="135">
                  <c:v>4.1560617248533903E-2</c:v>
                </c:pt>
                <c:pt idx="136">
                  <c:v>4.1560617248533903E-2</c:v>
                </c:pt>
                <c:pt idx="137">
                  <c:v>4.1560617248533903E-2</c:v>
                </c:pt>
                <c:pt idx="138">
                  <c:v>4.5690027294246323E-2</c:v>
                </c:pt>
                <c:pt idx="139">
                  <c:v>4.5690027294246323E-2</c:v>
                </c:pt>
                <c:pt idx="140">
                  <c:v>4.5690027294246323E-2</c:v>
                </c:pt>
                <c:pt idx="141">
                  <c:v>4.5690027294246323E-2</c:v>
                </c:pt>
                <c:pt idx="142">
                  <c:v>4.7156772736544193E-2</c:v>
                </c:pt>
                <c:pt idx="143">
                  <c:v>4.7156772736544193E-2</c:v>
                </c:pt>
                <c:pt idx="144">
                  <c:v>4.7156772736544193E-2</c:v>
                </c:pt>
                <c:pt idx="145">
                  <c:v>4.7156772736544193E-2</c:v>
                </c:pt>
                <c:pt idx="146">
                  <c:v>4.6268288104675287E-2</c:v>
                </c:pt>
                <c:pt idx="147">
                  <c:v>4.6268288104675287E-2</c:v>
                </c:pt>
                <c:pt idx="148">
                  <c:v>4.6268288104675287E-2</c:v>
                </c:pt>
                <c:pt idx="149">
                  <c:v>4.6268288104675287E-2</c:v>
                </c:pt>
                <c:pt idx="150">
                  <c:v>4.7365748084544947E-2</c:v>
                </c:pt>
                <c:pt idx="151">
                  <c:v>4.7365748084544947E-2</c:v>
                </c:pt>
                <c:pt idx="152">
                  <c:v>4.7365748084544947E-2</c:v>
                </c:pt>
                <c:pt idx="153">
                  <c:v>4.7365748084544947E-2</c:v>
                </c:pt>
                <c:pt idx="154">
                  <c:v>4.797204378962399E-2</c:v>
                </c:pt>
                <c:pt idx="155">
                  <c:v>4.797204378962399E-2</c:v>
                </c:pt>
                <c:pt idx="156">
                  <c:v>4.797204378962399E-2</c:v>
                </c:pt>
                <c:pt idx="157">
                  <c:v>4.797204378962399E-2</c:v>
                </c:pt>
                <c:pt idx="158">
                  <c:v>4.7288040275052373E-2</c:v>
                </c:pt>
                <c:pt idx="159">
                  <c:v>4.7288040275052373E-2</c:v>
                </c:pt>
                <c:pt idx="160">
                  <c:v>4.7288040275052373E-2</c:v>
                </c:pt>
                <c:pt idx="161">
                  <c:v>4.7288040275052373E-2</c:v>
                </c:pt>
                <c:pt idx="162">
                  <c:v>4.8185300170410651E-2</c:v>
                </c:pt>
                <c:pt idx="163">
                  <c:v>4.8185300170410651E-2</c:v>
                </c:pt>
                <c:pt idx="164">
                  <c:v>4.8185300170410651E-2</c:v>
                </c:pt>
                <c:pt idx="165">
                  <c:v>4.8185300170410651E-2</c:v>
                </c:pt>
                <c:pt idx="166">
                  <c:v>4.6804899253957227E-2</c:v>
                </c:pt>
                <c:pt idx="167">
                  <c:v>4.6804899253957227E-2</c:v>
                </c:pt>
                <c:pt idx="168">
                  <c:v>4.6804899253957227E-2</c:v>
                </c:pt>
                <c:pt idx="169">
                  <c:v>4.6804899253957227E-2</c:v>
                </c:pt>
                <c:pt idx="170">
                  <c:v>4.7824603955765613E-2</c:v>
                </c:pt>
                <c:pt idx="171">
                  <c:v>4.7824603955765613E-2</c:v>
                </c:pt>
                <c:pt idx="172">
                  <c:v>4.7824603955765613E-2</c:v>
                </c:pt>
                <c:pt idx="173">
                  <c:v>4.7824603955765613E-2</c:v>
                </c:pt>
                <c:pt idx="174">
                  <c:v>1.1769386966203331E-2</c:v>
                </c:pt>
                <c:pt idx="175">
                  <c:v>1.1769386966203331E-2</c:v>
                </c:pt>
                <c:pt idx="176">
                  <c:v>9.2598394290674506E-3</c:v>
                </c:pt>
                <c:pt idx="177">
                  <c:v>9.2598394290674506E-3</c:v>
                </c:pt>
                <c:pt idx="178">
                  <c:v>9.2598394290674506E-3</c:v>
                </c:pt>
                <c:pt idx="179">
                  <c:v>9.2598394290674506E-3</c:v>
                </c:pt>
                <c:pt idx="180">
                  <c:v>8.9895797871848201E-3</c:v>
                </c:pt>
                <c:pt idx="181">
                  <c:v>8.9895797871848201E-3</c:v>
                </c:pt>
                <c:pt idx="182">
                  <c:v>8.9895797871848201E-3</c:v>
                </c:pt>
                <c:pt idx="183">
                  <c:v>8.9895797871848201E-3</c:v>
                </c:pt>
                <c:pt idx="184">
                  <c:v>8.8298529206335026E-3</c:v>
                </c:pt>
                <c:pt idx="185">
                  <c:v>8.8298529206335026E-3</c:v>
                </c:pt>
                <c:pt idx="186">
                  <c:v>8.8298529206335026E-3</c:v>
                </c:pt>
                <c:pt idx="187">
                  <c:v>8.8298529206335026E-3</c:v>
                </c:pt>
                <c:pt idx="188">
                  <c:v>8.8747823145390783E-3</c:v>
                </c:pt>
                <c:pt idx="189">
                  <c:v>8.8747823145390783E-3</c:v>
                </c:pt>
                <c:pt idx="190">
                  <c:v>8.8747823145390783E-3</c:v>
                </c:pt>
                <c:pt idx="191">
                  <c:v>8.8747823145390783E-3</c:v>
                </c:pt>
                <c:pt idx="192">
                  <c:v>9.2427873661231948E-3</c:v>
                </c:pt>
                <c:pt idx="193">
                  <c:v>9.2427873661231948E-3</c:v>
                </c:pt>
                <c:pt idx="194">
                  <c:v>9.2427873661231948E-3</c:v>
                </c:pt>
                <c:pt idx="195">
                  <c:v>9.2427873661231948E-3</c:v>
                </c:pt>
                <c:pt idx="196">
                  <c:v>9.8788215655204563E-3</c:v>
                </c:pt>
                <c:pt idx="197">
                  <c:v>9.8788215655204563E-3</c:v>
                </c:pt>
                <c:pt idx="198">
                  <c:v>9.8788215655204563E-3</c:v>
                </c:pt>
                <c:pt idx="199">
                  <c:v>9.8788215655204563E-3</c:v>
                </c:pt>
                <c:pt idx="200">
                  <c:v>9.6757668268019192E-3</c:v>
                </c:pt>
                <c:pt idx="201">
                  <c:v>9.6757668268019192E-3</c:v>
                </c:pt>
                <c:pt idx="202">
                  <c:v>9.6757668268019192E-3</c:v>
                </c:pt>
                <c:pt idx="203">
                  <c:v>9.6757668268019192E-3</c:v>
                </c:pt>
                <c:pt idx="204">
                  <c:v>1.012329619551113E-2</c:v>
                </c:pt>
                <c:pt idx="205">
                  <c:v>1.012329619551113E-2</c:v>
                </c:pt>
                <c:pt idx="206">
                  <c:v>1.012329619551113E-2</c:v>
                </c:pt>
                <c:pt idx="207">
                  <c:v>1.012329619551113E-2</c:v>
                </c:pt>
                <c:pt idx="208">
                  <c:v>1.055391899799641E-2</c:v>
                </c:pt>
                <c:pt idx="209">
                  <c:v>1.055391899799641E-2</c:v>
                </c:pt>
                <c:pt idx="210">
                  <c:v>1.055391899799641E-2</c:v>
                </c:pt>
                <c:pt idx="211">
                  <c:v>1.055391899799641E-2</c:v>
                </c:pt>
                <c:pt idx="212">
                  <c:v>9.8762001698324848E-3</c:v>
                </c:pt>
                <c:pt idx="213">
                  <c:v>9.8762001698324848E-3</c:v>
                </c:pt>
                <c:pt idx="214">
                  <c:v>9.8762001698324848E-3</c:v>
                </c:pt>
                <c:pt idx="215">
                  <c:v>9.8762001698324848E-3</c:v>
                </c:pt>
                <c:pt idx="216">
                  <c:v>8.8533354261146682E-3</c:v>
                </c:pt>
                <c:pt idx="217">
                  <c:v>8.8533354261146682E-3</c:v>
                </c:pt>
                <c:pt idx="218">
                  <c:v>8.8533354261146682E-3</c:v>
                </c:pt>
                <c:pt idx="219">
                  <c:v>8.8533354261146682E-3</c:v>
                </c:pt>
                <c:pt idx="220">
                  <c:v>9.673419795930626E-3</c:v>
                </c:pt>
                <c:pt idx="221">
                  <c:v>9.673419795930626E-3</c:v>
                </c:pt>
                <c:pt idx="222">
                  <c:v>9.673419795930626E-3</c:v>
                </c:pt>
                <c:pt idx="223">
                  <c:v>9.673419795930626E-3</c:v>
                </c:pt>
                <c:pt idx="224">
                  <c:v>9.9649526068524234E-3</c:v>
                </c:pt>
                <c:pt idx="225">
                  <c:v>9.9649526068524234E-3</c:v>
                </c:pt>
                <c:pt idx="226">
                  <c:v>9.9649526068524234E-3</c:v>
                </c:pt>
                <c:pt idx="227">
                  <c:v>9.9649526068524234E-3</c:v>
                </c:pt>
                <c:pt idx="228">
                  <c:v>1.039022908574252E-2</c:v>
                </c:pt>
                <c:pt idx="229">
                  <c:v>1.039022908574252E-2</c:v>
                </c:pt>
                <c:pt idx="230">
                  <c:v>1.039022908574252E-2</c:v>
                </c:pt>
                <c:pt idx="231">
                  <c:v>1.039022908574252E-2</c:v>
                </c:pt>
                <c:pt idx="232">
                  <c:v>2.305700979173635E-2</c:v>
                </c:pt>
                <c:pt idx="233">
                  <c:v>2.305700979173635E-2</c:v>
                </c:pt>
                <c:pt idx="234">
                  <c:v>2.5425360905147899E-2</c:v>
                </c:pt>
                <c:pt idx="235">
                  <c:v>2.5425360905147899E-2</c:v>
                </c:pt>
                <c:pt idx="236">
                  <c:v>2.5425360905147899E-2</c:v>
                </c:pt>
                <c:pt idx="237">
                  <c:v>2.5425360905147899E-2</c:v>
                </c:pt>
                <c:pt idx="238">
                  <c:v>2.480224731492419E-2</c:v>
                </c:pt>
                <c:pt idx="239">
                  <c:v>2.480224731492419E-2</c:v>
                </c:pt>
                <c:pt idx="240">
                  <c:v>2.480224731492419E-2</c:v>
                </c:pt>
                <c:pt idx="241">
                  <c:v>2.480224731492419E-2</c:v>
                </c:pt>
                <c:pt idx="242">
                  <c:v>2.4964178132721601E-2</c:v>
                </c:pt>
                <c:pt idx="243">
                  <c:v>2.4964178132721601E-2</c:v>
                </c:pt>
                <c:pt idx="244">
                  <c:v>2.4964178132721601E-2</c:v>
                </c:pt>
                <c:pt idx="245">
                  <c:v>2.4964178132721601E-2</c:v>
                </c:pt>
                <c:pt idx="246">
                  <c:v>2.5383315176303059E-2</c:v>
                </c:pt>
                <c:pt idx="247">
                  <c:v>2.5383315176303059E-2</c:v>
                </c:pt>
                <c:pt idx="248">
                  <c:v>2.5383315176303059E-2</c:v>
                </c:pt>
                <c:pt idx="249">
                  <c:v>2.5383315176303059E-2</c:v>
                </c:pt>
                <c:pt idx="250">
                  <c:v>2.7056958274399769E-2</c:v>
                </c:pt>
                <c:pt idx="251">
                  <c:v>2.7056958274399769E-2</c:v>
                </c:pt>
                <c:pt idx="252">
                  <c:v>2.7056958274399769E-2</c:v>
                </c:pt>
                <c:pt idx="253">
                  <c:v>2.7056958274399769E-2</c:v>
                </c:pt>
                <c:pt idx="254">
                  <c:v>2.4147909827891351E-2</c:v>
                </c:pt>
                <c:pt idx="255">
                  <c:v>2.4147909827891351E-2</c:v>
                </c:pt>
                <c:pt idx="256">
                  <c:v>2.4147909827891351E-2</c:v>
                </c:pt>
                <c:pt idx="257">
                  <c:v>2.4147909827891351E-2</c:v>
                </c:pt>
                <c:pt idx="258">
                  <c:v>2.2932260266238701E-2</c:v>
                </c:pt>
                <c:pt idx="259">
                  <c:v>2.2932260266238701E-2</c:v>
                </c:pt>
                <c:pt idx="260">
                  <c:v>2.2932260266238701E-2</c:v>
                </c:pt>
                <c:pt idx="261">
                  <c:v>2.2932260266238701E-2</c:v>
                </c:pt>
                <c:pt idx="262">
                  <c:v>2.313763451564876E-2</c:v>
                </c:pt>
                <c:pt idx="263">
                  <c:v>2.313763451564876E-2</c:v>
                </c:pt>
                <c:pt idx="264">
                  <c:v>2.313763451564876E-2</c:v>
                </c:pt>
                <c:pt idx="265">
                  <c:v>2.313763451564876E-2</c:v>
                </c:pt>
                <c:pt idx="266">
                  <c:v>2.494824062402351E-2</c:v>
                </c:pt>
                <c:pt idx="267">
                  <c:v>2.494824062402351E-2</c:v>
                </c:pt>
                <c:pt idx="268">
                  <c:v>2.494824062402351E-2</c:v>
                </c:pt>
                <c:pt idx="269">
                  <c:v>2.494824062402351E-2</c:v>
                </c:pt>
                <c:pt idx="270">
                  <c:v>2.3794621891337318E-2</c:v>
                </c:pt>
                <c:pt idx="271">
                  <c:v>2.3794621891337318E-2</c:v>
                </c:pt>
                <c:pt idx="272">
                  <c:v>2.3794621891337318E-2</c:v>
                </c:pt>
                <c:pt idx="273">
                  <c:v>2.3794621891337318E-2</c:v>
                </c:pt>
                <c:pt idx="274">
                  <c:v>2.8633800811240381E-2</c:v>
                </c:pt>
                <c:pt idx="275">
                  <c:v>2.8633800811240381E-2</c:v>
                </c:pt>
                <c:pt idx="276">
                  <c:v>2.8633800811240381E-2</c:v>
                </c:pt>
                <c:pt idx="277">
                  <c:v>2.8633800811240381E-2</c:v>
                </c:pt>
                <c:pt idx="278">
                  <c:v>2.741090908764102E-2</c:v>
                </c:pt>
                <c:pt idx="279">
                  <c:v>2.741090908764102E-2</c:v>
                </c:pt>
                <c:pt idx="280">
                  <c:v>2.741090908764102E-2</c:v>
                </c:pt>
                <c:pt idx="281">
                  <c:v>2.741090908764102E-2</c:v>
                </c:pt>
                <c:pt idx="282">
                  <c:v>2.791437204925681E-2</c:v>
                </c:pt>
                <c:pt idx="283">
                  <c:v>2.791437204925681E-2</c:v>
                </c:pt>
                <c:pt idx="284">
                  <c:v>2.791437204925681E-2</c:v>
                </c:pt>
                <c:pt idx="285">
                  <c:v>2.791437204925681E-2</c:v>
                </c:pt>
                <c:pt idx="286">
                  <c:v>2.8450018337509011E-2</c:v>
                </c:pt>
                <c:pt idx="287">
                  <c:v>2.8450018337509011E-2</c:v>
                </c:pt>
                <c:pt idx="288">
                  <c:v>2.8450018337509011E-2</c:v>
                </c:pt>
                <c:pt idx="289">
                  <c:v>2.8450018337509011E-2</c:v>
                </c:pt>
                <c:pt idx="290">
                  <c:v>2.9676950564981229E-2</c:v>
                </c:pt>
                <c:pt idx="291">
                  <c:v>2.9676950564981229E-2</c:v>
                </c:pt>
                <c:pt idx="292">
                  <c:v>2.7529239284108799E-2</c:v>
                </c:pt>
                <c:pt idx="293">
                  <c:v>2.7529239284108799E-2</c:v>
                </c:pt>
                <c:pt idx="294">
                  <c:v>2.7529239284108799E-2</c:v>
                </c:pt>
                <c:pt idx="295">
                  <c:v>2.7529239284108799E-2</c:v>
                </c:pt>
                <c:pt idx="296">
                  <c:v>2.7022124626110169E-2</c:v>
                </c:pt>
                <c:pt idx="297">
                  <c:v>2.7022124626110169E-2</c:v>
                </c:pt>
                <c:pt idx="298">
                  <c:v>2.7022124626110169E-2</c:v>
                </c:pt>
                <c:pt idx="299">
                  <c:v>2.7022124626110169E-2</c:v>
                </c:pt>
                <c:pt idx="300">
                  <c:v>2.6427229617551409E-2</c:v>
                </c:pt>
                <c:pt idx="301">
                  <c:v>2.6427229617551409E-2</c:v>
                </c:pt>
                <c:pt idx="302">
                  <c:v>2.6427229617551409E-2</c:v>
                </c:pt>
                <c:pt idx="303">
                  <c:v>2.6427229617551409E-2</c:v>
                </c:pt>
                <c:pt idx="304">
                  <c:v>2.7317740299216579E-2</c:v>
                </c:pt>
                <c:pt idx="305">
                  <c:v>2.7317740299216579E-2</c:v>
                </c:pt>
                <c:pt idx="306">
                  <c:v>2.7317740299216579E-2</c:v>
                </c:pt>
                <c:pt idx="307">
                  <c:v>2.7317740299216579E-2</c:v>
                </c:pt>
                <c:pt idx="308">
                  <c:v>2.7088801129542289E-2</c:v>
                </c:pt>
                <c:pt idx="309">
                  <c:v>2.7088801129542289E-2</c:v>
                </c:pt>
                <c:pt idx="310">
                  <c:v>2.7088801129542289E-2</c:v>
                </c:pt>
                <c:pt idx="311">
                  <c:v>2.7088801129542289E-2</c:v>
                </c:pt>
                <c:pt idx="312">
                  <c:v>2.6413781638832599E-2</c:v>
                </c:pt>
                <c:pt idx="313">
                  <c:v>2.6413781638832599E-2</c:v>
                </c:pt>
                <c:pt idx="314">
                  <c:v>2.6413781638832599E-2</c:v>
                </c:pt>
                <c:pt idx="315">
                  <c:v>2.6413781638832599E-2</c:v>
                </c:pt>
                <c:pt idx="316">
                  <c:v>2.7590509290688452E-2</c:v>
                </c:pt>
                <c:pt idx="317">
                  <c:v>2.7590509290688452E-2</c:v>
                </c:pt>
                <c:pt idx="318">
                  <c:v>2.7590509290688452E-2</c:v>
                </c:pt>
                <c:pt idx="319">
                  <c:v>2.7590509290688452E-2</c:v>
                </c:pt>
                <c:pt idx="320">
                  <c:v>2.6826795822420531E-2</c:v>
                </c:pt>
                <c:pt idx="321">
                  <c:v>2.6826795822420531E-2</c:v>
                </c:pt>
                <c:pt idx="322">
                  <c:v>2.6826795822420531E-2</c:v>
                </c:pt>
                <c:pt idx="323">
                  <c:v>2.6826795822420531E-2</c:v>
                </c:pt>
                <c:pt idx="324">
                  <c:v>2.9304590829745601E-2</c:v>
                </c:pt>
                <c:pt idx="325">
                  <c:v>2.9304590829745601E-2</c:v>
                </c:pt>
                <c:pt idx="326">
                  <c:v>2.9304590829745601E-2</c:v>
                </c:pt>
                <c:pt idx="327">
                  <c:v>2.9304590829745601E-2</c:v>
                </c:pt>
                <c:pt idx="328">
                  <c:v>2.8148184133558581E-2</c:v>
                </c:pt>
                <c:pt idx="329">
                  <c:v>2.8148184133558581E-2</c:v>
                </c:pt>
                <c:pt idx="330">
                  <c:v>2.8148184133558581E-2</c:v>
                </c:pt>
                <c:pt idx="331">
                  <c:v>2.8148184133558581E-2</c:v>
                </c:pt>
                <c:pt idx="332">
                  <c:v>3.060304132962495E-2</c:v>
                </c:pt>
                <c:pt idx="333">
                  <c:v>3.060304132962495E-2</c:v>
                </c:pt>
                <c:pt idx="334">
                  <c:v>3.060304132962495E-2</c:v>
                </c:pt>
                <c:pt idx="335">
                  <c:v>3.060304132962495E-2</c:v>
                </c:pt>
                <c:pt idx="336">
                  <c:v>2.8402205527589569E-2</c:v>
                </c:pt>
                <c:pt idx="337">
                  <c:v>2.8402205527589569E-2</c:v>
                </c:pt>
                <c:pt idx="338">
                  <c:v>2.8402205527589569E-2</c:v>
                </c:pt>
                <c:pt idx="339">
                  <c:v>2.8402205527589569E-2</c:v>
                </c:pt>
                <c:pt idx="340">
                  <c:v>2.380387827855392E-2</c:v>
                </c:pt>
                <c:pt idx="341">
                  <c:v>2.380387827855392E-2</c:v>
                </c:pt>
                <c:pt idx="342">
                  <c:v>2.380387827855392E-2</c:v>
                </c:pt>
                <c:pt idx="343">
                  <c:v>2.380387827855392E-2</c:v>
                </c:pt>
                <c:pt idx="344">
                  <c:v>2.548577634973365E-2</c:v>
                </c:pt>
                <c:pt idx="345">
                  <c:v>2.548577634973365E-2</c:v>
                </c:pt>
                <c:pt idx="346">
                  <c:v>2.548577634973365E-2</c:v>
                </c:pt>
                <c:pt idx="347">
                  <c:v>2.548577634973365E-2</c:v>
                </c:pt>
                <c:pt idx="348">
                  <c:v>4.591310688964715E-2</c:v>
                </c:pt>
                <c:pt idx="349">
                  <c:v>4.591310688964715E-2</c:v>
                </c:pt>
                <c:pt idx="350">
                  <c:v>4.3318189613065668E-2</c:v>
                </c:pt>
                <c:pt idx="351">
                  <c:v>4.3318189613065668E-2</c:v>
                </c:pt>
                <c:pt idx="352">
                  <c:v>4.3318189613065668E-2</c:v>
                </c:pt>
                <c:pt idx="353">
                  <c:v>4.3318189613065668E-2</c:v>
                </c:pt>
                <c:pt idx="354">
                  <c:v>4.8468244382822392E-2</c:v>
                </c:pt>
                <c:pt idx="355">
                  <c:v>4.8468244382822392E-2</c:v>
                </c:pt>
                <c:pt idx="356">
                  <c:v>4.8468244382822392E-2</c:v>
                </c:pt>
                <c:pt idx="357">
                  <c:v>4.8468244382822392E-2</c:v>
                </c:pt>
                <c:pt idx="358">
                  <c:v>4.7183547889493929E-2</c:v>
                </c:pt>
                <c:pt idx="359">
                  <c:v>4.7183547889493929E-2</c:v>
                </c:pt>
                <c:pt idx="360">
                  <c:v>4.7183547889493929E-2</c:v>
                </c:pt>
                <c:pt idx="361">
                  <c:v>4.7183547889493929E-2</c:v>
                </c:pt>
                <c:pt idx="362">
                  <c:v>5.1383304286225888E-2</c:v>
                </c:pt>
                <c:pt idx="363">
                  <c:v>5.1383304286225888E-2</c:v>
                </c:pt>
                <c:pt idx="364">
                  <c:v>5.1383304286225888E-2</c:v>
                </c:pt>
                <c:pt idx="365">
                  <c:v>5.1383304286225888E-2</c:v>
                </c:pt>
                <c:pt idx="366">
                  <c:v>7.7157045961077808E-2</c:v>
                </c:pt>
                <c:pt idx="367">
                  <c:v>7.7157045961077808E-2</c:v>
                </c:pt>
                <c:pt idx="368">
                  <c:v>7.7157045961077808E-2</c:v>
                </c:pt>
                <c:pt idx="369">
                  <c:v>7.7157045961077808E-2</c:v>
                </c:pt>
                <c:pt idx="370">
                  <c:v>6.6720829371040333E-2</c:v>
                </c:pt>
                <c:pt idx="371">
                  <c:v>6.6720829371040333E-2</c:v>
                </c:pt>
                <c:pt idx="372">
                  <c:v>6.6720829371040333E-2</c:v>
                </c:pt>
                <c:pt idx="373">
                  <c:v>6.6720829371040333E-2</c:v>
                </c:pt>
                <c:pt idx="374">
                  <c:v>5.7554795415510653E-2</c:v>
                </c:pt>
                <c:pt idx="375">
                  <c:v>5.7554795415510653E-2</c:v>
                </c:pt>
                <c:pt idx="376">
                  <c:v>5.7554795415510653E-2</c:v>
                </c:pt>
                <c:pt idx="377">
                  <c:v>5.7554795415510653E-2</c:v>
                </c:pt>
                <c:pt idx="378">
                  <c:v>7.6517415673311953E-2</c:v>
                </c:pt>
                <c:pt idx="379">
                  <c:v>7.6517415673311953E-2</c:v>
                </c:pt>
                <c:pt idx="380">
                  <c:v>7.6517415673311953E-2</c:v>
                </c:pt>
                <c:pt idx="381">
                  <c:v>7.6517415673311953E-2</c:v>
                </c:pt>
                <c:pt idx="382">
                  <c:v>7.8520126567964268E-2</c:v>
                </c:pt>
                <c:pt idx="383">
                  <c:v>7.8520126567964268E-2</c:v>
                </c:pt>
                <c:pt idx="384">
                  <c:v>7.8520126567964268E-2</c:v>
                </c:pt>
                <c:pt idx="385">
                  <c:v>7.8520126567964268E-2</c:v>
                </c:pt>
                <c:pt idx="386">
                  <c:v>8.6132846311785874E-2</c:v>
                </c:pt>
                <c:pt idx="387">
                  <c:v>8.6132846311785874E-2</c:v>
                </c:pt>
                <c:pt idx="388">
                  <c:v>8.6132846311785874E-2</c:v>
                </c:pt>
                <c:pt idx="389">
                  <c:v>8.6132846311785874E-2</c:v>
                </c:pt>
                <c:pt idx="390">
                  <c:v>8.2200081563397615E-2</c:v>
                </c:pt>
                <c:pt idx="391">
                  <c:v>8.2200081563397615E-2</c:v>
                </c:pt>
                <c:pt idx="392">
                  <c:v>8.2200081563397615E-2</c:v>
                </c:pt>
                <c:pt idx="393">
                  <c:v>8.2200081563397615E-2</c:v>
                </c:pt>
                <c:pt idx="394">
                  <c:v>5.2978632042376607E-2</c:v>
                </c:pt>
                <c:pt idx="395">
                  <c:v>5.2978632042376607E-2</c:v>
                </c:pt>
                <c:pt idx="396">
                  <c:v>5.2978632042376607E-2</c:v>
                </c:pt>
                <c:pt idx="397">
                  <c:v>5.2978632042376607E-2</c:v>
                </c:pt>
                <c:pt idx="398">
                  <c:v>6.0296487702048783E-2</c:v>
                </c:pt>
                <c:pt idx="399">
                  <c:v>6.0296487702048783E-2</c:v>
                </c:pt>
                <c:pt idx="400">
                  <c:v>6.0296487702048783E-2</c:v>
                </c:pt>
                <c:pt idx="401">
                  <c:v>6.0296487702048783E-2</c:v>
                </c:pt>
                <c:pt idx="402">
                  <c:v>6.3692712897033502E-2</c:v>
                </c:pt>
                <c:pt idx="403">
                  <c:v>6.3692712897033502E-2</c:v>
                </c:pt>
                <c:pt idx="404">
                  <c:v>6.3692712897033502E-2</c:v>
                </c:pt>
                <c:pt idx="405">
                  <c:v>6.3692712897033502E-2</c:v>
                </c:pt>
                <c:pt idx="406">
                  <c:v>2.7233594408559408E-2</c:v>
                </c:pt>
                <c:pt idx="407">
                  <c:v>2.7233594408559408E-2</c:v>
                </c:pt>
                <c:pt idx="408">
                  <c:v>2.4905594569015421E-2</c:v>
                </c:pt>
                <c:pt idx="409">
                  <c:v>2.4905594569015421E-2</c:v>
                </c:pt>
                <c:pt idx="410">
                  <c:v>2.4905594569015421E-2</c:v>
                </c:pt>
                <c:pt idx="411">
                  <c:v>2.4905594569015421E-2</c:v>
                </c:pt>
                <c:pt idx="412">
                  <c:v>2.4015719296908249E-2</c:v>
                </c:pt>
                <c:pt idx="413">
                  <c:v>2.4015719296908249E-2</c:v>
                </c:pt>
                <c:pt idx="414">
                  <c:v>2.4015719296908249E-2</c:v>
                </c:pt>
                <c:pt idx="415">
                  <c:v>2.4015719296908249E-2</c:v>
                </c:pt>
                <c:pt idx="416">
                  <c:v>2.349776989608594E-2</c:v>
                </c:pt>
                <c:pt idx="417">
                  <c:v>2.349776989608594E-2</c:v>
                </c:pt>
                <c:pt idx="418">
                  <c:v>2.349776989608594E-2</c:v>
                </c:pt>
                <c:pt idx="419">
                  <c:v>2.349776989608594E-2</c:v>
                </c:pt>
                <c:pt idx="420">
                  <c:v>2.3918598363235281E-2</c:v>
                </c:pt>
                <c:pt idx="421">
                  <c:v>2.3918598363235281E-2</c:v>
                </c:pt>
                <c:pt idx="422">
                  <c:v>2.3918598363235281E-2</c:v>
                </c:pt>
                <c:pt idx="423">
                  <c:v>2.3918598363235281E-2</c:v>
                </c:pt>
                <c:pt idx="424">
                  <c:v>2.4136885367303861E-2</c:v>
                </c:pt>
                <c:pt idx="425">
                  <c:v>2.4136885367303861E-2</c:v>
                </c:pt>
                <c:pt idx="426">
                  <c:v>2.4136885367303861E-2</c:v>
                </c:pt>
                <c:pt idx="427">
                  <c:v>2.4136885367303861E-2</c:v>
                </c:pt>
                <c:pt idx="428">
                  <c:v>2.373413581437795E-2</c:v>
                </c:pt>
                <c:pt idx="429">
                  <c:v>2.373413581437795E-2</c:v>
                </c:pt>
                <c:pt idx="430">
                  <c:v>2.373413581437795E-2</c:v>
                </c:pt>
                <c:pt idx="431">
                  <c:v>2.373413581437795E-2</c:v>
                </c:pt>
                <c:pt idx="432">
                  <c:v>2.34177827249075E-2</c:v>
                </c:pt>
                <c:pt idx="433">
                  <c:v>2.34177827249075E-2</c:v>
                </c:pt>
                <c:pt idx="434">
                  <c:v>2.34177827249075E-2</c:v>
                </c:pt>
                <c:pt idx="435">
                  <c:v>2.34177827249075E-2</c:v>
                </c:pt>
                <c:pt idx="436">
                  <c:v>2.2967304259750129E-2</c:v>
                </c:pt>
                <c:pt idx="437">
                  <c:v>2.2967304259750129E-2</c:v>
                </c:pt>
                <c:pt idx="438">
                  <c:v>2.2967304259750129E-2</c:v>
                </c:pt>
                <c:pt idx="439">
                  <c:v>2.2967304259750129E-2</c:v>
                </c:pt>
                <c:pt idx="440">
                  <c:v>2.3164575087926041E-2</c:v>
                </c:pt>
                <c:pt idx="441">
                  <c:v>2.3164575087926041E-2</c:v>
                </c:pt>
                <c:pt idx="442">
                  <c:v>2.3164575087926041E-2</c:v>
                </c:pt>
                <c:pt idx="443">
                  <c:v>2.3164575087926041E-2</c:v>
                </c:pt>
                <c:pt idx="444">
                  <c:v>2.1756432690242959E-2</c:v>
                </c:pt>
                <c:pt idx="445">
                  <c:v>2.1756432690242959E-2</c:v>
                </c:pt>
                <c:pt idx="446">
                  <c:v>2.1756432690242959E-2</c:v>
                </c:pt>
                <c:pt idx="447">
                  <c:v>2.1756432690242959E-2</c:v>
                </c:pt>
                <c:pt idx="448">
                  <c:v>2.0788791870976871E-2</c:v>
                </c:pt>
                <c:pt idx="449">
                  <c:v>2.0788791870976871E-2</c:v>
                </c:pt>
                <c:pt idx="450">
                  <c:v>2.0788791870976871E-2</c:v>
                </c:pt>
                <c:pt idx="451">
                  <c:v>2.0788791870976871E-2</c:v>
                </c:pt>
                <c:pt idx="452">
                  <c:v>2.1362823961228149E-2</c:v>
                </c:pt>
                <c:pt idx="453">
                  <c:v>2.1362823961228149E-2</c:v>
                </c:pt>
                <c:pt idx="454">
                  <c:v>2.1362823961228149E-2</c:v>
                </c:pt>
                <c:pt idx="455">
                  <c:v>2.1362823961228149E-2</c:v>
                </c:pt>
                <c:pt idx="456">
                  <c:v>2.1614901292644741E-2</c:v>
                </c:pt>
                <c:pt idx="457">
                  <c:v>2.1614901292644741E-2</c:v>
                </c:pt>
                <c:pt idx="458">
                  <c:v>2.1614901292644741E-2</c:v>
                </c:pt>
                <c:pt idx="459">
                  <c:v>2.1614901292644741E-2</c:v>
                </c:pt>
                <c:pt idx="460">
                  <c:v>2.079092669049145E-2</c:v>
                </c:pt>
                <c:pt idx="461">
                  <c:v>2.079092669049145E-2</c:v>
                </c:pt>
                <c:pt idx="462">
                  <c:v>2.079092669049145E-2</c:v>
                </c:pt>
                <c:pt idx="463">
                  <c:v>2.079092669049145E-2</c:v>
                </c:pt>
                <c:pt idx="464">
                  <c:v>0.10367945076817089</c:v>
                </c:pt>
                <c:pt idx="465">
                  <c:v>0.10367945076817089</c:v>
                </c:pt>
                <c:pt idx="466">
                  <c:v>9.6502780891756595E-2</c:v>
                </c:pt>
                <c:pt idx="467">
                  <c:v>9.6502780891756595E-2</c:v>
                </c:pt>
                <c:pt idx="468">
                  <c:v>9.6502780891756595E-2</c:v>
                </c:pt>
                <c:pt idx="469">
                  <c:v>9.6502780891756595E-2</c:v>
                </c:pt>
                <c:pt idx="470">
                  <c:v>9.0962696695938303E-2</c:v>
                </c:pt>
                <c:pt idx="471">
                  <c:v>9.0962696695938303E-2</c:v>
                </c:pt>
                <c:pt idx="472">
                  <c:v>9.0962696695938303E-2</c:v>
                </c:pt>
                <c:pt idx="473">
                  <c:v>9.0962696695938303E-2</c:v>
                </c:pt>
                <c:pt idx="474">
                  <c:v>9.394756386288397E-2</c:v>
                </c:pt>
                <c:pt idx="475">
                  <c:v>9.394756386288397E-2</c:v>
                </c:pt>
                <c:pt idx="476">
                  <c:v>9.394756386288397E-2</c:v>
                </c:pt>
                <c:pt idx="477">
                  <c:v>9.394756386288397E-2</c:v>
                </c:pt>
                <c:pt idx="478">
                  <c:v>9.2955685572106372E-2</c:v>
                </c:pt>
                <c:pt idx="479">
                  <c:v>9.2955685572106372E-2</c:v>
                </c:pt>
                <c:pt idx="480">
                  <c:v>9.2955685572106372E-2</c:v>
                </c:pt>
                <c:pt idx="481">
                  <c:v>9.2955685572106372E-2</c:v>
                </c:pt>
                <c:pt idx="482">
                  <c:v>9.6751523926556268E-2</c:v>
                </c:pt>
                <c:pt idx="483">
                  <c:v>9.6751523926556268E-2</c:v>
                </c:pt>
                <c:pt idx="484">
                  <c:v>9.6751523926556268E-2</c:v>
                </c:pt>
                <c:pt idx="485">
                  <c:v>9.6751523926556268E-2</c:v>
                </c:pt>
                <c:pt idx="486">
                  <c:v>0.10001241431824751</c:v>
                </c:pt>
                <c:pt idx="487">
                  <c:v>0.10001241431824751</c:v>
                </c:pt>
                <c:pt idx="488">
                  <c:v>0.10001241431824751</c:v>
                </c:pt>
                <c:pt idx="489">
                  <c:v>0.10001241431824751</c:v>
                </c:pt>
                <c:pt idx="490">
                  <c:v>0.1051013250257785</c:v>
                </c:pt>
                <c:pt idx="491">
                  <c:v>0.1051013250257785</c:v>
                </c:pt>
                <c:pt idx="492">
                  <c:v>0.1051013250257785</c:v>
                </c:pt>
                <c:pt idx="493">
                  <c:v>0.1051013250257785</c:v>
                </c:pt>
                <c:pt idx="494">
                  <c:v>0.1064529945852148</c:v>
                </c:pt>
                <c:pt idx="495">
                  <c:v>0.1064529945852148</c:v>
                </c:pt>
                <c:pt idx="496">
                  <c:v>0.1064529945852148</c:v>
                </c:pt>
                <c:pt idx="497">
                  <c:v>0.1064529945852148</c:v>
                </c:pt>
                <c:pt idx="498">
                  <c:v>0.1221855924012441</c:v>
                </c:pt>
                <c:pt idx="499">
                  <c:v>0.1221855924012441</c:v>
                </c:pt>
                <c:pt idx="500">
                  <c:v>0.1221855924012441</c:v>
                </c:pt>
                <c:pt idx="501">
                  <c:v>0.1221855924012441</c:v>
                </c:pt>
                <c:pt idx="502">
                  <c:v>0.117394666143631</c:v>
                </c:pt>
                <c:pt idx="503">
                  <c:v>0.117394666143631</c:v>
                </c:pt>
                <c:pt idx="504">
                  <c:v>0.117394666143631</c:v>
                </c:pt>
                <c:pt idx="505">
                  <c:v>0.117394666143631</c:v>
                </c:pt>
                <c:pt idx="506">
                  <c:v>0.1078551576861701</c:v>
                </c:pt>
                <c:pt idx="507">
                  <c:v>0.1078551576861701</c:v>
                </c:pt>
                <c:pt idx="508">
                  <c:v>0.1078551576861701</c:v>
                </c:pt>
                <c:pt idx="509">
                  <c:v>0.1078551576861701</c:v>
                </c:pt>
                <c:pt idx="510">
                  <c:v>0.11473572118427131</c:v>
                </c:pt>
                <c:pt idx="511">
                  <c:v>0.11473572118427131</c:v>
                </c:pt>
                <c:pt idx="512">
                  <c:v>0.11473572118427131</c:v>
                </c:pt>
                <c:pt idx="513">
                  <c:v>0.11473572118427131</c:v>
                </c:pt>
                <c:pt idx="514">
                  <c:v>0.1141624943677343</c:v>
                </c:pt>
                <c:pt idx="515">
                  <c:v>0.1141624943677343</c:v>
                </c:pt>
                <c:pt idx="516">
                  <c:v>0.1141624943677343</c:v>
                </c:pt>
                <c:pt idx="517">
                  <c:v>0.1141624943677343</c:v>
                </c:pt>
                <c:pt idx="518">
                  <c:v>0.11927795974229891</c:v>
                </c:pt>
                <c:pt idx="519">
                  <c:v>0.11927795974229891</c:v>
                </c:pt>
                <c:pt idx="520">
                  <c:v>0.11927795974229891</c:v>
                </c:pt>
                <c:pt idx="521">
                  <c:v>0.11927795974229891</c:v>
                </c:pt>
                <c:pt idx="522">
                  <c:v>1.040953019569967E-2</c:v>
                </c:pt>
                <c:pt idx="523">
                  <c:v>1.040953019569967E-2</c:v>
                </c:pt>
                <c:pt idx="524">
                  <c:v>1.15510344007033E-2</c:v>
                </c:pt>
                <c:pt idx="525">
                  <c:v>1.15510344007033E-2</c:v>
                </c:pt>
                <c:pt idx="526">
                  <c:v>1.15510344007033E-2</c:v>
                </c:pt>
                <c:pt idx="527">
                  <c:v>1.15510344007033E-2</c:v>
                </c:pt>
                <c:pt idx="528">
                  <c:v>9.2858273771783354E-3</c:v>
                </c:pt>
                <c:pt idx="529">
                  <c:v>9.2858273771783354E-3</c:v>
                </c:pt>
                <c:pt idx="530">
                  <c:v>9.2858273771783354E-3</c:v>
                </c:pt>
                <c:pt idx="531">
                  <c:v>9.2858273771783354E-3</c:v>
                </c:pt>
                <c:pt idx="532">
                  <c:v>8.1102705288721415E-3</c:v>
                </c:pt>
                <c:pt idx="533">
                  <c:v>8.1102705288721415E-3</c:v>
                </c:pt>
                <c:pt idx="534">
                  <c:v>8.1102705288721415E-3</c:v>
                </c:pt>
                <c:pt idx="535">
                  <c:v>8.1102705288721415E-3</c:v>
                </c:pt>
                <c:pt idx="536">
                  <c:v>7.9400688555251921E-3</c:v>
                </c:pt>
                <c:pt idx="537">
                  <c:v>7.9400688555251921E-3</c:v>
                </c:pt>
                <c:pt idx="538">
                  <c:v>7.9400688555251921E-3</c:v>
                </c:pt>
                <c:pt idx="539">
                  <c:v>7.9400688555251921E-3</c:v>
                </c:pt>
                <c:pt idx="540">
                  <c:v>1.131228436751701E-2</c:v>
                </c:pt>
                <c:pt idx="541">
                  <c:v>1.131228436751701E-2</c:v>
                </c:pt>
                <c:pt idx="542">
                  <c:v>1.131228436751701E-2</c:v>
                </c:pt>
                <c:pt idx="543">
                  <c:v>1.131228436751701E-2</c:v>
                </c:pt>
                <c:pt idx="544">
                  <c:v>1.1562892360057749E-2</c:v>
                </c:pt>
                <c:pt idx="545">
                  <c:v>1.1562892360057749E-2</c:v>
                </c:pt>
                <c:pt idx="546">
                  <c:v>1.1562892360057749E-2</c:v>
                </c:pt>
                <c:pt idx="547">
                  <c:v>1.1562892360057749E-2</c:v>
                </c:pt>
                <c:pt idx="548">
                  <c:v>1.1163796491740541E-2</c:v>
                </c:pt>
                <c:pt idx="549">
                  <c:v>1.1163796491740541E-2</c:v>
                </c:pt>
                <c:pt idx="550">
                  <c:v>1.1163796491740541E-2</c:v>
                </c:pt>
                <c:pt idx="551">
                  <c:v>1.1163796491740541E-2</c:v>
                </c:pt>
                <c:pt idx="552">
                  <c:v>1.5230957969818579E-2</c:v>
                </c:pt>
                <c:pt idx="553">
                  <c:v>1.5230957969818579E-2</c:v>
                </c:pt>
                <c:pt idx="554">
                  <c:v>1.5230957969818579E-2</c:v>
                </c:pt>
                <c:pt idx="555">
                  <c:v>1.5230957969818579E-2</c:v>
                </c:pt>
                <c:pt idx="556">
                  <c:v>1.8418180667537271E-2</c:v>
                </c:pt>
                <c:pt idx="557">
                  <c:v>1.8418180667537271E-2</c:v>
                </c:pt>
                <c:pt idx="558">
                  <c:v>1.8418180667537271E-2</c:v>
                </c:pt>
                <c:pt idx="559">
                  <c:v>1.8418180667537271E-2</c:v>
                </c:pt>
                <c:pt idx="560">
                  <c:v>1.6394097619812781E-2</c:v>
                </c:pt>
                <c:pt idx="561">
                  <c:v>1.6394097619812781E-2</c:v>
                </c:pt>
                <c:pt idx="562">
                  <c:v>1.6394097619812781E-2</c:v>
                </c:pt>
                <c:pt idx="563">
                  <c:v>1.6394097619812781E-2</c:v>
                </c:pt>
                <c:pt idx="564">
                  <c:v>2.2342300839216761E-2</c:v>
                </c:pt>
                <c:pt idx="565">
                  <c:v>2.2342300839216761E-2</c:v>
                </c:pt>
                <c:pt idx="566">
                  <c:v>2.2342300839216761E-2</c:v>
                </c:pt>
                <c:pt idx="567">
                  <c:v>2.2342300839216761E-2</c:v>
                </c:pt>
                <c:pt idx="568">
                  <c:v>1.9120823731931538E-2</c:v>
                </c:pt>
                <c:pt idx="569">
                  <c:v>1.9120823731931538E-2</c:v>
                </c:pt>
                <c:pt idx="570">
                  <c:v>1.9120823731931538E-2</c:v>
                </c:pt>
                <c:pt idx="571">
                  <c:v>1.9120823731931538E-2</c:v>
                </c:pt>
                <c:pt idx="572">
                  <c:v>1.9667617782655571E-2</c:v>
                </c:pt>
                <c:pt idx="573">
                  <c:v>1.9667617782655571E-2</c:v>
                </c:pt>
                <c:pt idx="574">
                  <c:v>1.9667617782655571E-2</c:v>
                </c:pt>
                <c:pt idx="575">
                  <c:v>1.9667617782655571E-2</c:v>
                </c:pt>
                <c:pt idx="576">
                  <c:v>1.895599846189177E-2</c:v>
                </c:pt>
                <c:pt idx="577">
                  <c:v>1.895599846189177E-2</c:v>
                </c:pt>
                <c:pt idx="578">
                  <c:v>1.895599846189177E-2</c:v>
                </c:pt>
                <c:pt idx="579">
                  <c:v>1.895599846189177E-2</c:v>
                </c:pt>
              </c:numCache>
            </c:numRef>
          </c:xVal>
          <c:yVal>
            <c:numRef>
              <c:f>data_eur_export_full!$G$2:$G$581</c:f>
              <c:numCache>
                <c:formatCode>General</c:formatCode>
                <c:ptCount val="58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-0.26564230957886825</c:v>
                </c:pt>
                <c:pt idx="59">
                  <c:v>-0.44393497951385608</c:v>
                </c:pt>
                <c:pt idx="60">
                  <c:v>-0.73190998834913579</c:v>
                </c:pt>
                <c:pt idx="61">
                  <c:v>0.41662877211910709</c:v>
                </c:pt>
                <c:pt idx="62">
                  <c:v>-1.9946331412953566</c:v>
                </c:pt>
                <c:pt idx="63">
                  <c:v>0.23384031312051204</c:v>
                </c:pt>
                <c:pt idx="64">
                  <c:v>-0.43518371560798574</c:v>
                </c:pt>
                <c:pt idx="65">
                  <c:v>0.1631824151071698</c:v>
                </c:pt>
                <c:pt idx="66">
                  <c:v>-0.93831791482202453</c:v>
                </c:pt>
                <c:pt idx="67">
                  <c:v>0.26279764266585015</c:v>
                </c:pt>
                <c:pt idx="68">
                  <c:v>0.60804524034366203</c:v>
                </c:pt>
                <c:pt idx="69">
                  <c:v>0.82726288526369518</c:v>
                </c:pt>
                <c:pt idx="70">
                  <c:v>0.55985462173544898</c:v>
                </c:pt>
                <c:pt idx="71">
                  <c:v>0.30703964316712207</c:v>
                </c:pt>
                <c:pt idx="72">
                  <c:v>0.60184371182729057</c:v>
                </c:pt>
                <c:pt idx="73">
                  <c:v>0.20095810349653198</c:v>
                </c:pt>
                <c:pt idx="74">
                  <c:v>-9.5872444645270116E-2</c:v>
                </c:pt>
                <c:pt idx="75">
                  <c:v>0.37602266897304393</c:v>
                </c:pt>
                <c:pt idx="76">
                  <c:v>-0.11861033767558893</c:v>
                </c:pt>
                <c:pt idx="77">
                  <c:v>-4.7304590003143909E-2</c:v>
                </c:pt>
                <c:pt idx="78">
                  <c:v>-0.28042817709720791</c:v>
                </c:pt>
                <c:pt idx="79">
                  <c:v>-1.0856298219501959E-2</c:v>
                </c:pt>
                <c:pt idx="80">
                  <c:v>0.1507797162184652</c:v>
                </c:pt>
                <c:pt idx="81">
                  <c:v>-0.26884506369373296</c:v>
                </c:pt>
                <c:pt idx="82">
                  <c:v>-0.10249939779924788</c:v>
                </c:pt>
                <c:pt idx="83">
                  <c:v>-7.9783867035730927E-2</c:v>
                </c:pt>
                <c:pt idx="84">
                  <c:v>5.8211280770205098E-2</c:v>
                </c:pt>
                <c:pt idx="85">
                  <c:v>0.32816631924187512</c:v>
                </c:pt>
                <c:pt idx="86">
                  <c:v>0.17749745265910399</c:v>
                </c:pt>
                <c:pt idx="87">
                  <c:v>5.2215939373469133E-2</c:v>
                </c:pt>
                <c:pt idx="88">
                  <c:v>0.8982846201541661</c:v>
                </c:pt>
                <c:pt idx="89">
                  <c:v>1.2770204459163441</c:v>
                </c:pt>
                <c:pt idx="90">
                  <c:v>0.68058495597650426</c:v>
                </c:pt>
                <c:pt idx="91">
                  <c:v>1.1871434535654872</c:v>
                </c:pt>
                <c:pt idx="92">
                  <c:v>-5.8720213186906536</c:v>
                </c:pt>
                <c:pt idx="93">
                  <c:v>3.5084821711300487</c:v>
                </c:pt>
                <c:pt idx="94">
                  <c:v>-6.1107535820139915</c:v>
                </c:pt>
                <c:pt idx="95">
                  <c:v>2.2459230282070131</c:v>
                </c:pt>
                <c:pt idx="96">
                  <c:v>1.9428126002794937</c:v>
                </c:pt>
                <c:pt idx="97">
                  <c:v>8.311464590272255E-2</c:v>
                </c:pt>
                <c:pt idx="98">
                  <c:v>-0.62319540430046239</c:v>
                </c:pt>
                <c:pt idx="99">
                  <c:v>1.5244104334755164</c:v>
                </c:pt>
                <c:pt idx="100">
                  <c:v>1.2985802285253398</c:v>
                </c:pt>
                <c:pt idx="101">
                  <c:v>1.1286019302321901</c:v>
                </c:pt>
                <c:pt idx="102">
                  <c:v>0.27459955625362209</c:v>
                </c:pt>
                <c:pt idx="103">
                  <c:v>1.9291371195943738</c:v>
                </c:pt>
                <c:pt idx="104">
                  <c:v>1.3883640898298362</c:v>
                </c:pt>
                <c:pt idx="105">
                  <c:v>0.10822182527690605</c:v>
                </c:pt>
                <c:pt idx="106">
                  <c:v>-0.22744129975502081</c:v>
                </c:pt>
                <c:pt idx="107">
                  <c:v>0.3161099745136402</c:v>
                </c:pt>
                <c:pt idx="108">
                  <c:v>-0.27505597868087905</c:v>
                </c:pt>
                <c:pt idx="109">
                  <c:v>-5.2551522415263063E-2</c:v>
                </c:pt>
                <c:pt idx="110">
                  <c:v>-0.26942607773384397</c:v>
                </c:pt>
                <c:pt idx="111">
                  <c:v>-0.18241471680150112</c:v>
                </c:pt>
                <c:pt idx="112">
                  <c:v>-0.26624808616432227</c:v>
                </c:pt>
                <c:pt idx="113">
                  <c:v>-1.9512226852114511E-2</c:v>
                </c:pt>
                <c:pt idx="114">
                  <c:v>-0.3989585451423473</c:v>
                </c:pt>
                <c:pt idx="115">
                  <c:v>0.20939697133562885</c:v>
                </c:pt>
                <c:pt idx="116">
                  <c:v>0.89939483995655589</c:v>
                </c:pt>
                <c:pt idx="117">
                  <c:v>1.1808560325801118</c:v>
                </c:pt>
                <c:pt idx="118">
                  <c:v>-5.4029254337575217E-2</c:v>
                </c:pt>
                <c:pt idx="119">
                  <c:v>-0.12697692728141019</c:v>
                </c:pt>
                <c:pt idx="120">
                  <c:v>-1.2429766151063308</c:v>
                </c:pt>
                <c:pt idx="121">
                  <c:v>2.1276684188162975E-2</c:v>
                </c:pt>
                <c:pt idx="122">
                  <c:v>-0.2668114338305837</c:v>
                </c:pt>
                <c:pt idx="123">
                  <c:v>0.10607414917842456</c:v>
                </c:pt>
                <c:pt idx="124">
                  <c:v>-1.1036026474346108</c:v>
                </c:pt>
                <c:pt idx="125">
                  <c:v>0.19098522298304116</c:v>
                </c:pt>
                <c:pt idx="126">
                  <c:v>0.50391511063603911</c:v>
                </c:pt>
                <c:pt idx="127">
                  <c:v>0.93895915127589302</c:v>
                </c:pt>
                <c:pt idx="128">
                  <c:v>0.38489933569674806</c:v>
                </c:pt>
                <c:pt idx="129">
                  <c:v>0.3604753690907021</c:v>
                </c:pt>
                <c:pt idx="130">
                  <c:v>0.41668627246598899</c:v>
                </c:pt>
                <c:pt idx="131">
                  <c:v>-0.19885935702409907</c:v>
                </c:pt>
                <c:pt idx="132">
                  <c:v>-0.47235285542918604</c:v>
                </c:pt>
                <c:pt idx="133">
                  <c:v>-0.3600890531802059</c:v>
                </c:pt>
                <c:pt idx="134">
                  <c:v>0.27860513231977801</c:v>
                </c:pt>
                <c:pt idx="135">
                  <c:v>0.24619510094493702</c:v>
                </c:pt>
                <c:pt idx="136">
                  <c:v>0.16032115441809891</c:v>
                </c:pt>
                <c:pt idx="137">
                  <c:v>0.56021580938968807</c:v>
                </c:pt>
                <c:pt idx="138">
                  <c:v>1.6647192282288961</c:v>
                </c:pt>
                <c:pt idx="139">
                  <c:v>0.98726553765954383</c:v>
                </c:pt>
                <c:pt idx="140">
                  <c:v>1.5726056100512928</c:v>
                </c:pt>
                <c:pt idx="141">
                  <c:v>1.4979471361736059</c:v>
                </c:pt>
                <c:pt idx="142">
                  <c:v>-0.85346390397992189</c:v>
                </c:pt>
                <c:pt idx="143">
                  <c:v>-0.45083812998151118</c:v>
                </c:pt>
                <c:pt idx="144">
                  <c:v>-0.58665416924442604</c:v>
                </c:pt>
                <c:pt idx="145">
                  <c:v>-1.0388815708978532</c:v>
                </c:pt>
                <c:pt idx="146">
                  <c:v>-0.72683828897076608</c:v>
                </c:pt>
                <c:pt idx="147">
                  <c:v>0.67371743677701046</c:v>
                </c:pt>
                <c:pt idx="148">
                  <c:v>-0.93999679709258999</c:v>
                </c:pt>
                <c:pt idx="149">
                  <c:v>0.56661972983481634</c:v>
                </c:pt>
                <c:pt idx="150">
                  <c:v>-5.5117432414984107</c:v>
                </c:pt>
                <c:pt idx="151">
                  <c:v>1.0663028045156304</c:v>
                </c:pt>
                <c:pt idx="152">
                  <c:v>-6.0477828073613109</c:v>
                </c:pt>
                <c:pt idx="153">
                  <c:v>1.9676759169072984</c:v>
                </c:pt>
                <c:pt idx="154">
                  <c:v>0.31461082759038206</c:v>
                </c:pt>
                <c:pt idx="155">
                  <c:v>1.097113718613111</c:v>
                </c:pt>
                <c:pt idx="156">
                  <c:v>-2.0409268972643462</c:v>
                </c:pt>
                <c:pt idx="157">
                  <c:v>0.42604586480458417</c:v>
                </c:pt>
                <c:pt idx="158">
                  <c:v>-2.6609443169839953</c:v>
                </c:pt>
                <c:pt idx="159">
                  <c:v>0.37338056935970299</c:v>
                </c:pt>
                <c:pt idx="160">
                  <c:v>-2.1229358469342294</c:v>
                </c:pt>
                <c:pt idx="161">
                  <c:v>0.37386578423211692</c:v>
                </c:pt>
                <c:pt idx="162">
                  <c:v>-0.19093583944082815</c:v>
                </c:pt>
                <c:pt idx="163">
                  <c:v>-0.54354189717324675</c:v>
                </c:pt>
                <c:pt idx="164">
                  <c:v>-3.2259227434105444</c:v>
                </c:pt>
                <c:pt idx="165">
                  <c:v>-1.0064641370532392</c:v>
                </c:pt>
                <c:pt idx="166">
                  <c:v>-0.76398245054191438</c:v>
                </c:pt>
                <c:pt idx="167">
                  <c:v>0.15197449145164205</c:v>
                </c:pt>
                <c:pt idx="168">
                  <c:v>-1.3181654375038181</c:v>
                </c:pt>
                <c:pt idx="169">
                  <c:v>-8.7013171124686664E-2</c:v>
                </c:pt>
                <c:pt idx="170">
                  <c:v>-0.35308220120580563</c:v>
                </c:pt>
                <c:pt idx="171">
                  <c:v>0.16956839292984849</c:v>
                </c:pt>
                <c:pt idx="172">
                  <c:v>-0.67387334670426191</c:v>
                </c:pt>
                <c:pt idx="173">
                  <c:v>0.37008740234464971</c:v>
                </c:pt>
                <c:pt idx="174">
                  <c:v>-1.3813318500744096</c:v>
                </c:pt>
                <c:pt idx="175">
                  <c:v>-1.4042156255031488</c:v>
                </c:pt>
                <c:pt idx="176">
                  <c:v>-3.5578433110301635</c:v>
                </c:pt>
                <c:pt idx="177">
                  <c:v>-1.468084985895092</c:v>
                </c:pt>
                <c:pt idx="178">
                  <c:v>-4.4179928139605931</c:v>
                </c:pt>
                <c:pt idx="179">
                  <c:v>-1.1441842892946601</c:v>
                </c:pt>
                <c:pt idx="180">
                  <c:v>6.4806094269020953E-3</c:v>
                </c:pt>
                <c:pt idx="181">
                  <c:v>-0.13080820497289203</c:v>
                </c:pt>
                <c:pt idx="182">
                  <c:v>-1.1063931545070063</c:v>
                </c:pt>
                <c:pt idx="183">
                  <c:v>3.6557650467966996E-2</c:v>
                </c:pt>
                <c:pt idx="184">
                  <c:v>0.97444544008665979</c:v>
                </c:pt>
                <c:pt idx="185">
                  <c:v>0.25951375517513608</c:v>
                </c:pt>
                <c:pt idx="186">
                  <c:v>0.5731581210036385</c:v>
                </c:pt>
                <c:pt idx="187">
                  <c:v>0.36104980792893904</c:v>
                </c:pt>
                <c:pt idx="188">
                  <c:v>2.2507531290568341</c:v>
                </c:pt>
                <c:pt idx="189">
                  <c:v>0.84755226971891684</c:v>
                </c:pt>
                <c:pt idx="190">
                  <c:v>1.9227190146805588</c:v>
                </c:pt>
                <c:pt idx="191">
                  <c:v>1.1642716744238411</c:v>
                </c:pt>
                <c:pt idx="192">
                  <c:v>0.20691362640356292</c:v>
                </c:pt>
                <c:pt idx="193">
                  <c:v>-0.32437575106588312</c:v>
                </c:pt>
                <c:pt idx="194">
                  <c:v>0.29294469454354299</c:v>
                </c:pt>
                <c:pt idx="195">
                  <c:v>0.27990361283777565</c:v>
                </c:pt>
                <c:pt idx="196">
                  <c:v>0.59955818573028896</c:v>
                </c:pt>
                <c:pt idx="197">
                  <c:v>-0.21335805850076506</c:v>
                </c:pt>
                <c:pt idx="198">
                  <c:v>0.35000728826492189</c:v>
                </c:pt>
                <c:pt idx="199">
                  <c:v>9.1706447057128937E-2</c:v>
                </c:pt>
                <c:pt idx="200">
                  <c:v>-0.17009025968066194</c:v>
                </c:pt>
                <c:pt idx="201">
                  <c:v>-0.19081445099353322</c:v>
                </c:pt>
                <c:pt idx="202">
                  <c:v>2.9647560491548042E-3</c:v>
                </c:pt>
                <c:pt idx="203">
                  <c:v>-0.48414216228142726</c:v>
                </c:pt>
                <c:pt idx="204">
                  <c:v>-0.21306976831362023</c:v>
                </c:pt>
                <c:pt idx="205">
                  <c:v>7.2237730363746921E-2</c:v>
                </c:pt>
                <c:pt idx="206">
                  <c:v>-0.41366958696250311</c:v>
                </c:pt>
                <c:pt idx="207">
                  <c:v>-0.15364893942900526</c:v>
                </c:pt>
                <c:pt idx="208">
                  <c:v>-13.076741440445701</c:v>
                </c:pt>
                <c:pt idx="209">
                  <c:v>0.82436876065597886</c:v>
                </c:pt>
                <c:pt idx="210">
                  <c:v>-13.449524977065238</c:v>
                </c:pt>
                <c:pt idx="211">
                  <c:v>-2.2018192403305132</c:v>
                </c:pt>
                <c:pt idx="212">
                  <c:v>1.1184606927194407</c:v>
                </c:pt>
                <c:pt idx="213">
                  <c:v>1.8458632295773425</c:v>
                </c:pt>
                <c:pt idx="214">
                  <c:v>-0.50686163990971256</c:v>
                </c:pt>
                <c:pt idx="215">
                  <c:v>0.58806104979523433</c:v>
                </c:pt>
                <c:pt idx="216">
                  <c:v>0.64788894209388648</c:v>
                </c:pt>
                <c:pt idx="217">
                  <c:v>1.6280433106379038</c:v>
                </c:pt>
                <c:pt idx="218">
                  <c:v>-0.60227924273788158</c:v>
                </c:pt>
                <c:pt idx="219">
                  <c:v>2.149623075816363</c:v>
                </c:pt>
                <c:pt idx="220">
                  <c:v>1.4759385035830395</c:v>
                </c:pt>
                <c:pt idx="221">
                  <c:v>6.5493966740925114E-2</c:v>
                </c:pt>
                <c:pt idx="222">
                  <c:v>-0.94199003346141597</c:v>
                </c:pt>
                <c:pt idx="223">
                  <c:v>0.49429728762396685</c:v>
                </c:pt>
                <c:pt idx="224">
                  <c:v>1.7363603942146351</c:v>
                </c:pt>
                <c:pt idx="225">
                  <c:v>0.42996620634170712</c:v>
                </c:pt>
                <c:pt idx="226">
                  <c:v>1.432026290013092</c:v>
                </c:pt>
                <c:pt idx="227">
                  <c:v>1.2521726761369569</c:v>
                </c:pt>
                <c:pt idx="228">
                  <c:v>0.4397199192889798</c:v>
                </c:pt>
                <c:pt idx="229">
                  <c:v>-8.2255734956584892E-2</c:v>
                </c:pt>
                <c:pt idx="230">
                  <c:v>0.83836493177998594</c:v>
                </c:pt>
                <c:pt idx="231">
                  <c:v>0.23477837424939674</c:v>
                </c:pt>
                <c:pt idx="232">
                  <c:v>-0.72097823586978693</c:v>
                </c:pt>
                <c:pt idx="233">
                  <c:v>-1.3490233924862403</c:v>
                </c:pt>
                <c:pt idx="234">
                  <c:v>-2.8967088940255072</c:v>
                </c:pt>
                <c:pt idx="235">
                  <c:v>-1.6205593666224374</c:v>
                </c:pt>
                <c:pt idx="236">
                  <c:v>-4.1054013535411551</c:v>
                </c:pt>
                <c:pt idx="237">
                  <c:v>-2.2925956788913462</c:v>
                </c:pt>
                <c:pt idx="238">
                  <c:v>-1.8026810025172653</c:v>
                </c:pt>
                <c:pt idx="239">
                  <c:v>-0.33824602126275083</c:v>
                </c:pt>
                <c:pt idx="240">
                  <c:v>-2.5825808509828021</c:v>
                </c:pt>
                <c:pt idx="241">
                  <c:v>-1.2701347576567219</c:v>
                </c:pt>
                <c:pt idx="242">
                  <c:v>-1.0598446835814783</c:v>
                </c:pt>
                <c:pt idx="243">
                  <c:v>-3.7170636542870672E-2</c:v>
                </c:pt>
                <c:pt idx="244">
                  <c:v>-1.4839669415266257</c:v>
                </c:pt>
                <c:pt idx="245">
                  <c:v>-0.65495754471519485</c:v>
                </c:pt>
                <c:pt idx="246">
                  <c:v>-0.14620954323508523</c:v>
                </c:pt>
                <c:pt idx="247">
                  <c:v>0.1253373978109007</c:v>
                </c:pt>
                <c:pt idx="248">
                  <c:v>-0.57280300136018747</c:v>
                </c:pt>
                <c:pt idx="249">
                  <c:v>0.12311761734483889</c:v>
                </c:pt>
                <c:pt idx="250">
                  <c:v>1.8786753011990158</c:v>
                </c:pt>
                <c:pt idx="251">
                  <c:v>1.7183218536184302</c:v>
                </c:pt>
                <c:pt idx="252">
                  <c:v>1.510323809035472</c:v>
                </c:pt>
                <c:pt idx="253">
                  <c:v>1.8590512359207483</c:v>
                </c:pt>
                <c:pt idx="254">
                  <c:v>2.4720940007392684</c:v>
                </c:pt>
                <c:pt idx="255">
                  <c:v>-4.9051166356071096E-2</c:v>
                </c:pt>
                <c:pt idx="256">
                  <c:v>2.5243960048727772</c:v>
                </c:pt>
                <c:pt idx="257">
                  <c:v>1.9527316757675739</c:v>
                </c:pt>
                <c:pt idx="258">
                  <c:v>-1.4684876877358761</c:v>
                </c:pt>
                <c:pt idx="259">
                  <c:v>-1.7034961062862728</c:v>
                </c:pt>
                <c:pt idx="260">
                  <c:v>-0.55948823596464492</c:v>
                </c:pt>
                <c:pt idx="261">
                  <c:v>-1.3340082792667409</c:v>
                </c:pt>
                <c:pt idx="262">
                  <c:v>-0.8335748506428422</c:v>
                </c:pt>
                <c:pt idx="263">
                  <c:v>-1.4110869060006026E-2</c:v>
                </c:pt>
                <c:pt idx="264">
                  <c:v>-0.9295559719103379</c:v>
                </c:pt>
                <c:pt idx="265">
                  <c:v>-0.29784066310397006</c:v>
                </c:pt>
                <c:pt idx="266">
                  <c:v>-3.6230506117637438</c:v>
                </c:pt>
                <c:pt idx="267">
                  <c:v>1.7496128021536563</c:v>
                </c:pt>
                <c:pt idx="268">
                  <c:v>-3.6875295267387962</c:v>
                </c:pt>
                <c:pt idx="269">
                  <c:v>3.812344683053138</c:v>
                </c:pt>
                <c:pt idx="270">
                  <c:v>-0.25859743194969287</c:v>
                </c:pt>
                <c:pt idx="271">
                  <c:v>-0.76255561777172076</c:v>
                </c:pt>
                <c:pt idx="272">
                  <c:v>-1.0319888097993339</c:v>
                </c:pt>
                <c:pt idx="273">
                  <c:v>-9.7992979043315831E-2</c:v>
                </c:pt>
                <c:pt idx="274">
                  <c:v>-2.0671616710759921</c:v>
                </c:pt>
                <c:pt idx="275">
                  <c:v>-1.5677906220824354</c:v>
                </c:pt>
                <c:pt idx="276">
                  <c:v>-1.9916383255658392</c:v>
                </c:pt>
                <c:pt idx="277">
                  <c:v>-0.84304938846227129</c:v>
                </c:pt>
                <c:pt idx="278">
                  <c:v>-1.5379932664356266</c:v>
                </c:pt>
                <c:pt idx="279">
                  <c:v>-1.4350651524638591</c:v>
                </c:pt>
                <c:pt idx="280">
                  <c:v>-2.96232576895608</c:v>
                </c:pt>
                <c:pt idx="281">
                  <c:v>-1.4958963214910126</c:v>
                </c:pt>
                <c:pt idx="282">
                  <c:v>5.5454419377964248E-2</c:v>
                </c:pt>
                <c:pt idx="283">
                  <c:v>1.1596069734324581</c:v>
                </c:pt>
                <c:pt idx="284">
                  <c:v>-0.49398677856419337</c:v>
                </c:pt>
                <c:pt idx="285">
                  <c:v>0.84187322906342721</c:v>
                </c:pt>
                <c:pt idx="286">
                  <c:v>-0.74460636681637882</c:v>
                </c:pt>
                <c:pt idx="287">
                  <c:v>0.72418125285179868</c:v>
                </c:pt>
                <c:pt idx="288">
                  <c:v>-0.5607547780382397</c:v>
                </c:pt>
                <c:pt idx="289">
                  <c:v>-0.17606213387669556</c:v>
                </c:pt>
                <c:pt idx="290">
                  <c:v>0.83612488664531526</c:v>
                </c:pt>
                <c:pt idx="291">
                  <c:v>0.67997235008080126</c:v>
                </c:pt>
                <c:pt idx="292">
                  <c:v>-0.32472647373697416</c:v>
                </c:pt>
                <c:pt idx="293">
                  <c:v>3.5343935314330999E-2</c:v>
                </c:pt>
                <c:pt idx="294">
                  <c:v>-1.8139364015399</c:v>
                </c:pt>
                <c:pt idx="295">
                  <c:v>-0.24613356157585023</c:v>
                </c:pt>
                <c:pt idx="296">
                  <c:v>0.54586999163456773</c:v>
                </c:pt>
                <c:pt idx="297">
                  <c:v>0.70642650900507031</c:v>
                </c:pt>
                <c:pt idx="298">
                  <c:v>-0.41064631977665855</c:v>
                </c:pt>
                <c:pt idx="299">
                  <c:v>1.0226418522737479</c:v>
                </c:pt>
                <c:pt idx="300">
                  <c:v>8.2625762713080086E-2</c:v>
                </c:pt>
                <c:pt idx="301">
                  <c:v>0.67469908808817769</c:v>
                </c:pt>
                <c:pt idx="302">
                  <c:v>-0.10261972066728997</c:v>
                </c:pt>
                <c:pt idx="303">
                  <c:v>1.7194448601227763E-2</c:v>
                </c:pt>
                <c:pt idx="304">
                  <c:v>0.29855354285163038</c:v>
                </c:pt>
                <c:pt idx="305">
                  <c:v>-8.9414898423502587E-2</c:v>
                </c:pt>
                <c:pt idx="306">
                  <c:v>-0.47972768132192978</c:v>
                </c:pt>
                <c:pt idx="307">
                  <c:v>-8.8439121019513678E-2</c:v>
                </c:pt>
                <c:pt idx="308">
                  <c:v>-0.6951946375147382</c:v>
                </c:pt>
                <c:pt idx="309">
                  <c:v>-0.52027408063893632</c:v>
                </c:pt>
                <c:pt idx="310">
                  <c:v>-0.9474050098037794</c:v>
                </c:pt>
                <c:pt idx="311">
                  <c:v>-0.59721808051947733</c:v>
                </c:pt>
                <c:pt idx="312">
                  <c:v>0.88730828907390391</c:v>
                </c:pt>
                <c:pt idx="313">
                  <c:v>0.63331091710201193</c:v>
                </c:pt>
                <c:pt idx="314">
                  <c:v>0.55799583927453589</c:v>
                </c:pt>
                <c:pt idx="315">
                  <c:v>0.89053149409434584</c:v>
                </c:pt>
                <c:pt idx="316">
                  <c:v>-0.17374369252594701</c:v>
                </c:pt>
                <c:pt idx="317">
                  <c:v>-9.4418697622485004E-2</c:v>
                </c:pt>
                <c:pt idx="318">
                  <c:v>-0.15383585632429808</c:v>
                </c:pt>
                <c:pt idx="319">
                  <c:v>-0.41758951411248901</c:v>
                </c:pt>
                <c:pt idx="320">
                  <c:v>0.4384166790122872</c:v>
                </c:pt>
                <c:pt idx="321">
                  <c:v>0.79261069491608427</c:v>
                </c:pt>
                <c:pt idx="322">
                  <c:v>0.24168578243425221</c:v>
                </c:pt>
                <c:pt idx="323">
                  <c:v>0.74602981041785821</c:v>
                </c:pt>
                <c:pt idx="324">
                  <c:v>-9.1974015560336042</c:v>
                </c:pt>
                <c:pt idx="325">
                  <c:v>1.4391287067798215</c:v>
                </c:pt>
                <c:pt idx="326">
                  <c:v>-9.4157638701608679</c:v>
                </c:pt>
                <c:pt idx="327">
                  <c:v>0.33628419121901221</c:v>
                </c:pt>
                <c:pt idx="328">
                  <c:v>0.77492257463683512</c:v>
                </c:pt>
                <c:pt idx="329">
                  <c:v>2.7609048047935403E-2</c:v>
                </c:pt>
                <c:pt idx="330">
                  <c:v>-0.83094601408312574</c:v>
                </c:pt>
                <c:pt idx="331">
                  <c:v>0.85548580385178141</c:v>
                </c:pt>
                <c:pt idx="332">
                  <c:v>-1.0044763978131481</c:v>
                </c:pt>
                <c:pt idx="333">
                  <c:v>0.13221272000764106</c:v>
                </c:pt>
                <c:pt idx="334">
                  <c:v>-1.4498059135976793</c:v>
                </c:pt>
                <c:pt idx="335">
                  <c:v>-0.33728125818969223</c:v>
                </c:pt>
                <c:pt idx="336">
                  <c:v>1.362740568589244</c:v>
                </c:pt>
                <c:pt idx="337">
                  <c:v>0.799970788141108</c:v>
                </c:pt>
                <c:pt idx="338">
                  <c:v>3.3137959113811011E-2</c:v>
                </c:pt>
                <c:pt idx="339">
                  <c:v>1.0779868195341884</c:v>
                </c:pt>
                <c:pt idx="340">
                  <c:v>0.16738745154850099</c:v>
                </c:pt>
                <c:pt idx="341">
                  <c:v>0.27545247469052403</c:v>
                </c:pt>
                <c:pt idx="342">
                  <c:v>-4.1217278471559204E-3</c:v>
                </c:pt>
                <c:pt idx="343">
                  <c:v>0.68596377940700104</c:v>
                </c:pt>
                <c:pt idx="344">
                  <c:v>6.3031178006735966E-2</c:v>
                </c:pt>
                <c:pt idx="345">
                  <c:v>0.18847413300152815</c:v>
                </c:pt>
                <c:pt idx="346">
                  <c:v>-0.37378753748365889</c:v>
                </c:pt>
                <c:pt idx="347">
                  <c:v>0.31295676387087734</c:v>
                </c:pt>
                <c:pt idx="348">
                  <c:v>0.50049004709387601</c:v>
                </c:pt>
                <c:pt idx="349">
                  <c:v>0.9413258690012245</c:v>
                </c:pt>
                <c:pt idx="350">
                  <c:v>-1.6280635865737629</c:v>
                </c:pt>
                <c:pt idx="351">
                  <c:v>-0.96922525562108064</c:v>
                </c:pt>
                <c:pt idx="352">
                  <c:v>-2.453635222613276</c:v>
                </c:pt>
                <c:pt idx="353">
                  <c:v>-1.0724333951104441</c:v>
                </c:pt>
                <c:pt idx="354">
                  <c:v>1.205057100905597</c:v>
                </c:pt>
                <c:pt idx="355">
                  <c:v>1.9567787515864445</c:v>
                </c:pt>
                <c:pt idx="356">
                  <c:v>0.35473491447531091</c:v>
                </c:pt>
                <c:pt idx="357">
                  <c:v>1.190812142791823</c:v>
                </c:pt>
                <c:pt idx="358">
                  <c:v>7.3473765864294371</c:v>
                </c:pt>
                <c:pt idx="359">
                  <c:v>4.4352299730116496</c:v>
                </c:pt>
                <c:pt idx="360">
                  <c:v>6.8741599328546545</c:v>
                </c:pt>
                <c:pt idx="361">
                  <c:v>7.3099334555518691</c:v>
                </c:pt>
                <c:pt idx="362">
                  <c:v>18.328578063419037</c:v>
                </c:pt>
                <c:pt idx="363">
                  <c:v>15.905810160190644</c:v>
                </c:pt>
                <c:pt idx="364">
                  <c:v>18.955022320797561</c:v>
                </c:pt>
                <c:pt idx="365">
                  <c:v>18.343702761513786</c:v>
                </c:pt>
                <c:pt idx="366">
                  <c:v>-3.3115780556468373</c:v>
                </c:pt>
                <c:pt idx="367">
                  <c:v>-2.9158948376772491</c:v>
                </c:pt>
                <c:pt idx="368">
                  <c:v>-2.3039111882363645</c:v>
                </c:pt>
                <c:pt idx="369">
                  <c:v>-3.6961635285906365</c:v>
                </c:pt>
                <c:pt idx="370">
                  <c:v>6.0228740309448732</c:v>
                </c:pt>
                <c:pt idx="371">
                  <c:v>4.7979924738822781</c:v>
                </c:pt>
                <c:pt idx="372">
                  <c:v>5.9524962396982399</c:v>
                </c:pt>
                <c:pt idx="373">
                  <c:v>5.6733497511086632</c:v>
                </c:pt>
                <c:pt idx="374">
                  <c:v>3.5391422005323694</c:v>
                </c:pt>
                <c:pt idx="375">
                  <c:v>-0.36708855616052638</c:v>
                </c:pt>
                <c:pt idx="376">
                  <c:v>3.8014603254516723</c:v>
                </c:pt>
                <c:pt idx="377">
                  <c:v>1.7637946495625059</c:v>
                </c:pt>
                <c:pt idx="378">
                  <c:v>0.2937881326285563</c:v>
                </c:pt>
                <c:pt idx="379">
                  <c:v>-0.81182975289263659</c:v>
                </c:pt>
                <c:pt idx="380">
                  <c:v>0.76508940488487553</c:v>
                </c:pt>
                <c:pt idx="381">
                  <c:v>1.0641944495974975</c:v>
                </c:pt>
                <c:pt idx="382">
                  <c:v>3.4578095605905887</c:v>
                </c:pt>
                <c:pt idx="383">
                  <c:v>9.3237810475628535</c:v>
                </c:pt>
                <c:pt idx="384">
                  <c:v>3.6187658069427835</c:v>
                </c:pt>
                <c:pt idx="385">
                  <c:v>14.933429444226089</c:v>
                </c:pt>
                <c:pt idx="386">
                  <c:v>12.176886461707223</c:v>
                </c:pt>
                <c:pt idx="387">
                  <c:v>0.5617185951764796</c:v>
                </c:pt>
                <c:pt idx="388">
                  <c:v>9.0402581837302627</c:v>
                </c:pt>
                <c:pt idx="389">
                  <c:v>10.52537395238202</c:v>
                </c:pt>
                <c:pt idx="390">
                  <c:v>2.8975720388514441</c:v>
                </c:pt>
                <c:pt idx="391">
                  <c:v>0.11836057066008809</c:v>
                </c:pt>
                <c:pt idx="392">
                  <c:v>3.0134574969968924</c:v>
                </c:pt>
                <c:pt idx="393">
                  <c:v>2.607758140674961</c:v>
                </c:pt>
                <c:pt idx="394">
                  <c:v>-6.6927658082332888</c:v>
                </c:pt>
                <c:pt idx="395">
                  <c:v>-2.5855542962976177</c:v>
                </c:pt>
                <c:pt idx="396">
                  <c:v>-7.955341703093274</c:v>
                </c:pt>
                <c:pt idx="397">
                  <c:v>-9.0375833468898072</c:v>
                </c:pt>
                <c:pt idx="398">
                  <c:v>0.57631554946716701</c:v>
                </c:pt>
                <c:pt idx="399">
                  <c:v>4.1610059157908612</c:v>
                </c:pt>
                <c:pt idx="400">
                  <c:v>-1.3475656933011551</c:v>
                </c:pt>
                <c:pt idx="401">
                  <c:v>2.3766670965922447</c:v>
                </c:pt>
                <c:pt idx="402">
                  <c:v>3.7555055239175816</c:v>
                </c:pt>
                <c:pt idx="403">
                  <c:v>-2.8716445193852991</c:v>
                </c:pt>
                <c:pt idx="404">
                  <c:v>4.186398837203722</c:v>
                </c:pt>
                <c:pt idx="405">
                  <c:v>4.4019772197251861</c:v>
                </c:pt>
                <c:pt idx="406">
                  <c:v>0.31332096396137299</c:v>
                </c:pt>
                <c:pt idx="407">
                  <c:v>-0.10643235308456145</c:v>
                </c:pt>
                <c:pt idx="408">
                  <c:v>-3.283682876216877</c:v>
                </c:pt>
                <c:pt idx="409">
                  <c:v>-0.93975532690563535</c:v>
                </c:pt>
                <c:pt idx="410">
                  <c:v>-4.5415254167541681</c:v>
                </c:pt>
                <c:pt idx="411">
                  <c:v>-1.8199453612782872</c:v>
                </c:pt>
                <c:pt idx="412">
                  <c:v>-1.3032488592122233</c:v>
                </c:pt>
                <c:pt idx="413">
                  <c:v>-1.3627956629979066E-2</c:v>
                </c:pt>
                <c:pt idx="414">
                  <c:v>-2.2873965098618703</c:v>
                </c:pt>
                <c:pt idx="415">
                  <c:v>-0.50253549354813787</c:v>
                </c:pt>
                <c:pt idx="416">
                  <c:v>-0.63559197615783425</c:v>
                </c:pt>
                <c:pt idx="417">
                  <c:v>0.46984491420454261</c:v>
                </c:pt>
                <c:pt idx="418">
                  <c:v>-0.64240153811903056</c:v>
                </c:pt>
                <c:pt idx="419">
                  <c:v>-0.49573337159642944</c:v>
                </c:pt>
                <c:pt idx="420">
                  <c:v>0.11412179495312647</c:v>
                </c:pt>
                <c:pt idx="421">
                  <c:v>-0.12380197599240972</c:v>
                </c:pt>
                <c:pt idx="422">
                  <c:v>-0.48713604095095231</c:v>
                </c:pt>
                <c:pt idx="423">
                  <c:v>0.13599178752260521</c:v>
                </c:pt>
                <c:pt idx="424">
                  <c:v>-0.1058406653404671</c:v>
                </c:pt>
                <c:pt idx="425">
                  <c:v>0.63759268194228436</c:v>
                </c:pt>
                <c:pt idx="426">
                  <c:v>-6.5542328540008077E-2</c:v>
                </c:pt>
                <c:pt idx="427">
                  <c:v>0.25497274041926299</c:v>
                </c:pt>
                <c:pt idx="428">
                  <c:v>0.77488781643401738</c:v>
                </c:pt>
                <c:pt idx="429">
                  <c:v>0.22303711004873605</c:v>
                </c:pt>
                <c:pt idx="430">
                  <c:v>0.34231121806944209</c:v>
                </c:pt>
                <c:pt idx="431">
                  <c:v>0.74890781392368888</c:v>
                </c:pt>
                <c:pt idx="432">
                  <c:v>-0.62187743480216839</c:v>
                </c:pt>
                <c:pt idx="433">
                  <c:v>-0.46981863171250737</c:v>
                </c:pt>
                <c:pt idx="434">
                  <c:v>-0.45306326954054732</c:v>
                </c:pt>
                <c:pt idx="435">
                  <c:v>-0.77439182435587239</c:v>
                </c:pt>
                <c:pt idx="436">
                  <c:v>-0.73330529565166769</c:v>
                </c:pt>
                <c:pt idx="437">
                  <c:v>0.31282812569793611</c:v>
                </c:pt>
                <c:pt idx="438">
                  <c:v>-0.79138299663360767</c:v>
                </c:pt>
                <c:pt idx="439">
                  <c:v>0.31688392304130802</c:v>
                </c:pt>
                <c:pt idx="440">
                  <c:v>-9.8107396813353134</c:v>
                </c:pt>
                <c:pt idx="441">
                  <c:v>0.47316871767660729</c:v>
                </c:pt>
                <c:pt idx="442">
                  <c:v>-10.090165875589653</c:v>
                </c:pt>
                <c:pt idx="443">
                  <c:v>0.13961409785200196</c:v>
                </c:pt>
                <c:pt idx="444">
                  <c:v>4.3860333621503482</c:v>
                </c:pt>
                <c:pt idx="445">
                  <c:v>2.2077938630119469</c:v>
                </c:pt>
                <c:pt idx="446">
                  <c:v>1.8874102730208113</c:v>
                </c:pt>
                <c:pt idx="447">
                  <c:v>4.2301947873575489</c:v>
                </c:pt>
                <c:pt idx="448">
                  <c:v>0.58569431791028492</c:v>
                </c:pt>
                <c:pt idx="449">
                  <c:v>1.0277214587440522</c:v>
                </c:pt>
                <c:pt idx="450">
                  <c:v>0.46115485843316062</c:v>
                </c:pt>
                <c:pt idx="451">
                  <c:v>2.428959206215525</c:v>
                </c:pt>
                <c:pt idx="452">
                  <c:v>0.69953692902983344</c:v>
                </c:pt>
                <c:pt idx="453">
                  <c:v>0.3227009071263518</c:v>
                </c:pt>
                <c:pt idx="454">
                  <c:v>-0.83701733507933507</c:v>
                </c:pt>
                <c:pt idx="455">
                  <c:v>-0.19232404471208708</c:v>
                </c:pt>
                <c:pt idx="456">
                  <c:v>-0.26756306953106568</c:v>
                </c:pt>
                <c:pt idx="457">
                  <c:v>-8.4118151145665343E-2</c:v>
                </c:pt>
                <c:pt idx="458">
                  <c:v>-0.50358721299028975</c:v>
                </c:pt>
                <c:pt idx="459">
                  <c:v>-0.35185080229070154</c:v>
                </c:pt>
                <c:pt idx="460">
                  <c:v>-0.37629081703927114</c:v>
                </c:pt>
                <c:pt idx="461">
                  <c:v>0.30154220637721435</c:v>
                </c:pt>
                <c:pt idx="462">
                  <c:v>-0.43658647742987933</c:v>
                </c:pt>
                <c:pt idx="463">
                  <c:v>-3.1208783804359541E-3</c:v>
                </c:pt>
                <c:pt idx="464">
                  <c:v>-4.4869424188079154E-2</c:v>
                </c:pt>
                <c:pt idx="465">
                  <c:v>-0.16273935738707901</c:v>
                </c:pt>
                <c:pt idx="466">
                  <c:v>-1.4862389038890746</c:v>
                </c:pt>
                <c:pt idx="467">
                  <c:v>-0.70761224838733949</c:v>
                </c:pt>
                <c:pt idx="468">
                  <c:v>-2.6486668808434137</c:v>
                </c:pt>
                <c:pt idx="469">
                  <c:v>-0.10024508264757004</c:v>
                </c:pt>
                <c:pt idx="470">
                  <c:v>-0.23830578037063171</c:v>
                </c:pt>
                <c:pt idx="471">
                  <c:v>0.99271178751701716</c:v>
                </c:pt>
                <c:pt idx="472">
                  <c:v>-0.69436298449679079</c:v>
                </c:pt>
                <c:pt idx="473">
                  <c:v>0.8027116295009934</c:v>
                </c:pt>
                <c:pt idx="474">
                  <c:v>1.3553618816128583</c:v>
                </c:pt>
                <c:pt idx="475">
                  <c:v>0.72324209611805812</c:v>
                </c:pt>
                <c:pt idx="476">
                  <c:v>0.70542793172322216</c:v>
                </c:pt>
                <c:pt idx="477">
                  <c:v>0.43792540256365298</c:v>
                </c:pt>
                <c:pt idx="478">
                  <c:v>0.66075179047467292</c:v>
                </c:pt>
                <c:pt idx="479">
                  <c:v>2.7912869879358926E-2</c:v>
                </c:pt>
                <c:pt idx="480">
                  <c:v>0.71728036681706908</c:v>
                </c:pt>
                <c:pt idx="481">
                  <c:v>0.44124858238985798</c:v>
                </c:pt>
                <c:pt idx="482">
                  <c:v>0.25837958787036319</c:v>
                </c:pt>
                <c:pt idx="483">
                  <c:v>0.73200384369860516</c:v>
                </c:pt>
                <c:pt idx="484">
                  <c:v>0.65826627678273919</c:v>
                </c:pt>
                <c:pt idx="485">
                  <c:v>0.71349901011999117</c:v>
                </c:pt>
                <c:pt idx="486">
                  <c:v>1.0914375503477329</c:v>
                </c:pt>
                <c:pt idx="487">
                  <c:v>-0.46496850488224206</c:v>
                </c:pt>
                <c:pt idx="488">
                  <c:v>0.77378648218358492</c:v>
                </c:pt>
                <c:pt idx="489">
                  <c:v>0.63236498765517979</c:v>
                </c:pt>
                <c:pt idx="490">
                  <c:v>-0.49220694854774294</c:v>
                </c:pt>
                <c:pt idx="491">
                  <c:v>-0.60915575871749095</c:v>
                </c:pt>
                <c:pt idx="492">
                  <c:v>0.41068430201465511</c:v>
                </c:pt>
                <c:pt idx="493">
                  <c:v>-0.72275559772991471</c:v>
                </c:pt>
                <c:pt idx="494">
                  <c:v>-0.12859335988762766</c:v>
                </c:pt>
                <c:pt idx="495">
                  <c:v>0.56885798608977911</c:v>
                </c:pt>
                <c:pt idx="496">
                  <c:v>-0.32154765833279697</c:v>
                </c:pt>
                <c:pt idx="497">
                  <c:v>0.6408810234895721</c:v>
                </c:pt>
                <c:pt idx="498">
                  <c:v>-5.1870723493020137</c:v>
                </c:pt>
                <c:pt idx="499">
                  <c:v>1.4182708153157462</c:v>
                </c:pt>
                <c:pt idx="500">
                  <c:v>-5.5233877578965265</c:v>
                </c:pt>
                <c:pt idx="501">
                  <c:v>2.9439454385808403</c:v>
                </c:pt>
                <c:pt idx="502">
                  <c:v>3.8584405374490256</c:v>
                </c:pt>
                <c:pt idx="503">
                  <c:v>2.0469395382772038</c:v>
                </c:pt>
                <c:pt idx="504">
                  <c:v>1.0561243309838426</c:v>
                </c:pt>
                <c:pt idx="505">
                  <c:v>3.6815274398948827</c:v>
                </c:pt>
                <c:pt idx="506">
                  <c:v>1.5403141268462113</c:v>
                </c:pt>
                <c:pt idx="507">
                  <c:v>0.24027154732824307</c:v>
                </c:pt>
                <c:pt idx="508">
                  <c:v>1.3102425391146273</c:v>
                </c:pt>
                <c:pt idx="509">
                  <c:v>1.6179605359437201</c:v>
                </c:pt>
                <c:pt idx="510">
                  <c:v>-1.2332667915025379</c:v>
                </c:pt>
                <c:pt idx="511">
                  <c:v>-1.1646182848044611</c:v>
                </c:pt>
                <c:pt idx="512">
                  <c:v>-2.1529435732412807</c:v>
                </c:pt>
                <c:pt idx="513">
                  <c:v>-2.3856877313900817</c:v>
                </c:pt>
                <c:pt idx="514">
                  <c:v>-3.2333375546518051E-2</c:v>
                </c:pt>
                <c:pt idx="515">
                  <c:v>0.21729749415612565</c:v>
                </c:pt>
                <c:pt idx="516">
                  <c:v>-0.12243536174728198</c:v>
                </c:pt>
                <c:pt idx="517">
                  <c:v>0.2982196320767394</c:v>
                </c:pt>
                <c:pt idx="518">
                  <c:v>1.1664057740270906E-2</c:v>
                </c:pt>
                <c:pt idx="519">
                  <c:v>-0.13369066632513404</c:v>
                </c:pt>
                <c:pt idx="520">
                  <c:v>9.6561946396513942E-2</c:v>
                </c:pt>
                <c:pt idx="521">
                  <c:v>0.28046899053471286</c:v>
                </c:pt>
                <c:pt idx="522">
                  <c:v>0.14125391028230783</c:v>
                </c:pt>
                <c:pt idx="523">
                  <c:v>0.47487728867662904</c:v>
                </c:pt>
                <c:pt idx="524">
                  <c:v>-1.0995542098793263</c:v>
                </c:pt>
                <c:pt idx="525">
                  <c:v>-1.1760026883100392</c:v>
                </c:pt>
                <c:pt idx="526">
                  <c:v>-2.3809908827477235</c:v>
                </c:pt>
                <c:pt idx="527">
                  <c:v>-0.87299909854646618</c:v>
                </c:pt>
                <c:pt idx="528">
                  <c:v>5.5407583701418961E-3</c:v>
                </c:pt>
                <c:pt idx="529">
                  <c:v>0.77491238355863912</c:v>
                </c:pt>
                <c:pt idx="530">
                  <c:v>-1.2437166293694688</c:v>
                </c:pt>
                <c:pt idx="531">
                  <c:v>1.3540941366994292</c:v>
                </c:pt>
                <c:pt idx="532">
                  <c:v>-3.7645971018196667E-2</c:v>
                </c:pt>
                <c:pt idx="533">
                  <c:v>-0.1990372617381222</c:v>
                </c:pt>
                <c:pt idx="534">
                  <c:v>0.17999874759430079</c:v>
                </c:pt>
                <c:pt idx="535">
                  <c:v>-0.50566639608488062</c:v>
                </c:pt>
                <c:pt idx="536">
                  <c:v>0.27908288694357686</c:v>
                </c:pt>
                <c:pt idx="537">
                  <c:v>-0.16405386466369909</c:v>
                </c:pt>
                <c:pt idx="538">
                  <c:v>8.4088127918840794E-2</c:v>
                </c:pt>
                <c:pt idx="539">
                  <c:v>-6.4609841282320168E-2</c:v>
                </c:pt>
                <c:pt idx="540">
                  <c:v>0.32534337819466397</c:v>
                </c:pt>
                <c:pt idx="541">
                  <c:v>1.0550904016198952</c:v>
                </c:pt>
                <c:pt idx="542">
                  <c:v>0.14602905922159692</c:v>
                </c:pt>
                <c:pt idx="543">
                  <c:v>0.5261694887334849</c:v>
                </c:pt>
                <c:pt idx="544">
                  <c:v>2.0165120904442619</c:v>
                </c:pt>
                <c:pt idx="545">
                  <c:v>0.63151210674854008</c:v>
                </c:pt>
                <c:pt idx="546">
                  <c:v>1.5169148839265081</c:v>
                </c:pt>
                <c:pt idx="547">
                  <c:v>1.4222126188508</c:v>
                </c:pt>
                <c:pt idx="548">
                  <c:v>0.84121405179820208</c:v>
                </c:pt>
                <c:pt idx="549">
                  <c:v>0.73645045202355286</c:v>
                </c:pt>
                <c:pt idx="550">
                  <c:v>1.3359790738157751</c:v>
                </c:pt>
                <c:pt idx="551">
                  <c:v>0.56998726219637108</c:v>
                </c:pt>
                <c:pt idx="552">
                  <c:v>0.86923730155660284</c:v>
                </c:pt>
                <c:pt idx="553">
                  <c:v>0.75821702215020981</c:v>
                </c:pt>
                <c:pt idx="554">
                  <c:v>0.67142489045585174</c:v>
                </c:pt>
                <c:pt idx="555">
                  <c:v>1.0362404008479218</c:v>
                </c:pt>
                <c:pt idx="556">
                  <c:v>-10.260788720529403</c:v>
                </c:pt>
                <c:pt idx="557">
                  <c:v>0.72965359060849089</c:v>
                </c:pt>
                <c:pt idx="558">
                  <c:v>-10.276302834282514</c:v>
                </c:pt>
                <c:pt idx="559">
                  <c:v>-1.7957222419949357</c:v>
                </c:pt>
                <c:pt idx="560">
                  <c:v>4.9176366349780842E-2</c:v>
                </c:pt>
                <c:pt idx="561">
                  <c:v>0.86703084261086261</c:v>
                </c:pt>
                <c:pt idx="562">
                  <c:v>-0.40807185936133461</c:v>
                </c:pt>
                <c:pt idx="563">
                  <c:v>1.46572942535055</c:v>
                </c:pt>
                <c:pt idx="564">
                  <c:v>1.4313467273622811</c:v>
                </c:pt>
                <c:pt idx="565">
                  <c:v>0.16648728936240431</c:v>
                </c:pt>
                <c:pt idx="566">
                  <c:v>1.65373321511687</c:v>
                </c:pt>
                <c:pt idx="567">
                  <c:v>0.94714374205589991</c:v>
                </c:pt>
                <c:pt idx="568">
                  <c:v>2.3359588026966547</c:v>
                </c:pt>
                <c:pt idx="569">
                  <c:v>0.82603710498769489</c:v>
                </c:pt>
                <c:pt idx="570">
                  <c:v>0.39242832347734202</c:v>
                </c:pt>
                <c:pt idx="571">
                  <c:v>0.61415875922665375</c:v>
                </c:pt>
                <c:pt idx="572">
                  <c:v>0.877059487557313</c:v>
                </c:pt>
                <c:pt idx="573">
                  <c:v>0.53893400861308405</c:v>
                </c:pt>
                <c:pt idx="574">
                  <c:v>0.43349115215204903</c:v>
                </c:pt>
                <c:pt idx="575">
                  <c:v>0.45622753459714716</c:v>
                </c:pt>
                <c:pt idx="576">
                  <c:v>-6.8744074650670672E-3</c:v>
                </c:pt>
                <c:pt idx="577">
                  <c:v>-5.4520243395466128E-2</c:v>
                </c:pt>
                <c:pt idx="578">
                  <c:v>-3.1093439656520117E-2</c:v>
                </c:pt>
                <c:pt idx="57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DFB-4659-AF03-703D5F6FE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EU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AI/ICT-related EU export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data_eur_export_since2020!$H$2:$H$241</c:f>
              <c:numCache>
                <c:formatCode>General</c:formatCode>
                <c:ptCount val="240"/>
                <c:pt idx="0">
                  <c:v>3.7342848327246797E-2</c:v>
                </c:pt>
                <c:pt idx="1">
                  <c:v>3.7342848327246797E-2</c:v>
                </c:pt>
                <c:pt idx="2">
                  <c:v>3.7342848327246797E-2</c:v>
                </c:pt>
                <c:pt idx="3">
                  <c:v>3.7342848327246797E-2</c:v>
                </c:pt>
                <c:pt idx="4">
                  <c:v>3.7574471148699079E-2</c:v>
                </c:pt>
                <c:pt idx="5">
                  <c:v>3.7574471148699079E-2</c:v>
                </c:pt>
                <c:pt idx="6">
                  <c:v>3.7574471148699079E-2</c:v>
                </c:pt>
                <c:pt idx="7">
                  <c:v>3.7574471148699079E-2</c:v>
                </c:pt>
                <c:pt idx="8">
                  <c:v>3.6773510574137483E-2</c:v>
                </c:pt>
                <c:pt idx="9">
                  <c:v>3.6773510574137483E-2</c:v>
                </c:pt>
                <c:pt idx="10">
                  <c:v>3.6773510574137483E-2</c:v>
                </c:pt>
                <c:pt idx="11">
                  <c:v>3.6773510574137483E-2</c:v>
                </c:pt>
                <c:pt idx="12">
                  <c:v>3.8733125251873078E-2</c:v>
                </c:pt>
                <c:pt idx="13">
                  <c:v>3.8733125251873078E-2</c:v>
                </c:pt>
                <c:pt idx="14">
                  <c:v>3.8733125251873078E-2</c:v>
                </c:pt>
                <c:pt idx="15">
                  <c:v>3.8733125251873078E-2</c:v>
                </c:pt>
                <c:pt idx="16">
                  <c:v>3.9823025742012609E-2</c:v>
                </c:pt>
                <c:pt idx="17">
                  <c:v>3.9823025742012609E-2</c:v>
                </c:pt>
                <c:pt idx="18">
                  <c:v>3.9823025742012609E-2</c:v>
                </c:pt>
                <c:pt idx="19">
                  <c:v>3.9823025742012609E-2</c:v>
                </c:pt>
                <c:pt idx="20">
                  <c:v>4.2777239488698902E-2</c:v>
                </c:pt>
                <c:pt idx="21">
                  <c:v>4.2777239488698902E-2</c:v>
                </c:pt>
                <c:pt idx="22">
                  <c:v>4.2777239488698902E-2</c:v>
                </c:pt>
                <c:pt idx="23">
                  <c:v>4.2777239488698902E-2</c:v>
                </c:pt>
                <c:pt idx="24">
                  <c:v>1.6469734849249431E-2</c:v>
                </c:pt>
                <c:pt idx="25">
                  <c:v>1.6469734849249431E-2</c:v>
                </c:pt>
                <c:pt idx="26">
                  <c:v>1.6469734849249431E-2</c:v>
                </c:pt>
                <c:pt idx="27">
                  <c:v>1.6469734849249431E-2</c:v>
                </c:pt>
                <c:pt idx="28">
                  <c:v>1.4738818172579909E-2</c:v>
                </c:pt>
                <c:pt idx="29">
                  <c:v>1.4738818172579909E-2</c:v>
                </c:pt>
                <c:pt idx="30">
                  <c:v>1.4738818172579909E-2</c:v>
                </c:pt>
                <c:pt idx="31">
                  <c:v>1.4738818172579909E-2</c:v>
                </c:pt>
                <c:pt idx="32">
                  <c:v>1.2822610393031781E-2</c:v>
                </c:pt>
                <c:pt idx="33">
                  <c:v>1.2822610393031781E-2</c:v>
                </c:pt>
                <c:pt idx="34">
                  <c:v>1.2822610393031781E-2</c:v>
                </c:pt>
                <c:pt idx="35">
                  <c:v>1.2822610393031781E-2</c:v>
                </c:pt>
                <c:pt idx="36">
                  <c:v>1.6064325648923551E-2</c:v>
                </c:pt>
                <c:pt idx="37">
                  <c:v>1.6064325648923551E-2</c:v>
                </c:pt>
                <c:pt idx="38">
                  <c:v>1.6064325648923551E-2</c:v>
                </c:pt>
                <c:pt idx="39">
                  <c:v>1.6064325648923551E-2</c:v>
                </c:pt>
                <c:pt idx="40">
                  <c:v>1.5743147478489369E-2</c:v>
                </c:pt>
                <c:pt idx="41">
                  <c:v>1.5743147478489369E-2</c:v>
                </c:pt>
                <c:pt idx="42">
                  <c:v>1.5743147478489369E-2</c:v>
                </c:pt>
                <c:pt idx="43">
                  <c:v>1.5743147478489369E-2</c:v>
                </c:pt>
                <c:pt idx="44">
                  <c:v>1.607348151563141E-2</c:v>
                </c:pt>
                <c:pt idx="45">
                  <c:v>1.607348151563141E-2</c:v>
                </c:pt>
                <c:pt idx="46">
                  <c:v>1.607348151563141E-2</c:v>
                </c:pt>
                <c:pt idx="47">
                  <c:v>1.607348151563141E-2</c:v>
                </c:pt>
                <c:pt idx="48">
                  <c:v>4.7365748084544947E-2</c:v>
                </c:pt>
                <c:pt idx="49">
                  <c:v>4.7365748084544947E-2</c:v>
                </c:pt>
                <c:pt idx="50">
                  <c:v>4.7365748084544947E-2</c:v>
                </c:pt>
                <c:pt idx="51">
                  <c:v>4.7365748084544947E-2</c:v>
                </c:pt>
                <c:pt idx="52">
                  <c:v>4.797204378962399E-2</c:v>
                </c:pt>
                <c:pt idx="53">
                  <c:v>4.797204378962399E-2</c:v>
                </c:pt>
                <c:pt idx="54">
                  <c:v>4.797204378962399E-2</c:v>
                </c:pt>
                <c:pt idx="55">
                  <c:v>4.797204378962399E-2</c:v>
                </c:pt>
                <c:pt idx="56">
                  <c:v>4.7288040275052373E-2</c:v>
                </c:pt>
                <c:pt idx="57">
                  <c:v>4.7288040275052373E-2</c:v>
                </c:pt>
                <c:pt idx="58">
                  <c:v>4.7288040275052373E-2</c:v>
                </c:pt>
                <c:pt idx="59">
                  <c:v>4.7288040275052373E-2</c:v>
                </c:pt>
                <c:pt idx="60">
                  <c:v>4.8185300170410651E-2</c:v>
                </c:pt>
                <c:pt idx="61">
                  <c:v>4.8185300170410651E-2</c:v>
                </c:pt>
                <c:pt idx="62">
                  <c:v>4.8185300170410651E-2</c:v>
                </c:pt>
                <c:pt idx="63">
                  <c:v>4.8185300170410651E-2</c:v>
                </c:pt>
                <c:pt idx="64">
                  <c:v>4.6804899253957227E-2</c:v>
                </c:pt>
                <c:pt idx="65">
                  <c:v>4.6804899253957227E-2</c:v>
                </c:pt>
                <c:pt idx="66">
                  <c:v>4.6804899253957227E-2</c:v>
                </c:pt>
                <c:pt idx="67">
                  <c:v>4.6804899253957227E-2</c:v>
                </c:pt>
                <c:pt idx="68">
                  <c:v>4.7824603955765613E-2</c:v>
                </c:pt>
                <c:pt idx="69">
                  <c:v>4.7824603955765613E-2</c:v>
                </c:pt>
                <c:pt idx="70">
                  <c:v>4.7824603955765613E-2</c:v>
                </c:pt>
                <c:pt idx="71">
                  <c:v>4.7824603955765613E-2</c:v>
                </c:pt>
                <c:pt idx="72">
                  <c:v>1.055391899799641E-2</c:v>
                </c:pt>
                <c:pt idx="73">
                  <c:v>1.055391899799641E-2</c:v>
                </c:pt>
                <c:pt idx="74">
                  <c:v>1.055391899799641E-2</c:v>
                </c:pt>
                <c:pt idx="75">
                  <c:v>1.055391899799641E-2</c:v>
                </c:pt>
                <c:pt idx="76">
                  <c:v>9.8762001698324848E-3</c:v>
                </c:pt>
                <c:pt idx="77">
                  <c:v>9.8762001698324848E-3</c:v>
                </c:pt>
                <c:pt idx="78">
                  <c:v>9.8762001698324848E-3</c:v>
                </c:pt>
                <c:pt idx="79">
                  <c:v>9.8762001698324848E-3</c:v>
                </c:pt>
                <c:pt idx="80">
                  <c:v>8.8533354261146682E-3</c:v>
                </c:pt>
                <c:pt idx="81">
                  <c:v>8.8533354261146682E-3</c:v>
                </c:pt>
                <c:pt idx="82">
                  <c:v>8.8533354261146682E-3</c:v>
                </c:pt>
                <c:pt idx="83">
                  <c:v>8.8533354261146682E-3</c:v>
                </c:pt>
                <c:pt idx="84">
                  <c:v>9.673419795930626E-3</c:v>
                </c:pt>
                <c:pt idx="85">
                  <c:v>9.673419795930626E-3</c:v>
                </c:pt>
                <c:pt idx="86">
                  <c:v>9.673419795930626E-3</c:v>
                </c:pt>
                <c:pt idx="87">
                  <c:v>9.673419795930626E-3</c:v>
                </c:pt>
                <c:pt idx="88">
                  <c:v>9.9649526068524234E-3</c:v>
                </c:pt>
                <c:pt idx="89">
                  <c:v>9.9649526068524234E-3</c:v>
                </c:pt>
                <c:pt idx="90">
                  <c:v>9.9649526068524234E-3</c:v>
                </c:pt>
                <c:pt idx="91">
                  <c:v>9.9649526068524234E-3</c:v>
                </c:pt>
                <c:pt idx="92">
                  <c:v>1.039022908574252E-2</c:v>
                </c:pt>
                <c:pt idx="93">
                  <c:v>1.039022908574252E-2</c:v>
                </c:pt>
                <c:pt idx="94">
                  <c:v>1.039022908574252E-2</c:v>
                </c:pt>
                <c:pt idx="95">
                  <c:v>1.039022908574252E-2</c:v>
                </c:pt>
                <c:pt idx="96">
                  <c:v>2.494824062402351E-2</c:v>
                </c:pt>
                <c:pt idx="97">
                  <c:v>2.494824062402351E-2</c:v>
                </c:pt>
                <c:pt idx="98">
                  <c:v>2.494824062402351E-2</c:v>
                </c:pt>
                <c:pt idx="99">
                  <c:v>2.494824062402351E-2</c:v>
                </c:pt>
                <c:pt idx="100">
                  <c:v>2.3794621891337318E-2</c:v>
                </c:pt>
                <c:pt idx="101">
                  <c:v>2.3794621891337318E-2</c:v>
                </c:pt>
                <c:pt idx="102">
                  <c:v>2.3794621891337318E-2</c:v>
                </c:pt>
                <c:pt idx="103">
                  <c:v>2.3794621891337318E-2</c:v>
                </c:pt>
                <c:pt idx="104">
                  <c:v>2.8633800811240381E-2</c:v>
                </c:pt>
                <c:pt idx="105">
                  <c:v>2.8633800811240381E-2</c:v>
                </c:pt>
                <c:pt idx="106">
                  <c:v>2.8633800811240381E-2</c:v>
                </c:pt>
                <c:pt idx="107">
                  <c:v>2.8633800811240381E-2</c:v>
                </c:pt>
                <c:pt idx="108">
                  <c:v>2.741090908764102E-2</c:v>
                </c:pt>
                <c:pt idx="109">
                  <c:v>2.741090908764102E-2</c:v>
                </c:pt>
                <c:pt idx="110">
                  <c:v>2.741090908764102E-2</c:v>
                </c:pt>
                <c:pt idx="111">
                  <c:v>2.741090908764102E-2</c:v>
                </c:pt>
                <c:pt idx="112">
                  <c:v>2.791437204925681E-2</c:v>
                </c:pt>
                <c:pt idx="113">
                  <c:v>2.791437204925681E-2</c:v>
                </c:pt>
                <c:pt idx="114">
                  <c:v>2.791437204925681E-2</c:v>
                </c:pt>
                <c:pt idx="115">
                  <c:v>2.791437204925681E-2</c:v>
                </c:pt>
                <c:pt idx="116">
                  <c:v>2.8450018337509011E-2</c:v>
                </c:pt>
                <c:pt idx="117">
                  <c:v>2.8450018337509011E-2</c:v>
                </c:pt>
                <c:pt idx="118">
                  <c:v>2.8450018337509011E-2</c:v>
                </c:pt>
                <c:pt idx="119">
                  <c:v>2.8450018337509011E-2</c:v>
                </c:pt>
                <c:pt idx="120">
                  <c:v>2.9304590829745601E-2</c:v>
                </c:pt>
                <c:pt idx="121">
                  <c:v>2.9304590829745601E-2</c:v>
                </c:pt>
                <c:pt idx="122">
                  <c:v>2.9304590829745601E-2</c:v>
                </c:pt>
                <c:pt idx="123">
                  <c:v>2.9304590829745601E-2</c:v>
                </c:pt>
                <c:pt idx="124">
                  <c:v>2.8148184133558581E-2</c:v>
                </c:pt>
                <c:pt idx="125">
                  <c:v>2.8148184133558581E-2</c:v>
                </c:pt>
                <c:pt idx="126">
                  <c:v>2.8148184133558581E-2</c:v>
                </c:pt>
                <c:pt idx="127">
                  <c:v>2.8148184133558581E-2</c:v>
                </c:pt>
                <c:pt idx="128">
                  <c:v>3.060304132962495E-2</c:v>
                </c:pt>
                <c:pt idx="129">
                  <c:v>3.060304132962495E-2</c:v>
                </c:pt>
                <c:pt idx="130">
                  <c:v>3.060304132962495E-2</c:v>
                </c:pt>
                <c:pt idx="131">
                  <c:v>3.060304132962495E-2</c:v>
                </c:pt>
                <c:pt idx="132">
                  <c:v>2.8402205527589569E-2</c:v>
                </c:pt>
                <c:pt idx="133">
                  <c:v>2.8402205527589569E-2</c:v>
                </c:pt>
                <c:pt idx="134">
                  <c:v>2.8402205527589569E-2</c:v>
                </c:pt>
                <c:pt idx="135">
                  <c:v>2.8402205527589569E-2</c:v>
                </c:pt>
                <c:pt idx="136">
                  <c:v>2.380387827855392E-2</c:v>
                </c:pt>
                <c:pt idx="137">
                  <c:v>2.380387827855392E-2</c:v>
                </c:pt>
                <c:pt idx="138">
                  <c:v>2.380387827855392E-2</c:v>
                </c:pt>
                <c:pt idx="139">
                  <c:v>2.380387827855392E-2</c:v>
                </c:pt>
                <c:pt idx="140">
                  <c:v>2.548577634973365E-2</c:v>
                </c:pt>
                <c:pt idx="141">
                  <c:v>2.548577634973365E-2</c:v>
                </c:pt>
                <c:pt idx="142">
                  <c:v>2.548577634973365E-2</c:v>
                </c:pt>
                <c:pt idx="143">
                  <c:v>2.548577634973365E-2</c:v>
                </c:pt>
                <c:pt idx="144">
                  <c:v>7.8520126567964268E-2</c:v>
                </c:pt>
                <c:pt idx="145">
                  <c:v>7.8520126567964268E-2</c:v>
                </c:pt>
                <c:pt idx="146">
                  <c:v>7.8520126567964268E-2</c:v>
                </c:pt>
                <c:pt idx="147">
                  <c:v>7.8520126567964268E-2</c:v>
                </c:pt>
                <c:pt idx="148">
                  <c:v>8.6132846311785874E-2</c:v>
                </c:pt>
                <c:pt idx="149">
                  <c:v>8.6132846311785874E-2</c:v>
                </c:pt>
                <c:pt idx="150">
                  <c:v>8.6132846311785874E-2</c:v>
                </c:pt>
                <c:pt idx="151">
                  <c:v>8.6132846311785874E-2</c:v>
                </c:pt>
                <c:pt idx="152">
                  <c:v>8.2200081563397615E-2</c:v>
                </c:pt>
                <c:pt idx="153">
                  <c:v>8.2200081563397615E-2</c:v>
                </c:pt>
                <c:pt idx="154">
                  <c:v>8.2200081563397615E-2</c:v>
                </c:pt>
                <c:pt idx="155">
                  <c:v>8.2200081563397615E-2</c:v>
                </c:pt>
                <c:pt idx="156">
                  <c:v>5.2978632042376607E-2</c:v>
                </c:pt>
                <c:pt idx="157">
                  <c:v>5.2978632042376607E-2</c:v>
                </c:pt>
                <c:pt idx="158">
                  <c:v>5.2978632042376607E-2</c:v>
                </c:pt>
                <c:pt idx="159">
                  <c:v>5.2978632042376607E-2</c:v>
                </c:pt>
                <c:pt idx="160">
                  <c:v>6.0296487702048783E-2</c:v>
                </c:pt>
                <c:pt idx="161">
                  <c:v>6.0296487702048783E-2</c:v>
                </c:pt>
                <c:pt idx="162">
                  <c:v>6.0296487702048783E-2</c:v>
                </c:pt>
                <c:pt idx="163">
                  <c:v>6.0296487702048783E-2</c:v>
                </c:pt>
                <c:pt idx="164">
                  <c:v>6.3692712897033502E-2</c:v>
                </c:pt>
                <c:pt idx="165">
                  <c:v>6.3692712897033502E-2</c:v>
                </c:pt>
                <c:pt idx="166">
                  <c:v>6.3692712897033502E-2</c:v>
                </c:pt>
                <c:pt idx="167">
                  <c:v>6.3692712897033502E-2</c:v>
                </c:pt>
                <c:pt idx="168">
                  <c:v>2.3164575087926041E-2</c:v>
                </c:pt>
                <c:pt idx="169">
                  <c:v>2.3164575087926041E-2</c:v>
                </c:pt>
                <c:pt idx="170">
                  <c:v>2.3164575087926041E-2</c:v>
                </c:pt>
                <c:pt idx="171">
                  <c:v>2.3164575087926041E-2</c:v>
                </c:pt>
                <c:pt idx="172">
                  <c:v>2.1756432690242959E-2</c:v>
                </c:pt>
                <c:pt idx="173">
                  <c:v>2.1756432690242959E-2</c:v>
                </c:pt>
                <c:pt idx="174">
                  <c:v>2.1756432690242959E-2</c:v>
                </c:pt>
                <c:pt idx="175">
                  <c:v>2.1756432690242959E-2</c:v>
                </c:pt>
                <c:pt idx="176">
                  <c:v>2.0788791870976871E-2</c:v>
                </c:pt>
                <c:pt idx="177">
                  <c:v>2.0788791870976871E-2</c:v>
                </c:pt>
                <c:pt idx="178">
                  <c:v>2.0788791870976871E-2</c:v>
                </c:pt>
                <c:pt idx="179">
                  <c:v>2.0788791870976871E-2</c:v>
                </c:pt>
                <c:pt idx="180">
                  <c:v>2.1362823961228149E-2</c:v>
                </c:pt>
                <c:pt idx="181">
                  <c:v>2.1362823961228149E-2</c:v>
                </c:pt>
                <c:pt idx="182">
                  <c:v>2.1362823961228149E-2</c:v>
                </c:pt>
                <c:pt idx="183">
                  <c:v>2.1362823961228149E-2</c:v>
                </c:pt>
                <c:pt idx="184">
                  <c:v>2.1614901292644741E-2</c:v>
                </c:pt>
                <c:pt idx="185">
                  <c:v>2.1614901292644741E-2</c:v>
                </c:pt>
                <c:pt idx="186">
                  <c:v>2.1614901292644741E-2</c:v>
                </c:pt>
                <c:pt idx="187">
                  <c:v>2.1614901292644741E-2</c:v>
                </c:pt>
                <c:pt idx="188">
                  <c:v>2.079092669049145E-2</c:v>
                </c:pt>
                <c:pt idx="189">
                  <c:v>2.079092669049145E-2</c:v>
                </c:pt>
                <c:pt idx="190">
                  <c:v>2.079092669049145E-2</c:v>
                </c:pt>
                <c:pt idx="191">
                  <c:v>2.079092669049145E-2</c:v>
                </c:pt>
                <c:pt idx="192">
                  <c:v>0.1221855924012441</c:v>
                </c:pt>
                <c:pt idx="193">
                  <c:v>0.1221855924012441</c:v>
                </c:pt>
                <c:pt idx="194">
                  <c:v>0.1221855924012441</c:v>
                </c:pt>
                <c:pt idx="195">
                  <c:v>0.1221855924012441</c:v>
                </c:pt>
                <c:pt idx="196">
                  <c:v>0.117394666143631</c:v>
                </c:pt>
                <c:pt idx="197">
                  <c:v>0.117394666143631</c:v>
                </c:pt>
                <c:pt idx="198">
                  <c:v>0.117394666143631</c:v>
                </c:pt>
                <c:pt idx="199">
                  <c:v>0.117394666143631</c:v>
                </c:pt>
                <c:pt idx="200">
                  <c:v>0.1078551576861701</c:v>
                </c:pt>
                <c:pt idx="201">
                  <c:v>0.1078551576861701</c:v>
                </c:pt>
                <c:pt idx="202">
                  <c:v>0.1078551576861701</c:v>
                </c:pt>
                <c:pt idx="203">
                  <c:v>0.1078551576861701</c:v>
                </c:pt>
                <c:pt idx="204">
                  <c:v>0.11473572118427131</c:v>
                </c:pt>
                <c:pt idx="205">
                  <c:v>0.11473572118427131</c:v>
                </c:pt>
                <c:pt idx="206">
                  <c:v>0.11473572118427131</c:v>
                </c:pt>
                <c:pt idx="207">
                  <c:v>0.11473572118427131</c:v>
                </c:pt>
                <c:pt idx="208">
                  <c:v>0.1141624943677343</c:v>
                </c:pt>
                <c:pt idx="209">
                  <c:v>0.1141624943677343</c:v>
                </c:pt>
                <c:pt idx="210">
                  <c:v>0.1141624943677343</c:v>
                </c:pt>
                <c:pt idx="211">
                  <c:v>0.1141624943677343</c:v>
                </c:pt>
                <c:pt idx="212">
                  <c:v>0.11927795974229891</c:v>
                </c:pt>
                <c:pt idx="213">
                  <c:v>0.11927795974229891</c:v>
                </c:pt>
                <c:pt idx="214">
                  <c:v>0.11927795974229891</c:v>
                </c:pt>
                <c:pt idx="215">
                  <c:v>0.11927795974229891</c:v>
                </c:pt>
                <c:pt idx="216">
                  <c:v>1.8418180667537271E-2</c:v>
                </c:pt>
                <c:pt idx="217">
                  <c:v>1.8418180667537271E-2</c:v>
                </c:pt>
                <c:pt idx="218">
                  <c:v>1.8418180667537271E-2</c:v>
                </c:pt>
                <c:pt idx="219">
                  <c:v>1.8418180667537271E-2</c:v>
                </c:pt>
                <c:pt idx="220">
                  <c:v>1.6394097619812781E-2</c:v>
                </c:pt>
                <c:pt idx="221">
                  <c:v>1.6394097619812781E-2</c:v>
                </c:pt>
                <c:pt idx="222">
                  <c:v>1.6394097619812781E-2</c:v>
                </c:pt>
                <c:pt idx="223">
                  <c:v>1.6394097619812781E-2</c:v>
                </c:pt>
                <c:pt idx="224">
                  <c:v>2.2342300839216761E-2</c:v>
                </c:pt>
                <c:pt idx="225">
                  <c:v>2.2342300839216761E-2</c:v>
                </c:pt>
                <c:pt idx="226">
                  <c:v>2.2342300839216761E-2</c:v>
                </c:pt>
                <c:pt idx="227">
                  <c:v>2.2342300839216761E-2</c:v>
                </c:pt>
                <c:pt idx="228">
                  <c:v>1.9120823731931538E-2</c:v>
                </c:pt>
                <c:pt idx="229">
                  <c:v>1.9120823731931538E-2</c:v>
                </c:pt>
                <c:pt idx="230">
                  <c:v>1.9120823731931538E-2</c:v>
                </c:pt>
                <c:pt idx="231">
                  <c:v>1.9120823731931538E-2</c:v>
                </c:pt>
                <c:pt idx="232">
                  <c:v>1.9667617782655571E-2</c:v>
                </c:pt>
                <c:pt idx="233">
                  <c:v>1.9667617782655571E-2</c:v>
                </c:pt>
                <c:pt idx="234">
                  <c:v>1.9667617782655571E-2</c:v>
                </c:pt>
                <c:pt idx="235">
                  <c:v>1.9667617782655571E-2</c:v>
                </c:pt>
                <c:pt idx="236">
                  <c:v>1.895599846189177E-2</c:v>
                </c:pt>
                <c:pt idx="237">
                  <c:v>1.895599846189177E-2</c:v>
                </c:pt>
                <c:pt idx="238">
                  <c:v>1.895599846189177E-2</c:v>
                </c:pt>
                <c:pt idx="239">
                  <c:v>1.895599846189177E-2</c:v>
                </c:pt>
              </c:numCache>
            </c:numRef>
          </c:xVal>
          <c:yVal>
            <c:numRef>
              <c:f>data_eur_export_since2020!$G$2:$G$241</c:f>
              <c:numCache>
                <c:formatCode>General</c:formatCode>
                <c:ptCount val="24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-5.8720213186906536</c:v>
                </c:pt>
                <c:pt idx="25">
                  <c:v>3.5084821711300487</c:v>
                </c:pt>
                <c:pt idx="26">
                  <c:v>-6.1107535820139915</c:v>
                </c:pt>
                <c:pt idx="27">
                  <c:v>2.2459230282070131</c:v>
                </c:pt>
                <c:pt idx="28">
                  <c:v>1.9428126002794937</c:v>
                </c:pt>
                <c:pt idx="29">
                  <c:v>8.311464590272255E-2</c:v>
                </c:pt>
                <c:pt idx="30">
                  <c:v>-0.62319540430046239</c:v>
                </c:pt>
                <c:pt idx="31">
                  <c:v>1.5244104334755164</c:v>
                </c:pt>
                <c:pt idx="32">
                  <c:v>1.2985802285253398</c:v>
                </c:pt>
                <c:pt idx="33">
                  <c:v>1.1286019302321901</c:v>
                </c:pt>
                <c:pt idx="34">
                  <c:v>0.27459955625362209</c:v>
                </c:pt>
                <c:pt idx="35">
                  <c:v>1.9291371195943738</c:v>
                </c:pt>
                <c:pt idx="36">
                  <c:v>1.3883640898298362</c:v>
                </c:pt>
                <c:pt idx="37">
                  <c:v>0.10822182527690605</c:v>
                </c:pt>
                <c:pt idx="38">
                  <c:v>-0.22744129975502081</c:v>
                </c:pt>
                <c:pt idx="39">
                  <c:v>0.3161099745136402</c:v>
                </c:pt>
                <c:pt idx="40">
                  <c:v>-0.27505597868087905</c:v>
                </c:pt>
                <c:pt idx="41">
                  <c:v>-5.2551522415263063E-2</c:v>
                </c:pt>
                <c:pt idx="42">
                  <c:v>-0.26942607773384397</c:v>
                </c:pt>
                <c:pt idx="43">
                  <c:v>-0.18241471680150112</c:v>
                </c:pt>
                <c:pt idx="44">
                  <c:v>-0.26624808616432227</c:v>
                </c:pt>
                <c:pt idx="45">
                  <c:v>-1.9512226852114511E-2</c:v>
                </c:pt>
                <c:pt idx="46">
                  <c:v>-0.3989585451423473</c:v>
                </c:pt>
                <c:pt idx="47">
                  <c:v>0.20939697133562885</c:v>
                </c:pt>
                <c:pt idx="48">
                  <c:v>-5.5117432414984107</c:v>
                </c:pt>
                <c:pt idx="49">
                  <c:v>1.0663028045156304</c:v>
                </c:pt>
                <c:pt idx="50">
                  <c:v>-6.0477828073613109</c:v>
                </c:pt>
                <c:pt idx="51">
                  <c:v>1.9676759169072984</c:v>
                </c:pt>
                <c:pt idx="52">
                  <c:v>0.31461082759038206</c:v>
                </c:pt>
                <c:pt idx="53">
                  <c:v>1.097113718613111</c:v>
                </c:pt>
                <c:pt idx="54">
                  <c:v>-2.0409268972643462</c:v>
                </c:pt>
                <c:pt idx="55">
                  <c:v>0.42604586480458417</c:v>
                </c:pt>
                <c:pt idx="56">
                  <c:v>-2.6609443169839953</c:v>
                </c:pt>
                <c:pt idx="57">
                  <c:v>0.37338056935970299</c:v>
                </c:pt>
                <c:pt idx="58">
                  <c:v>-2.1229358469342294</c:v>
                </c:pt>
                <c:pt idx="59">
                  <c:v>0.37386578423211692</c:v>
                </c:pt>
                <c:pt idx="60">
                  <c:v>-0.19093583944082815</c:v>
                </c:pt>
                <c:pt idx="61">
                  <c:v>-0.54354189717324675</c:v>
                </c:pt>
                <c:pt idx="62">
                  <c:v>-3.2259227434105444</c:v>
                </c:pt>
                <c:pt idx="63">
                  <c:v>-1.0064641370532392</c:v>
                </c:pt>
                <c:pt idx="64">
                  <c:v>-0.76398245054191438</c:v>
                </c:pt>
                <c:pt idx="65">
                  <c:v>0.15197449145164205</c:v>
                </c:pt>
                <c:pt idx="66">
                  <c:v>-1.3181654375038181</c:v>
                </c:pt>
                <c:pt idx="67">
                  <c:v>-8.7013171124686664E-2</c:v>
                </c:pt>
                <c:pt idx="68">
                  <c:v>-0.35308220120580563</c:v>
                </c:pt>
                <c:pt idx="69">
                  <c:v>0.16956839292984849</c:v>
                </c:pt>
                <c:pt idx="70">
                  <c:v>-0.67387334670426191</c:v>
                </c:pt>
                <c:pt idx="71">
                  <c:v>0.37008740234464971</c:v>
                </c:pt>
                <c:pt idx="72">
                  <c:v>-13.076741440445701</c:v>
                </c:pt>
                <c:pt idx="73">
                  <c:v>0.82436876065597886</c:v>
                </c:pt>
                <c:pt idx="74">
                  <c:v>-13.449524977065238</c:v>
                </c:pt>
                <c:pt idx="75">
                  <c:v>-2.2018192403305132</c:v>
                </c:pt>
                <c:pt idx="76">
                  <c:v>1.1184606927194407</c:v>
                </c:pt>
                <c:pt idx="77">
                  <c:v>1.8458632295773425</c:v>
                </c:pt>
                <c:pt idx="78">
                  <c:v>-0.50686163990971256</c:v>
                </c:pt>
                <c:pt idx="79">
                  <c:v>0.58806104979523433</c:v>
                </c:pt>
                <c:pt idx="80">
                  <c:v>0.64788894209388648</c:v>
                </c:pt>
                <c:pt idx="81">
                  <c:v>1.6280433106379038</c:v>
                </c:pt>
                <c:pt idx="82">
                  <c:v>-0.60227924273788158</c:v>
                </c:pt>
                <c:pt idx="83">
                  <c:v>2.149623075816363</c:v>
                </c:pt>
                <c:pt idx="84">
                  <c:v>1.4759385035830395</c:v>
                </c:pt>
                <c:pt idx="85">
                  <c:v>6.5493966740925114E-2</c:v>
                </c:pt>
                <c:pt idx="86">
                  <c:v>-0.94199003346141597</c:v>
                </c:pt>
                <c:pt idx="87">
                  <c:v>0.49429728762396685</c:v>
                </c:pt>
                <c:pt idx="88">
                  <c:v>1.7363603942146351</c:v>
                </c:pt>
                <c:pt idx="89">
                  <c:v>0.42996620634170712</c:v>
                </c:pt>
                <c:pt idx="90">
                  <c:v>1.432026290013092</c:v>
                </c:pt>
                <c:pt idx="91">
                  <c:v>1.2521726761369569</c:v>
                </c:pt>
                <c:pt idx="92">
                  <c:v>0.4397199192889798</c:v>
                </c:pt>
                <c:pt idx="93">
                  <c:v>-8.2255734956584892E-2</c:v>
                </c:pt>
                <c:pt idx="94">
                  <c:v>0.83836493177998594</c:v>
                </c:pt>
                <c:pt idx="95">
                  <c:v>0.23477837424939674</c:v>
                </c:pt>
                <c:pt idx="96">
                  <c:v>-3.6230506117637438</c:v>
                </c:pt>
                <c:pt idx="97">
                  <c:v>1.7496128021536563</c:v>
                </c:pt>
                <c:pt idx="98">
                  <c:v>-3.6875295267387962</c:v>
                </c:pt>
                <c:pt idx="99">
                  <c:v>3.812344683053138</c:v>
                </c:pt>
                <c:pt idx="100">
                  <c:v>-0.25859743194969287</c:v>
                </c:pt>
                <c:pt idx="101">
                  <c:v>-0.76255561777172076</c:v>
                </c:pt>
                <c:pt idx="102">
                  <c:v>-1.0319888097993339</c:v>
                </c:pt>
                <c:pt idx="103">
                  <c:v>-9.7992979043315831E-2</c:v>
                </c:pt>
                <c:pt idx="104">
                  <c:v>-2.0671616710759921</c:v>
                </c:pt>
                <c:pt idx="105">
                  <c:v>-1.5677906220824354</c:v>
                </c:pt>
                <c:pt idx="106">
                  <c:v>-1.9916383255658392</c:v>
                </c:pt>
                <c:pt idx="107">
                  <c:v>-0.84304938846227129</c:v>
                </c:pt>
                <c:pt idx="108">
                  <c:v>-1.5379932664356266</c:v>
                </c:pt>
                <c:pt idx="109">
                  <c:v>-1.4350651524638591</c:v>
                </c:pt>
                <c:pt idx="110">
                  <c:v>-2.96232576895608</c:v>
                </c:pt>
                <c:pt idx="111">
                  <c:v>-1.4958963214910126</c:v>
                </c:pt>
                <c:pt idx="112">
                  <c:v>5.5454419377964248E-2</c:v>
                </c:pt>
                <c:pt idx="113">
                  <c:v>1.1596069734324581</c:v>
                </c:pt>
                <c:pt idx="114">
                  <c:v>-0.49398677856419337</c:v>
                </c:pt>
                <c:pt idx="115">
                  <c:v>0.84187322906342721</c:v>
                </c:pt>
                <c:pt idx="116">
                  <c:v>-0.74460636681637882</c:v>
                </c:pt>
                <c:pt idx="117">
                  <c:v>0.72418125285179868</c:v>
                </c:pt>
                <c:pt idx="118">
                  <c:v>-0.5607547780382397</c:v>
                </c:pt>
                <c:pt idx="119">
                  <c:v>-0.17606213387669556</c:v>
                </c:pt>
                <c:pt idx="120">
                  <c:v>-9.1974015560336042</c:v>
                </c:pt>
                <c:pt idx="121">
                  <c:v>1.4391287067798215</c:v>
                </c:pt>
                <c:pt idx="122">
                  <c:v>-9.4157638701608679</c:v>
                </c:pt>
                <c:pt idx="123">
                  <c:v>0.33628419121901221</c:v>
                </c:pt>
                <c:pt idx="124">
                  <c:v>0.77492257463683512</c:v>
                </c:pt>
                <c:pt idx="125">
                  <c:v>2.7609048047935403E-2</c:v>
                </c:pt>
                <c:pt idx="126">
                  <c:v>-0.83094601408312574</c:v>
                </c:pt>
                <c:pt idx="127">
                  <c:v>0.85548580385178141</c:v>
                </c:pt>
                <c:pt idx="128">
                  <c:v>-1.0044763978131481</c:v>
                </c:pt>
                <c:pt idx="129">
                  <c:v>0.13221272000764106</c:v>
                </c:pt>
                <c:pt idx="130">
                  <c:v>-1.4498059135976793</c:v>
                </c:pt>
                <c:pt idx="131">
                  <c:v>-0.33728125818969223</c:v>
                </c:pt>
                <c:pt idx="132">
                  <c:v>1.362740568589244</c:v>
                </c:pt>
                <c:pt idx="133">
                  <c:v>0.799970788141108</c:v>
                </c:pt>
                <c:pt idx="134">
                  <c:v>3.3137959113811011E-2</c:v>
                </c:pt>
                <c:pt idx="135">
                  <c:v>1.0779868195341884</c:v>
                </c:pt>
                <c:pt idx="136">
                  <c:v>0.16738745154850099</c:v>
                </c:pt>
                <c:pt idx="137">
                  <c:v>0.27545247469052403</c:v>
                </c:pt>
                <c:pt idx="138">
                  <c:v>-4.1217278471559204E-3</c:v>
                </c:pt>
                <c:pt idx="139">
                  <c:v>0.68596377940700104</c:v>
                </c:pt>
                <c:pt idx="140">
                  <c:v>6.3031178006735966E-2</c:v>
                </c:pt>
                <c:pt idx="141">
                  <c:v>0.18847413300152815</c:v>
                </c:pt>
                <c:pt idx="142">
                  <c:v>-0.37378753748365889</c:v>
                </c:pt>
                <c:pt idx="143">
                  <c:v>0.31295676387087734</c:v>
                </c:pt>
                <c:pt idx="144">
                  <c:v>3.4578095605905887</c:v>
                </c:pt>
                <c:pt idx="145">
                  <c:v>9.3237810475628535</c:v>
                </c:pt>
                <c:pt idx="146">
                  <c:v>3.6187658069427835</c:v>
                </c:pt>
                <c:pt idx="147">
                  <c:v>14.933429444226089</c:v>
                </c:pt>
                <c:pt idx="148">
                  <c:v>12.176886461707223</c:v>
                </c:pt>
                <c:pt idx="149">
                  <c:v>0.5617185951764796</c:v>
                </c:pt>
                <c:pt idx="150">
                  <c:v>9.0402581837302627</c:v>
                </c:pt>
                <c:pt idx="151">
                  <c:v>10.52537395238202</c:v>
                </c:pt>
                <c:pt idx="152">
                  <c:v>2.8975720388514441</c:v>
                </c:pt>
                <c:pt idx="153">
                  <c:v>0.11836057066008809</c:v>
                </c:pt>
                <c:pt idx="154">
                  <c:v>3.0134574969968924</c:v>
                </c:pt>
                <c:pt idx="155">
                  <c:v>2.607758140674961</c:v>
                </c:pt>
                <c:pt idx="156">
                  <c:v>-6.6927658082332888</c:v>
                </c:pt>
                <c:pt idx="157">
                  <c:v>-2.5855542962976177</c:v>
                </c:pt>
                <c:pt idx="158">
                  <c:v>-7.955341703093274</c:v>
                </c:pt>
                <c:pt idx="159">
                  <c:v>-9.0375833468898072</c:v>
                </c:pt>
                <c:pt idx="160">
                  <c:v>0.57631554946716701</c:v>
                </c:pt>
                <c:pt idx="161">
                  <c:v>4.1610059157908612</c:v>
                </c:pt>
                <c:pt idx="162">
                  <c:v>-1.3475656933011551</c:v>
                </c:pt>
                <c:pt idx="163">
                  <c:v>2.3766670965922447</c:v>
                </c:pt>
                <c:pt idx="164">
                  <c:v>3.7555055239175816</c:v>
                </c:pt>
                <c:pt idx="165">
                  <c:v>-2.8716445193852991</c:v>
                </c:pt>
                <c:pt idx="166">
                  <c:v>4.186398837203722</c:v>
                </c:pt>
                <c:pt idx="167">
                  <c:v>4.4019772197251861</c:v>
                </c:pt>
                <c:pt idx="168">
                  <c:v>-9.8107396813353134</c:v>
                </c:pt>
                <c:pt idx="169">
                  <c:v>0.47316871767660729</c:v>
                </c:pt>
                <c:pt idx="170">
                  <c:v>-10.090165875589653</c:v>
                </c:pt>
                <c:pt idx="171">
                  <c:v>0.13961409785200196</c:v>
                </c:pt>
                <c:pt idx="172">
                  <c:v>4.3860333621503482</c:v>
                </c:pt>
                <c:pt idx="173">
                  <c:v>2.2077938630119469</c:v>
                </c:pt>
                <c:pt idx="174">
                  <c:v>1.8874102730208113</c:v>
                </c:pt>
                <c:pt idx="175">
                  <c:v>4.2301947873575489</c:v>
                </c:pt>
                <c:pt idx="176">
                  <c:v>0.58569431791028492</c:v>
                </c:pt>
                <c:pt idx="177">
                  <c:v>1.0277214587440522</c:v>
                </c:pt>
                <c:pt idx="178">
                  <c:v>0.46115485843316062</c:v>
                </c:pt>
                <c:pt idx="179">
                  <c:v>2.428959206215525</c:v>
                </c:pt>
                <c:pt idx="180">
                  <c:v>0.69953692902983344</c:v>
                </c:pt>
                <c:pt idx="181">
                  <c:v>0.3227009071263518</c:v>
                </c:pt>
                <c:pt idx="182">
                  <c:v>-0.83701733507933507</c:v>
                </c:pt>
                <c:pt idx="183">
                  <c:v>-0.19232404471208708</c:v>
                </c:pt>
                <c:pt idx="184">
                  <c:v>-0.26756306953106568</c:v>
                </c:pt>
                <c:pt idx="185">
                  <c:v>-8.4118151145665343E-2</c:v>
                </c:pt>
                <c:pt idx="186">
                  <c:v>-0.50358721299028975</c:v>
                </c:pt>
                <c:pt idx="187">
                  <c:v>-0.35185080229070154</c:v>
                </c:pt>
                <c:pt idx="188">
                  <c:v>-0.37629081703927114</c:v>
                </c:pt>
                <c:pt idx="189">
                  <c:v>0.30154220637721435</c:v>
                </c:pt>
                <c:pt idx="190">
                  <c:v>-0.43658647742987933</c:v>
                </c:pt>
                <c:pt idx="191">
                  <c:v>-3.1208783804359541E-3</c:v>
                </c:pt>
                <c:pt idx="192">
                  <c:v>-5.1870723493020137</c:v>
                </c:pt>
                <c:pt idx="193">
                  <c:v>1.4182708153157462</c:v>
                </c:pt>
                <c:pt idx="194">
                  <c:v>-5.5233877578965265</c:v>
                </c:pt>
                <c:pt idx="195">
                  <c:v>2.9439454385808403</c:v>
                </c:pt>
                <c:pt idx="196">
                  <c:v>3.8584405374490256</c:v>
                </c:pt>
                <c:pt idx="197">
                  <c:v>2.0469395382772038</c:v>
                </c:pt>
                <c:pt idx="198">
                  <c:v>1.0561243309838426</c:v>
                </c:pt>
                <c:pt idx="199">
                  <c:v>3.6815274398948827</c:v>
                </c:pt>
                <c:pt idx="200">
                  <c:v>1.5403141268462113</c:v>
                </c:pt>
                <c:pt idx="201">
                  <c:v>0.24027154732824307</c:v>
                </c:pt>
                <c:pt idx="202">
                  <c:v>1.3102425391146273</c:v>
                </c:pt>
                <c:pt idx="203">
                  <c:v>1.6179605359437201</c:v>
                </c:pt>
                <c:pt idx="204">
                  <c:v>-1.2332667915025379</c:v>
                </c:pt>
                <c:pt idx="205">
                  <c:v>-1.1646182848044611</c:v>
                </c:pt>
                <c:pt idx="206">
                  <c:v>-2.1529435732412807</c:v>
                </c:pt>
                <c:pt idx="207">
                  <c:v>-2.3856877313900817</c:v>
                </c:pt>
                <c:pt idx="208">
                  <c:v>-3.2333375546518051E-2</c:v>
                </c:pt>
                <c:pt idx="209">
                  <c:v>0.21729749415612565</c:v>
                </c:pt>
                <c:pt idx="210">
                  <c:v>-0.12243536174728198</c:v>
                </c:pt>
                <c:pt idx="211">
                  <c:v>0.2982196320767394</c:v>
                </c:pt>
                <c:pt idx="212">
                  <c:v>1.1664057740270906E-2</c:v>
                </c:pt>
                <c:pt idx="213">
                  <c:v>-0.13369066632513404</c:v>
                </c:pt>
                <c:pt idx="214">
                  <c:v>9.6561946396513942E-2</c:v>
                </c:pt>
                <c:pt idx="215">
                  <c:v>0.28046899053471286</c:v>
                </c:pt>
                <c:pt idx="216">
                  <c:v>-10.260788720529403</c:v>
                </c:pt>
                <c:pt idx="217">
                  <c:v>0.72965359060849089</c:v>
                </c:pt>
                <c:pt idx="218">
                  <c:v>-10.276302834282514</c:v>
                </c:pt>
                <c:pt idx="219">
                  <c:v>-1.7957222419949357</c:v>
                </c:pt>
                <c:pt idx="220">
                  <c:v>4.9176366349780842E-2</c:v>
                </c:pt>
                <c:pt idx="221">
                  <c:v>0.86703084261086261</c:v>
                </c:pt>
                <c:pt idx="222">
                  <c:v>-0.40807185936133461</c:v>
                </c:pt>
                <c:pt idx="223">
                  <c:v>1.46572942535055</c:v>
                </c:pt>
                <c:pt idx="224">
                  <c:v>1.4313467273622811</c:v>
                </c:pt>
                <c:pt idx="225">
                  <c:v>0.16648728936240431</c:v>
                </c:pt>
                <c:pt idx="226">
                  <c:v>1.65373321511687</c:v>
                </c:pt>
                <c:pt idx="227">
                  <c:v>0.94714374205589991</c:v>
                </c:pt>
                <c:pt idx="228">
                  <c:v>2.3359588026966547</c:v>
                </c:pt>
                <c:pt idx="229">
                  <c:v>0.82603710498769489</c:v>
                </c:pt>
                <c:pt idx="230">
                  <c:v>0.39242832347734202</c:v>
                </c:pt>
                <c:pt idx="231">
                  <c:v>0.61415875922665375</c:v>
                </c:pt>
                <c:pt idx="232">
                  <c:v>0.877059487557313</c:v>
                </c:pt>
                <c:pt idx="233">
                  <c:v>0.53893400861308405</c:v>
                </c:pt>
                <c:pt idx="234">
                  <c:v>0.43349115215204903</c:v>
                </c:pt>
                <c:pt idx="235">
                  <c:v>0.45622753459714716</c:v>
                </c:pt>
                <c:pt idx="236">
                  <c:v>-6.8744074650670672E-3</c:v>
                </c:pt>
                <c:pt idx="237">
                  <c:v>-5.4520243395466128E-2</c:v>
                </c:pt>
                <c:pt idx="238">
                  <c:v>-3.1093439656520117E-2</c:v>
                </c:pt>
                <c:pt idx="2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6E-4657-8F63-DCA4F9FC9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EU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AI/ICT-related EU export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data_eur_export_till2019!$H$2:$H$341</c:f>
              <c:numCache>
                <c:formatCode>General</c:formatCode>
                <c:ptCount val="340"/>
                <c:pt idx="0">
                  <c:v>3.745204483808405E-2</c:v>
                </c:pt>
                <c:pt idx="1">
                  <c:v>3.745204483808405E-2</c:v>
                </c:pt>
                <c:pt idx="2">
                  <c:v>3.5012563889255721E-2</c:v>
                </c:pt>
                <c:pt idx="3">
                  <c:v>3.5012563889255721E-2</c:v>
                </c:pt>
                <c:pt idx="4">
                  <c:v>3.5012563889255721E-2</c:v>
                </c:pt>
                <c:pt idx="5">
                  <c:v>3.5012563889255721E-2</c:v>
                </c:pt>
                <c:pt idx="6">
                  <c:v>3.6388034482422511E-2</c:v>
                </c:pt>
                <c:pt idx="7">
                  <c:v>3.6388034482422511E-2</c:v>
                </c:pt>
                <c:pt idx="8">
                  <c:v>3.6388034482422511E-2</c:v>
                </c:pt>
                <c:pt idx="9">
                  <c:v>3.6388034482422511E-2</c:v>
                </c:pt>
                <c:pt idx="10">
                  <c:v>3.658490545865211E-2</c:v>
                </c:pt>
                <c:pt idx="11">
                  <c:v>3.658490545865211E-2</c:v>
                </c:pt>
                <c:pt idx="12">
                  <c:v>3.658490545865211E-2</c:v>
                </c:pt>
                <c:pt idx="13">
                  <c:v>3.658490545865211E-2</c:v>
                </c:pt>
                <c:pt idx="14">
                  <c:v>3.4894378349855197E-2</c:v>
                </c:pt>
                <c:pt idx="15">
                  <c:v>3.4894378349855197E-2</c:v>
                </c:pt>
                <c:pt idx="16">
                  <c:v>3.4894378349855197E-2</c:v>
                </c:pt>
                <c:pt idx="17">
                  <c:v>3.4894378349855197E-2</c:v>
                </c:pt>
                <c:pt idx="18">
                  <c:v>3.586789013712207E-2</c:v>
                </c:pt>
                <c:pt idx="19">
                  <c:v>3.586789013712207E-2</c:v>
                </c:pt>
                <c:pt idx="20">
                  <c:v>3.586789013712207E-2</c:v>
                </c:pt>
                <c:pt idx="21">
                  <c:v>3.586789013712207E-2</c:v>
                </c:pt>
                <c:pt idx="22">
                  <c:v>3.6832174672611143E-2</c:v>
                </c:pt>
                <c:pt idx="23">
                  <c:v>3.6832174672611143E-2</c:v>
                </c:pt>
                <c:pt idx="24">
                  <c:v>3.6832174672611143E-2</c:v>
                </c:pt>
                <c:pt idx="25">
                  <c:v>3.6832174672611143E-2</c:v>
                </c:pt>
                <c:pt idx="26">
                  <c:v>3.7160507984826702E-2</c:v>
                </c:pt>
                <c:pt idx="27">
                  <c:v>3.7160507984826702E-2</c:v>
                </c:pt>
                <c:pt idx="28">
                  <c:v>3.7160507984826702E-2</c:v>
                </c:pt>
                <c:pt idx="29">
                  <c:v>3.7160507984826702E-2</c:v>
                </c:pt>
                <c:pt idx="30">
                  <c:v>3.6199727352701931E-2</c:v>
                </c:pt>
                <c:pt idx="31">
                  <c:v>3.6199727352701931E-2</c:v>
                </c:pt>
                <c:pt idx="32">
                  <c:v>3.6199727352701931E-2</c:v>
                </c:pt>
                <c:pt idx="33">
                  <c:v>3.6199727352701931E-2</c:v>
                </c:pt>
                <c:pt idx="34">
                  <c:v>1.6250699680390879E-2</c:v>
                </c:pt>
                <c:pt idx="35">
                  <c:v>1.6250699680390879E-2</c:v>
                </c:pt>
                <c:pt idx="36">
                  <c:v>1.5650941595763121E-2</c:v>
                </c:pt>
                <c:pt idx="37">
                  <c:v>1.5650941595763121E-2</c:v>
                </c:pt>
                <c:pt idx="38">
                  <c:v>1.5650941595763121E-2</c:v>
                </c:pt>
                <c:pt idx="39">
                  <c:v>1.5650941595763121E-2</c:v>
                </c:pt>
                <c:pt idx="40">
                  <c:v>1.319011374586525E-2</c:v>
                </c:pt>
                <c:pt idx="41">
                  <c:v>1.319011374586525E-2</c:v>
                </c:pt>
                <c:pt idx="42">
                  <c:v>1.319011374586525E-2</c:v>
                </c:pt>
                <c:pt idx="43">
                  <c:v>1.319011374586525E-2</c:v>
                </c:pt>
                <c:pt idx="44">
                  <c:v>1.2489352291145939E-2</c:v>
                </c:pt>
                <c:pt idx="45">
                  <c:v>1.2489352291145939E-2</c:v>
                </c:pt>
                <c:pt idx="46">
                  <c:v>1.2489352291145939E-2</c:v>
                </c:pt>
                <c:pt idx="47">
                  <c:v>1.2489352291145939E-2</c:v>
                </c:pt>
                <c:pt idx="48">
                  <c:v>1.3506556375601841E-2</c:v>
                </c:pt>
                <c:pt idx="49">
                  <c:v>1.3506556375601841E-2</c:v>
                </c:pt>
                <c:pt idx="50">
                  <c:v>1.3506556375601841E-2</c:v>
                </c:pt>
                <c:pt idx="51">
                  <c:v>1.3506556375601841E-2</c:v>
                </c:pt>
                <c:pt idx="52">
                  <c:v>1.2646913064469001E-2</c:v>
                </c:pt>
                <c:pt idx="53">
                  <c:v>1.2646913064469001E-2</c:v>
                </c:pt>
                <c:pt idx="54">
                  <c:v>1.2646913064469001E-2</c:v>
                </c:pt>
                <c:pt idx="55">
                  <c:v>1.2646913064469001E-2</c:v>
                </c:pt>
                <c:pt idx="56">
                  <c:v>1.2836698600081979E-2</c:v>
                </c:pt>
                <c:pt idx="57">
                  <c:v>1.2836698600081979E-2</c:v>
                </c:pt>
                <c:pt idx="58">
                  <c:v>1.2836698600081979E-2</c:v>
                </c:pt>
                <c:pt idx="59">
                  <c:v>1.2836698600081979E-2</c:v>
                </c:pt>
                <c:pt idx="60">
                  <c:v>1.1513435997170489E-2</c:v>
                </c:pt>
                <c:pt idx="61">
                  <c:v>1.1513435997170489E-2</c:v>
                </c:pt>
                <c:pt idx="62">
                  <c:v>1.1513435997170489E-2</c:v>
                </c:pt>
                <c:pt idx="63">
                  <c:v>1.1513435997170489E-2</c:v>
                </c:pt>
                <c:pt idx="64">
                  <c:v>1.439452595128945E-2</c:v>
                </c:pt>
                <c:pt idx="65">
                  <c:v>1.439452595128945E-2</c:v>
                </c:pt>
                <c:pt idx="66">
                  <c:v>1.439452595128945E-2</c:v>
                </c:pt>
                <c:pt idx="67">
                  <c:v>1.439452595128945E-2</c:v>
                </c:pt>
                <c:pt idx="68">
                  <c:v>4.3775852614248441E-2</c:v>
                </c:pt>
                <c:pt idx="69">
                  <c:v>4.3775852614248441E-2</c:v>
                </c:pt>
                <c:pt idx="70">
                  <c:v>4.0057207996553837E-2</c:v>
                </c:pt>
                <c:pt idx="71">
                  <c:v>4.0057207996553837E-2</c:v>
                </c:pt>
                <c:pt idx="72">
                  <c:v>4.0057207996553837E-2</c:v>
                </c:pt>
                <c:pt idx="73">
                  <c:v>4.0057207996553837E-2</c:v>
                </c:pt>
                <c:pt idx="74">
                  <c:v>3.8986899556377699E-2</c:v>
                </c:pt>
                <c:pt idx="75">
                  <c:v>3.8986899556377699E-2</c:v>
                </c:pt>
                <c:pt idx="76">
                  <c:v>3.8986899556377699E-2</c:v>
                </c:pt>
                <c:pt idx="77">
                  <c:v>3.8986899556377699E-2</c:v>
                </c:pt>
                <c:pt idx="78">
                  <c:v>4.0466594550510708E-2</c:v>
                </c:pt>
                <c:pt idx="79">
                  <c:v>4.0466594550510708E-2</c:v>
                </c:pt>
                <c:pt idx="80">
                  <c:v>4.0466594550510708E-2</c:v>
                </c:pt>
                <c:pt idx="81">
                  <c:v>4.0466594550510708E-2</c:v>
                </c:pt>
                <c:pt idx="82">
                  <c:v>4.1755864915044488E-2</c:v>
                </c:pt>
                <c:pt idx="83">
                  <c:v>4.1755864915044488E-2</c:v>
                </c:pt>
                <c:pt idx="84">
                  <c:v>4.1755864915044488E-2</c:v>
                </c:pt>
                <c:pt idx="85">
                  <c:v>4.1755864915044488E-2</c:v>
                </c:pt>
                <c:pt idx="86">
                  <c:v>4.1560617248533903E-2</c:v>
                </c:pt>
                <c:pt idx="87">
                  <c:v>4.1560617248533903E-2</c:v>
                </c:pt>
                <c:pt idx="88">
                  <c:v>4.1560617248533903E-2</c:v>
                </c:pt>
                <c:pt idx="89">
                  <c:v>4.1560617248533903E-2</c:v>
                </c:pt>
                <c:pt idx="90">
                  <c:v>4.5690027294246323E-2</c:v>
                </c:pt>
                <c:pt idx="91">
                  <c:v>4.5690027294246323E-2</c:v>
                </c:pt>
                <c:pt idx="92">
                  <c:v>4.5690027294246323E-2</c:v>
                </c:pt>
                <c:pt idx="93">
                  <c:v>4.5690027294246323E-2</c:v>
                </c:pt>
                <c:pt idx="94">
                  <c:v>4.7156772736544193E-2</c:v>
                </c:pt>
                <c:pt idx="95">
                  <c:v>4.7156772736544193E-2</c:v>
                </c:pt>
                <c:pt idx="96">
                  <c:v>4.7156772736544193E-2</c:v>
                </c:pt>
                <c:pt idx="97">
                  <c:v>4.7156772736544193E-2</c:v>
                </c:pt>
                <c:pt idx="98">
                  <c:v>4.6268288104675287E-2</c:v>
                </c:pt>
                <c:pt idx="99">
                  <c:v>4.6268288104675287E-2</c:v>
                </c:pt>
                <c:pt idx="100">
                  <c:v>4.6268288104675287E-2</c:v>
                </c:pt>
                <c:pt idx="101">
                  <c:v>4.6268288104675287E-2</c:v>
                </c:pt>
                <c:pt idx="102">
                  <c:v>1.1769386966203331E-2</c:v>
                </c:pt>
                <c:pt idx="103">
                  <c:v>1.1769386966203331E-2</c:v>
                </c:pt>
                <c:pt idx="104">
                  <c:v>9.2598394290674506E-3</c:v>
                </c:pt>
                <c:pt idx="105">
                  <c:v>9.2598394290674506E-3</c:v>
                </c:pt>
                <c:pt idx="106">
                  <c:v>9.2598394290674506E-3</c:v>
                </c:pt>
                <c:pt idx="107">
                  <c:v>9.2598394290674506E-3</c:v>
                </c:pt>
                <c:pt idx="108">
                  <c:v>8.9895797871848201E-3</c:v>
                </c:pt>
                <c:pt idx="109">
                  <c:v>8.9895797871848201E-3</c:v>
                </c:pt>
                <c:pt idx="110">
                  <c:v>8.9895797871848201E-3</c:v>
                </c:pt>
                <c:pt idx="111">
                  <c:v>8.9895797871848201E-3</c:v>
                </c:pt>
                <c:pt idx="112">
                  <c:v>8.8298529206335026E-3</c:v>
                </c:pt>
                <c:pt idx="113">
                  <c:v>8.8298529206335026E-3</c:v>
                </c:pt>
                <c:pt idx="114">
                  <c:v>8.8298529206335026E-3</c:v>
                </c:pt>
                <c:pt idx="115">
                  <c:v>8.8298529206335026E-3</c:v>
                </c:pt>
                <c:pt idx="116">
                  <c:v>8.8747823145390783E-3</c:v>
                </c:pt>
                <c:pt idx="117">
                  <c:v>8.8747823145390783E-3</c:v>
                </c:pt>
                <c:pt idx="118">
                  <c:v>8.8747823145390783E-3</c:v>
                </c:pt>
                <c:pt idx="119">
                  <c:v>8.8747823145390783E-3</c:v>
                </c:pt>
                <c:pt idx="120">
                  <c:v>9.2427873661231948E-3</c:v>
                </c:pt>
                <c:pt idx="121">
                  <c:v>9.2427873661231948E-3</c:v>
                </c:pt>
                <c:pt idx="122">
                  <c:v>9.2427873661231948E-3</c:v>
                </c:pt>
                <c:pt idx="123">
                  <c:v>9.2427873661231948E-3</c:v>
                </c:pt>
                <c:pt idx="124">
                  <c:v>9.8788215655204563E-3</c:v>
                </c:pt>
                <c:pt idx="125">
                  <c:v>9.8788215655204563E-3</c:v>
                </c:pt>
                <c:pt idx="126">
                  <c:v>9.8788215655204563E-3</c:v>
                </c:pt>
                <c:pt idx="127">
                  <c:v>9.8788215655204563E-3</c:v>
                </c:pt>
                <c:pt idx="128">
                  <c:v>9.6757668268019192E-3</c:v>
                </c:pt>
                <c:pt idx="129">
                  <c:v>9.6757668268019192E-3</c:v>
                </c:pt>
                <c:pt idx="130">
                  <c:v>9.6757668268019192E-3</c:v>
                </c:pt>
                <c:pt idx="131">
                  <c:v>9.6757668268019192E-3</c:v>
                </c:pt>
                <c:pt idx="132">
                  <c:v>1.012329619551113E-2</c:v>
                </c:pt>
                <c:pt idx="133">
                  <c:v>1.012329619551113E-2</c:v>
                </c:pt>
                <c:pt idx="134">
                  <c:v>1.012329619551113E-2</c:v>
                </c:pt>
                <c:pt idx="135">
                  <c:v>1.012329619551113E-2</c:v>
                </c:pt>
                <c:pt idx="136">
                  <c:v>2.305700979173635E-2</c:v>
                </c:pt>
                <c:pt idx="137">
                  <c:v>2.305700979173635E-2</c:v>
                </c:pt>
                <c:pt idx="138">
                  <c:v>2.5425360905147899E-2</c:v>
                </c:pt>
                <c:pt idx="139">
                  <c:v>2.5425360905147899E-2</c:v>
                </c:pt>
                <c:pt idx="140">
                  <c:v>2.5425360905147899E-2</c:v>
                </c:pt>
                <c:pt idx="141">
                  <c:v>2.5425360905147899E-2</c:v>
                </c:pt>
                <c:pt idx="142">
                  <c:v>2.480224731492419E-2</c:v>
                </c:pt>
                <c:pt idx="143">
                  <c:v>2.480224731492419E-2</c:v>
                </c:pt>
                <c:pt idx="144">
                  <c:v>2.480224731492419E-2</c:v>
                </c:pt>
                <c:pt idx="145">
                  <c:v>2.480224731492419E-2</c:v>
                </c:pt>
                <c:pt idx="146">
                  <c:v>2.4964178132721601E-2</c:v>
                </c:pt>
                <c:pt idx="147">
                  <c:v>2.4964178132721601E-2</c:v>
                </c:pt>
                <c:pt idx="148">
                  <c:v>2.4964178132721601E-2</c:v>
                </c:pt>
                <c:pt idx="149">
                  <c:v>2.4964178132721601E-2</c:v>
                </c:pt>
                <c:pt idx="150">
                  <c:v>2.5383315176303059E-2</c:v>
                </c:pt>
                <c:pt idx="151">
                  <c:v>2.5383315176303059E-2</c:v>
                </c:pt>
                <c:pt idx="152">
                  <c:v>2.5383315176303059E-2</c:v>
                </c:pt>
                <c:pt idx="153">
                  <c:v>2.5383315176303059E-2</c:v>
                </c:pt>
                <c:pt idx="154">
                  <c:v>2.7056958274399769E-2</c:v>
                </c:pt>
                <c:pt idx="155">
                  <c:v>2.7056958274399769E-2</c:v>
                </c:pt>
                <c:pt idx="156">
                  <c:v>2.7056958274399769E-2</c:v>
                </c:pt>
                <c:pt idx="157">
                  <c:v>2.7056958274399769E-2</c:v>
                </c:pt>
                <c:pt idx="158">
                  <c:v>2.4147909827891351E-2</c:v>
                </c:pt>
                <c:pt idx="159">
                  <c:v>2.4147909827891351E-2</c:v>
                </c:pt>
                <c:pt idx="160">
                  <c:v>2.4147909827891351E-2</c:v>
                </c:pt>
                <c:pt idx="161">
                  <c:v>2.4147909827891351E-2</c:v>
                </c:pt>
                <c:pt idx="162">
                  <c:v>2.2932260266238701E-2</c:v>
                </c:pt>
                <c:pt idx="163">
                  <c:v>2.2932260266238701E-2</c:v>
                </c:pt>
                <c:pt idx="164">
                  <c:v>2.2932260266238701E-2</c:v>
                </c:pt>
                <c:pt idx="165">
                  <c:v>2.2932260266238701E-2</c:v>
                </c:pt>
                <c:pt idx="166">
                  <c:v>2.313763451564876E-2</c:v>
                </c:pt>
                <c:pt idx="167">
                  <c:v>2.313763451564876E-2</c:v>
                </c:pt>
                <c:pt idx="168">
                  <c:v>2.313763451564876E-2</c:v>
                </c:pt>
                <c:pt idx="169">
                  <c:v>2.313763451564876E-2</c:v>
                </c:pt>
                <c:pt idx="170">
                  <c:v>2.9676950564981229E-2</c:v>
                </c:pt>
                <c:pt idx="171">
                  <c:v>2.9676950564981229E-2</c:v>
                </c:pt>
                <c:pt idx="172">
                  <c:v>2.7529239284108799E-2</c:v>
                </c:pt>
                <c:pt idx="173">
                  <c:v>2.7529239284108799E-2</c:v>
                </c:pt>
                <c:pt idx="174">
                  <c:v>2.7529239284108799E-2</c:v>
                </c:pt>
                <c:pt idx="175">
                  <c:v>2.7529239284108799E-2</c:v>
                </c:pt>
                <c:pt idx="176">
                  <c:v>2.7022124626110169E-2</c:v>
                </c:pt>
                <c:pt idx="177">
                  <c:v>2.7022124626110169E-2</c:v>
                </c:pt>
                <c:pt idx="178">
                  <c:v>2.7022124626110169E-2</c:v>
                </c:pt>
                <c:pt idx="179">
                  <c:v>2.7022124626110169E-2</c:v>
                </c:pt>
                <c:pt idx="180">
                  <c:v>2.6427229617551409E-2</c:v>
                </c:pt>
                <c:pt idx="181">
                  <c:v>2.6427229617551409E-2</c:v>
                </c:pt>
                <c:pt idx="182">
                  <c:v>2.6427229617551409E-2</c:v>
                </c:pt>
                <c:pt idx="183">
                  <c:v>2.6427229617551409E-2</c:v>
                </c:pt>
                <c:pt idx="184">
                  <c:v>2.7317740299216579E-2</c:v>
                </c:pt>
                <c:pt idx="185">
                  <c:v>2.7317740299216579E-2</c:v>
                </c:pt>
                <c:pt idx="186">
                  <c:v>2.7317740299216579E-2</c:v>
                </c:pt>
                <c:pt idx="187">
                  <c:v>2.7317740299216579E-2</c:v>
                </c:pt>
                <c:pt idx="188">
                  <c:v>2.7088801129542289E-2</c:v>
                </c:pt>
                <c:pt idx="189">
                  <c:v>2.7088801129542289E-2</c:v>
                </c:pt>
                <c:pt idx="190">
                  <c:v>2.7088801129542289E-2</c:v>
                </c:pt>
                <c:pt idx="191">
                  <c:v>2.7088801129542289E-2</c:v>
                </c:pt>
                <c:pt idx="192">
                  <c:v>2.6413781638832599E-2</c:v>
                </c:pt>
                <c:pt idx="193">
                  <c:v>2.6413781638832599E-2</c:v>
                </c:pt>
                <c:pt idx="194">
                  <c:v>2.6413781638832599E-2</c:v>
                </c:pt>
                <c:pt idx="195">
                  <c:v>2.6413781638832599E-2</c:v>
                </c:pt>
                <c:pt idx="196">
                  <c:v>2.7590509290688452E-2</c:v>
                </c:pt>
                <c:pt idx="197">
                  <c:v>2.7590509290688452E-2</c:v>
                </c:pt>
                <c:pt idx="198">
                  <c:v>2.7590509290688452E-2</c:v>
                </c:pt>
                <c:pt idx="199">
                  <c:v>2.7590509290688452E-2</c:v>
                </c:pt>
                <c:pt idx="200">
                  <c:v>2.6826795822420531E-2</c:v>
                </c:pt>
                <c:pt idx="201">
                  <c:v>2.6826795822420531E-2</c:v>
                </c:pt>
                <c:pt idx="202">
                  <c:v>2.6826795822420531E-2</c:v>
                </c:pt>
                <c:pt idx="203">
                  <c:v>2.6826795822420531E-2</c:v>
                </c:pt>
                <c:pt idx="204">
                  <c:v>4.591310688964715E-2</c:v>
                </c:pt>
                <c:pt idx="205">
                  <c:v>4.591310688964715E-2</c:v>
                </c:pt>
                <c:pt idx="206">
                  <c:v>4.3318189613065668E-2</c:v>
                </c:pt>
                <c:pt idx="207">
                  <c:v>4.3318189613065668E-2</c:v>
                </c:pt>
                <c:pt idx="208">
                  <c:v>4.3318189613065668E-2</c:v>
                </c:pt>
                <c:pt idx="209">
                  <c:v>4.3318189613065668E-2</c:v>
                </c:pt>
                <c:pt idx="210">
                  <c:v>4.8468244382822392E-2</c:v>
                </c:pt>
                <c:pt idx="211">
                  <c:v>4.8468244382822392E-2</c:v>
                </c:pt>
                <c:pt idx="212">
                  <c:v>4.8468244382822392E-2</c:v>
                </c:pt>
                <c:pt idx="213">
                  <c:v>4.8468244382822392E-2</c:v>
                </c:pt>
                <c:pt idx="214">
                  <c:v>4.7183547889493929E-2</c:v>
                </c:pt>
                <c:pt idx="215">
                  <c:v>4.7183547889493929E-2</c:v>
                </c:pt>
                <c:pt idx="216">
                  <c:v>4.7183547889493929E-2</c:v>
                </c:pt>
                <c:pt idx="217">
                  <c:v>4.7183547889493929E-2</c:v>
                </c:pt>
                <c:pt idx="218">
                  <c:v>5.1383304286225888E-2</c:v>
                </c:pt>
                <c:pt idx="219">
                  <c:v>5.1383304286225888E-2</c:v>
                </c:pt>
                <c:pt idx="220">
                  <c:v>5.1383304286225888E-2</c:v>
                </c:pt>
                <c:pt idx="221">
                  <c:v>5.1383304286225888E-2</c:v>
                </c:pt>
                <c:pt idx="222">
                  <c:v>7.7157045961077808E-2</c:v>
                </c:pt>
                <c:pt idx="223">
                  <c:v>7.7157045961077808E-2</c:v>
                </c:pt>
                <c:pt idx="224">
                  <c:v>7.7157045961077808E-2</c:v>
                </c:pt>
                <c:pt idx="225">
                  <c:v>7.7157045961077808E-2</c:v>
                </c:pt>
                <c:pt idx="226">
                  <c:v>6.6720829371040333E-2</c:v>
                </c:pt>
                <c:pt idx="227">
                  <c:v>6.6720829371040333E-2</c:v>
                </c:pt>
                <c:pt idx="228">
                  <c:v>6.6720829371040333E-2</c:v>
                </c:pt>
                <c:pt idx="229">
                  <c:v>6.6720829371040333E-2</c:v>
                </c:pt>
                <c:pt idx="230">
                  <c:v>5.7554795415510653E-2</c:v>
                </c:pt>
                <c:pt idx="231">
                  <c:v>5.7554795415510653E-2</c:v>
                </c:pt>
                <c:pt idx="232">
                  <c:v>5.7554795415510653E-2</c:v>
                </c:pt>
                <c:pt idx="233">
                  <c:v>5.7554795415510653E-2</c:v>
                </c:pt>
                <c:pt idx="234">
                  <c:v>7.6517415673311953E-2</c:v>
                </c:pt>
                <c:pt idx="235">
                  <c:v>7.6517415673311953E-2</c:v>
                </c:pt>
                <c:pt idx="236">
                  <c:v>7.6517415673311953E-2</c:v>
                </c:pt>
                <c:pt idx="237">
                  <c:v>7.6517415673311953E-2</c:v>
                </c:pt>
                <c:pt idx="238">
                  <c:v>2.7233594408559408E-2</c:v>
                </c:pt>
                <c:pt idx="239">
                  <c:v>2.7233594408559408E-2</c:v>
                </c:pt>
                <c:pt idx="240">
                  <c:v>2.4905594569015421E-2</c:v>
                </c:pt>
                <c:pt idx="241">
                  <c:v>2.4905594569015421E-2</c:v>
                </c:pt>
                <c:pt idx="242">
                  <c:v>2.4905594569015421E-2</c:v>
                </c:pt>
                <c:pt idx="243">
                  <c:v>2.4905594569015421E-2</c:v>
                </c:pt>
                <c:pt idx="244">
                  <c:v>2.4015719296908249E-2</c:v>
                </c:pt>
                <c:pt idx="245">
                  <c:v>2.4015719296908249E-2</c:v>
                </c:pt>
                <c:pt idx="246">
                  <c:v>2.4015719296908249E-2</c:v>
                </c:pt>
                <c:pt idx="247">
                  <c:v>2.4015719296908249E-2</c:v>
                </c:pt>
                <c:pt idx="248">
                  <c:v>2.349776989608594E-2</c:v>
                </c:pt>
                <c:pt idx="249">
                  <c:v>2.349776989608594E-2</c:v>
                </c:pt>
                <c:pt idx="250">
                  <c:v>2.349776989608594E-2</c:v>
                </c:pt>
                <c:pt idx="251">
                  <c:v>2.349776989608594E-2</c:v>
                </c:pt>
                <c:pt idx="252">
                  <c:v>2.3918598363235281E-2</c:v>
                </c:pt>
                <c:pt idx="253">
                  <c:v>2.3918598363235281E-2</c:v>
                </c:pt>
                <c:pt idx="254">
                  <c:v>2.3918598363235281E-2</c:v>
                </c:pt>
                <c:pt idx="255">
                  <c:v>2.3918598363235281E-2</c:v>
                </c:pt>
                <c:pt idx="256">
                  <c:v>2.4136885367303861E-2</c:v>
                </c:pt>
                <c:pt idx="257">
                  <c:v>2.4136885367303861E-2</c:v>
                </c:pt>
                <c:pt idx="258">
                  <c:v>2.4136885367303861E-2</c:v>
                </c:pt>
                <c:pt idx="259">
                  <c:v>2.4136885367303861E-2</c:v>
                </c:pt>
                <c:pt idx="260">
                  <c:v>2.373413581437795E-2</c:v>
                </c:pt>
                <c:pt idx="261">
                  <c:v>2.373413581437795E-2</c:v>
                </c:pt>
                <c:pt idx="262">
                  <c:v>2.373413581437795E-2</c:v>
                </c:pt>
                <c:pt idx="263">
                  <c:v>2.373413581437795E-2</c:v>
                </c:pt>
                <c:pt idx="264">
                  <c:v>2.34177827249075E-2</c:v>
                </c:pt>
                <c:pt idx="265">
                  <c:v>2.34177827249075E-2</c:v>
                </c:pt>
                <c:pt idx="266">
                  <c:v>2.34177827249075E-2</c:v>
                </c:pt>
                <c:pt idx="267">
                  <c:v>2.34177827249075E-2</c:v>
                </c:pt>
                <c:pt idx="268">
                  <c:v>2.2967304259750129E-2</c:v>
                </c:pt>
                <c:pt idx="269">
                  <c:v>2.2967304259750129E-2</c:v>
                </c:pt>
                <c:pt idx="270">
                  <c:v>2.2967304259750129E-2</c:v>
                </c:pt>
                <c:pt idx="271">
                  <c:v>2.2967304259750129E-2</c:v>
                </c:pt>
                <c:pt idx="272">
                  <c:v>0.10367945076817089</c:v>
                </c:pt>
                <c:pt idx="273">
                  <c:v>0.10367945076817089</c:v>
                </c:pt>
                <c:pt idx="274">
                  <c:v>9.6502780891756595E-2</c:v>
                </c:pt>
                <c:pt idx="275">
                  <c:v>9.6502780891756595E-2</c:v>
                </c:pt>
                <c:pt idx="276">
                  <c:v>9.6502780891756595E-2</c:v>
                </c:pt>
                <c:pt idx="277">
                  <c:v>9.6502780891756595E-2</c:v>
                </c:pt>
                <c:pt idx="278">
                  <c:v>9.0962696695938303E-2</c:v>
                </c:pt>
                <c:pt idx="279">
                  <c:v>9.0962696695938303E-2</c:v>
                </c:pt>
                <c:pt idx="280">
                  <c:v>9.0962696695938303E-2</c:v>
                </c:pt>
                <c:pt idx="281">
                  <c:v>9.0962696695938303E-2</c:v>
                </c:pt>
                <c:pt idx="282">
                  <c:v>9.394756386288397E-2</c:v>
                </c:pt>
                <c:pt idx="283">
                  <c:v>9.394756386288397E-2</c:v>
                </c:pt>
                <c:pt idx="284">
                  <c:v>9.394756386288397E-2</c:v>
                </c:pt>
                <c:pt idx="285">
                  <c:v>9.394756386288397E-2</c:v>
                </c:pt>
                <c:pt idx="286">
                  <c:v>9.2955685572106372E-2</c:v>
                </c:pt>
                <c:pt idx="287">
                  <c:v>9.2955685572106372E-2</c:v>
                </c:pt>
                <c:pt idx="288">
                  <c:v>9.2955685572106372E-2</c:v>
                </c:pt>
                <c:pt idx="289">
                  <c:v>9.2955685572106372E-2</c:v>
                </c:pt>
                <c:pt idx="290">
                  <c:v>9.6751523926556268E-2</c:v>
                </c:pt>
                <c:pt idx="291">
                  <c:v>9.6751523926556268E-2</c:v>
                </c:pt>
                <c:pt idx="292">
                  <c:v>9.6751523926556268E-2</c:v>
                </c:pt>
                <c:pt idx="293">
                  <c:v>9.6751523926556268E-2</c:v>
                </c:pt>
                <c:pt idx="294">
                  <c:v>0.10001241431824751</c:v>
                </c:pt>
                <c:pt idx="295">
                  <c:v>0.10001241431824751</c:v>
                </c:pt>
                <c:pt idx="296">
                  <c:v>0.10001241431824751</c:v>
                </c:pt>
                <c:pt idx="297">
                  <c:v>0.10001241431824751</c:v>
                </c:pt>
                <c:pt idx="298">
                  <c:v>0.1051013250257785</c:v>
                </c:pt>
                <c:pt idx="299">
                  <c:v>0.1051013250257785</c:v>
                </c:pt>
                <c:pt idx="300">
                  <c:v>0.1051013250257785</c:v>
                </c:pt>
                <c:pt idx="301">
                  <c:v>0.1051013250257785</c:v>
                </c:pt>
                <c:pt idx="302">
                  <c:v>0.1064529945852148</c:v>
                </c:pt>
                <c:pt idx="303">
                  <c:v>0.1064529945852148</c:v>
                </c:pt>
                <c:pt idx="304">
                  <c:v>0.1064529945852148</c:v>
                </c:pt>
                <c:pt idx="305">
                  <c:v>0.1064529945852148</c:v>
                </c:pt>
                <c:pt idx="306">
                  <c:v>1.040953019569967E-2</c:v>
                </c:pt>
                <c:pt idx="307">
                  <c:v>1.040953019569967E-2</c:v>
                </c:pt>
                <c:pt idx="308">
                  <c:v>1.15510344007033E-2</c:v>
                </c:pt>
                <c:pt idx="309">
                  <c:v>1.15510344007033E-2</c:v>
                </c:pt>
                <c:pt idx="310">
                  <c:v>1.15510344007033E-2</c:v>
                </c:pt>
                <c:pt idx="311">
                  <c:v>1.15510344007033E-2</c:v>
                </c:pt>
                <c:pt idx="312">
                  <c:v>9.2858273771783354E-3</c:v>
                </c:pt>
                <c:pt idx="313">
                  <c:v>9.2858273771783354E-3</c:v>
                </c:pt>
                <c:pt idx="314">
                  <c:v>9.2858273771783354E-3</c:v>
                </c:pt>
                <c:pt idx="315">
                  <c:v>9.2858273771783354E-3</c:v>
                </c:pt>
                <c:pt idx="316">
                  <c:v>8.1102705288721415E-3</c:v>
                </c:pt>
                <c:pt idx="317">
                  <c:v>8.1102705288721415E-3</c:v>
                </c:pt>
                <c:pt idx="318">
                  <c:v>8.1102705288721415E-3</c:v>
                </c:pt>
                <c:pt idx="319">
                  <c:v>8.1102705288721415E-3</c:v>
                </c:pt>
                <c:pt idx="320">
                  <c:v>7.9400688555251921E-3</c:v>
                </c:pt>
                <c:pt idx="321">
                  <c:v>7.9400688555251921E-3</c:v>
                </c:pt>
                <c:pt idx="322">
                  <c:v>7.9400688555251921E-3</c:v>
                </c:pt>
                <c:pt idx="323">
                  <c:v>7.9400688555251921E-3</c:v>
                </c:pt>
                <c:pt idx="324">
                  <c:v>1.131228436751701E-2</c:v>
                </c:pt>
                <c:pt idx="325">
                  <c:v>1.131228436751701E-2</c:v>
                </c:pt>
                <c:pt idx="326">
                  <c:v>1.131228436751701E-2</c:v>
                </c:pt>
                <c:pt idx="327">
                  <c:v>1.131228436751701E-2</c:v>
                </c:pt>
                <c:pt idx="328">
                  <c:v>1.1562892360057749E-2</c:v>
                </c:pt>
                <c:pt idx="329">
                  <c:v>1.1562892360057749E-2</c:v>
                </c:pt>
                <c:pt idx="330">
                  <c:v>1.1562892360057749E-2</c:v>
                </c:pt>
                <c:pt idx="331">
                  <c:v>1.1562892360057749E-2</c:v>
                </c:pt>
                <c:pt idx="332">
                  <c:v>1.1163796491740541E-2</c:v>
                </c:pt>
                <c:pt idx="333">
                  <c:v>1.1163796491740541E-2</c:v>
                </c:pt>
                <c:pt idx="334">
                  <c:v>1.1163796491740541E-2</c:v>
                </c:pt>
                <c:pt idx="335">
                  <c:v>1.1163796491740541E-2</c:v>
                </c:pt>
                <c:pt idx="336">
                  <c:v>1.5230957969818579E-2</c:v>
                </c:pt>
                <c:pt idx="337">
                  <c:v>1.5230957969818579E-2</c:v>
                </c:pt>
                <c:pt idx="338">
                  <c:v>1.5230957969818579E-2</c:v>
                </c:pt>
                <c:pt idx="339">
                  <c:v>1.5230957969818579E-2</c:v>
                </c:pt>
              </c:numCache>
            </c:numRef>
          </c:xVal>
          <c:yVal>
            <c:numRef>
              <c:f>data_eur_export_till2019!$G$2:$G$341</c:f>
              <c:numCache>
                <c:formatCode>General</c:formatCode>
                <c:ptCount val="34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-0.72097823586978693</c:v>
                </c:pt>
                <c:pt idx="137">
                  <c:v>-1.3490233924862403</c:v>
                </c:pt>
                <c:pt idx="138">
                  <c:v>-2.8967088940255072</c:v>
                </c:pt>
                <c:pt idx="139">
                  <c:v>-1.6205593666224374</c:v>
                </c:pt>
                <c:pt idx="140">
                  <c:v>-4.1054013535411551</c:v>
                </c:pt>
                <c:pt idx="141">
                  <c:v>-2.2925956788913462</c:v>
                </c:pt>
                <c:pt idx="142">
                  <c:v>-1.8026810025172653</c:v>
                </c:pt>
                <c:pt idx="143">
                  <c:v>-0.33824602126275083</c:v>
                </c:pt>
                <c:pt idx="144">
                  <c:v>-2.5825808509828021</c:v>
                </c:pt>
                <c:pt idx="145">
                  <c:v>-1.2701347576567219</c:v>
                </c:pt>
                <c:pt idx="146">
                  <c:v>-1.0598446835814783</c:v>
                </c:pt>
                <c:pt idx="147">
                  <c:v>-3.7170636542870672E-2</c:v>
                </c:pt>
                <c:pt idx="148">
                  <c:v>-1.4839669415266257</c:v>
                </c:pt>
                <c:pt idx="149">
                  <c:v>-0.65495754471519485</c:v>
                </c:pt>
                <c:pt idx="150">
                  <c:v>-0.14620954323508523</c:v>
                </c:pt>
                <c:pt idx="151">
                  <c:v>0.1253373978109007</c:v>
                </c:pt>
                <c:pt idx="152">
                  <c:v>-0.57280300136018747</c:v>
                </c:pt>
                <c:pt idx="153">
                  <c:v>0.12311761734483889</c:v>
                </c:pt>
                <c:pt idx="154">
                  <c:v>1.8786753011990158</c:v>
                </c:pt>
                <c:pt idx="155">
                  <c:v>1.7183218536184302</c:v>
                </c:pt>
                <c:pt idx="156">
                  <c:v>1.510323809035472</c:v>
                </c:pt>
                <c:pt idx="157">
                  <c:v>1.8590512359207483</c:v>
                </c:pt>
                <c:pt idx="158">
                  <c:v>2.4720940007392684</c:v>
                </c:pt>
                <c:pt idx="159">
                  <c:v>-4.9051166356071096E-2</c:v>
                </c:pt>
                <c:pt idx="160">
                  <c:v>2.5243960048727772</c:v>
                </c:pt>
                <c:pt idx="161">
                  <c:v>1.9527316757675739</c:v>
                </c:pt>
                <c:pt idx="162">
                  <c:v>-1.4684876877358761</c:v>
                </c:pt>
                <c:pt idx="163">
                  <c:v>-1.7034961062862728</c:v>
                </c:pt>
                <c:pt idx="164">
                  <c:v>-0.55948823596464492</c:v>
                </c:pt>
                <c:pt idx="165">
                  <c:v>-1.3340082792667409</c:v>
                </c:pt>
                <c:pt idx="166">
                  <c:v>-0.8335748506428422</c:v>
                </c:pt>
                <c:pt idx="167">
                  <c:v>-1.4110869060006026E-2</c:v>
                </c:pt>
                <c:pt idx="168">
                  <c:v>-0.9295559719103379</c:v>
                </c:pt>
                <c:pt idx="169">
                  <c:v>-0.29784066310397006</c:v>
                </c:pt>
                <c:pt idx="170">
                  <c:v>0.83612488664531526</c:v>
                </c:pt>
                <c:pt idx="171">
                  <c:v>0.67997235008080126</c:v>
                </c:pt>
                <c:pt idx="172">
                  <c:v>-0.32472647373697416</c:v>
                </c:pt>
                <c:pt idx="173">
                  <c:v>3.5343935314330999E-2</c:v>
                </c:pt>
                <c:pt idx="174">
                  <c:v>-1.8139364015399</c:v>
                </c:pt>
                <c:pt idx="175">
                  <c:v>-0.24613356157585023</c:v>
                </c:pt>
                <c:pt idx="176">
                  <c:v>0.54586999163456773</c:v>
                </c:pt>
                <c:pt idx="177">
                  <c:v>0.70642650900507031</c:v>
                </c:pt>
                <c:pt idx="178">
                  <c:v>-0.41064631977665855</c:v>
                </c:pt>
                <c:pt idx="179">
                  <c:v>1.0226418522737479</c:v>
                </c:pt>
                <c:pt idx="180">
                  <c:v>8.2625762713080086E-2</c:v>
                </c:pt>
                <c:pt idx="181">
                  <c:v>0.67469908808817769</c:v>
                </c:pt>
                <c:pt idx="182">
                  <c:v>-0.10261972066728997</c:v>
                </c:pt>
                <c:pt idx="183">
                  <c:v>1.7194448601227763E-2</c:v>
                </c:pt>
                <c:pt idx="184">
                  <c:v>0.29855354285163038</c:v>
                </c:pt>
                <c:pt idx="185">
                  <c:v>-8.9414898423502587E-2</c:v>
                </c:pt>
                <c:pt idx="186">
                  <c:v>-0.47972768132192978</c:v>
                </c:pt>
                <c:pt idx="187">
                  <c:v>-8.8439121019513678E-2</c:v>
                </c:pt>
                <c:pt idx="188">
                  <c:v>-0.6951946375147382</c:v>
                </c:pt>
                <c:pt idx="189">
                  <c:v>-0.52027408063893632</c:v>
                </c:pt>
                <c:pt idx="190">
                  <c:v>-0.9474050098037794</c:v>
                </c:pt>
                <c:pt idx="191">
                  <c:v>-0.59721808051947733</c:v>
                </c:pt>
                <c:pt idx="192">
                  <c:v>0.88730828907390391</c:v>
                </c:pt>
                <c:pt idx="193">
                  <c:v>0.63331091710201193</c:v>
                </c:pt>
                <c:pt idx="194">
                  <c:v>0.55799583927453589</c:v>
                </c:pt>
                <c:pt idx="195">
                  <c:v>0.89053149409434584</c:v>
                </c:pt>
                <c:pt idx="196">
                  <c:v>-0.17374369252594701</c:v>
                </c:pt>
                <c:pt idx="197">
                  <c:v>-9.4418697622485004E-2</c:v>
                </c:pt>
                <c:pt idx="198">
                  <c:v>-0.15383585632429808</c:v>
                </c:pt>
                <c:pt idx="199">
                  <c:v>-0.41758951411248901</c:v>
                </c:pt>
                <c:pt idx="200">
                  <c:v>0.4384166790122872</c:v>
                </c:pt>
                <c:pt idx="201">
                  <c:v>0.79261069491608427</c:v>
                </c:pt>
                <c:pt idx="202">
                  <c:v>0.24168578243425221</c:v>
                </c:pt>
                <c:pt idx="203">
                  <c:v>0.74602981041785821</c:v>
                </c:pt>
                <c:pt idx="204">
                  <c:v>0.50049004709387601</c:v>
                </c:pt>
                <c:pt idx="205">
                  <c:v>0.9413258690012245</c:v>
                </c:pt>
                <c:pt idx="206">
                  <c:v>-1.6280635865737629</c:v>
                </c:pt>
                <c:pt idx="207">
                  <c:v>-0.96922525562108064</c:v>
                </c:pt>
                <c:pt idx="208">
                  <c:v>-2.453635222613276</c:v>
                </c:pt>
                <c:pt idx="209">
                  <c:v>-1.0724333951104441</c:v>
                </c:pt>
                <c:pt idx="210">
                  <c:v>1.205057100905597</c:v>
                </c:pt>
                <c:pt idx="211">
                  <c:v>1.9567787515864445</c:v>
                </c:pt>
                <c:pt idx="212">
                  <c:v>0.35473491447531091</c:v>
                </c:pt>
                <c:pt idx="213">
                  <c:v>1.190812142791823</c:v>
                </c:pt>
                <c:pt idx="214">
                  <c:v>7.3473765864294371</c:v>
                </c:pt>
                <c:pt idx="215">
                  <c:v>4.4352299730116496</c:v>
                </c:pt>
                <c:pt idx="216">
                  <c:v>6.8741599328546545</c:v>
                </c:pt>
                <c:pt idx="217">
                  <c:v>7.3099334555518691</c:v>
                </c:pt>
                <c:pt idx="218">
                  <c:v>18.328578063419037</c:v>
                </c:pt>
                <c:pt idx="219">
                  <c:v>15.905810160190644</c:v>
                </c:pt>
                <c:pt idx="220">
                  <c:v>18.955022320797561</c:v>
                </c:pt>
                <c:pt idx="221">
                  <c:v>18.343702761513786</c:v>
                </c:pt>
                <c:pt idx="222">
                  <c:v>-3.3115780556468373</c:v>
                </c:pt>
                <c:pt idx="223">
                  <c:v>-2.9158948376772491</c:v>
                </c:pt>
                <c:pt idx="224">
                  <c:v>-2.3039111882363645</c:v>
                </c:pt>
                <c:pt idx="225">
                  <c:v>-3.6961635285906365</c:v>
                </c:pt>
                <c:pt idx="226">
                  <c:v>6.0228740309448732</c:v>
                </c:pt>
                <c:pt idx="227">
                  <c:v>4.7979924738822781</c:v>
                </c:pt>
                <c:pt idx="228">
                  <c:v>5.9524962396982399</c:v>
                </c:pt>
                <c:pt idx="229">
                  <c:v>5.6733497511086632</c:v>
                </c:pt>
                <c:pt idx="230">
                  <c:v>3.5391422005323694</c:v>
                </c:pt>
                <c:pt idx="231">
                  <c:v>-0.36708855616052638</c:v>
                </c:pt>
                <c:pt idx="232">
                  <c:v>3.8014603254516723</c:v>
                </c:pt>
                <c:pt idx="233">
                  <c:v>1.7637946495625059</c:v>
                </c:pt>
                <c:pt idx="234">
                  <c:v>0.2937881326285563</c:v>
                </c:pt>
                <c:pt idx="235">
                  <c:v>-0.81182975289263659</c:v>
                </c:pt>
                <c:pt idx="236">
                  <c:v>0.76508940488487553</c:v>
                </c:pt>
                <c:pt idx="237">
                  <c:v>1.0641944495974975</c:v>
                </c:pt>
                <c:pt idx="238">
                  <c:v>0.31332096396137299</c:v>
                </c:pt>
                <c:pt idx="239">
                  <c:v>-0.10643235308456145</c:v>
                </c:pt>
                <c:pt idx="240">
                  <c:v>-3.283682876216877</c:v>
                </c:pt>
                <c:pt idx="241">
                  <c:v>-0.93975532690563535</c:v>
                </c:pt>
                <c:pt idx="242">
                  <c:v>-4.5415254167541681</c:v>
                </c:pt>
                <c:pt idx="243">
                  <c:v>-1.8199453612782872</c:v>
                </c:pt>
                <c:pt idx="244">
                  <c:v>-1.3032488592122233</c:v>
                </c:pt>
                <c:pt idx="245">
                  <c:v>-1.3627956629979066E-2</c:v>
                </c:pt>
                <c:pt idx="246">
                  <c:v>-2.2873965098618703</c:v>
                </c:pt>
                <c:pt idx="247">
                  <c:v>-0.50253549354813787</c:v>
                </c:pt>
                <c:pt idx="248">
                  <c:v>-0.63559197615783425</c:v>
                </c:pt>
                <c:pt idx="249">
                  <c:v>0.46984491420454261</c:v>
                </c:pt>
                <c:pt idx="250">
                  <c:v>-0.64240153811903056</c:v>
                </c:pt>
                <c:pt idx="251">
                  <c:v>-0.49573337159642944</c:v>
                </c:pt>
                <c:pt idx="252">
                  <c:v>0.11412179495312647</c:v>
                </c:pt>
                <c:pt idx="253">
                  <c:v>-0.12380197599240972</c:v>
                </c:pt>
                <c:pt idx="254">
                  <c:v>-0.48713604095095231</c:v>
                </c:pt>
                <c:pt idx="255">
                  <c:v>0.13599178752260521</c:v>
                </c:pt>
                <c:pt idx="256">
                  <c:v>-0.1058406653404671</c:v>
                </c:pt>
                <c:pt idx="257">
                  <c:v>0.63759268194228436</c:v>
                </c:pt>
                <c:pt idx="258">
                  <c:v>-6.5542328540008077E-2</c:v>
                </c:pt>
                <c:pt idx="259">
                  <c:v>0.25497274041926299</c:v>
                </c:pt>
                <c:pt idx="260">
                  <c:v>0.77488781643401738</c:v>
                </c:pt>
                <c:pt idx="261">
                  <c:v>0.22303711004873605</c:v>
                </c:pt>
                <c:pt idx="262">
                  <c:v>0.34231121806944209</c:v>
                </c:pt>
                <c:pt idx="263">
                  <c:v>0.74890781392368888</c:v>
                </c:pt>
                <c:pt idx="264">
                  <c:v>-0.62187743480216839</c:v>
                </c:pt>
                <c:pt idx="265">
                  <c:v>-0.46981863171250737</c:v>
                </c:pt>
                <c:pt idx="266">
                  <c:v>-0.45306326954054732</c:v>
                </c:pt>
                <c:pt idx="267">
                  <c:v>-0.77439182435587239</c:v>
                </c:pt>
                <c:pt idx="268">
                  <c:v>-0.73330529565166769</c:v>
                </c:pt>
                <c:pt idx="269">
                  <c:v>0.31282812569793611</c:v>
                </c:pt>
                <c:pt idx="270">
                  <c:v>-0.79138299663360767</c:v>
                </c:pt>
                <c:pt idx="271">
                  <c:v>0.31688392304130802</c:v>
                </c:pt>
                <c:pt idx="272">
                  <c:v>-4.4869424188079154E-2</c:v>
                </c:pt>
                <c:pt idx="273">
                  <c:v>-0.16273935738707901</c:v>
                </c:pt>
                <c:pt idx="274">
                  <c:v>-1.4862389038890746</c:v>
                </c:pt>
                <c:pt idx="275">
                  <c:v>-0.70761224838733949</c:v>
                </c:pt>
                <c:pt idx="276">
                  <c:v>-2.6486668808434137</c:v>
                </c:pt>
                <c:pt idx="277">
                  <c:v>-0.10024508264757004</c:v>
                </c:pt>
                <c:pt idx="278">
                  <c:v>-0.23830578037063171</c:v>
                </c:pt>
                <c:pt idx="279">
                  <c:v>0.99271178751701716</c:v>
                </c:pt>
                <c:pt idx="280">
                  <c:v>-0.69436298449679079</c:v>
                </c:pt>
                <c:pt idx="281">
                  <c:v>0.8027116295009934</c:v>
                </c:pt>
                <c:pt idx="282">
                  <c:v>1.3553618816128583</c:v>
                </c:pt>
                <c:pt idx="283">
                  <c:v>0.72324209611805812</c:v>
                </c:pt>
                <c:pt idx="284">
                  <c:v>0.70542793172322216</c:v>
                </c:pt>
                <c:pt idx="285">
                  <c:v>0.43792540256365298</c:v>
                </c:pt>
                <c:pt idx="286">
                  <c:v>0.66075179047467292</c:v>
                </c:pt>
                <c:pt idx="287">
                  <c:v>2.7912869879358926E-2</c:v>
                </c:pt>
                <c:pt idx="288">
                  <c:v>0.71728036681706908</c:v>
                </c:pt>
                <c:pt idx="289">
                  <c:v>0.44124858238985798</c:v>
                </c:pt>
                <c:pt idx="290">
                  <c:v>0.25837958787036319</c:v>
                </c:pt>
                <c:pt idx="291">
                  <c:v>0.73200384369860516</c:v>
                </c:pt>
                <c:pt idx="292">
                  <c:v>0.65826627678273919</c:v>
                </c:pt>
                <c:pt idx="293">
                  <c:v>0.71349901011999117</c:v>
                </c:pt>
                <c:pt idx="294">
                  <c:v>1.0914375503477329</c:v>
                </c:pt>
                <c:pt idx="295">
                  <c:v>-0.46496850488224206</c:v>
                </c:pt>
                <c:pt idx="296">
                  <c:v>0.77378648218358492</c:v>
                </c:pt>
                <c:pt idx="297">
                  <c:v>0.63236498765517979</c:v>
                </c:pt>
                <c:pt idx="298">
                  <c:v>-0.49220694854774294</c:v>
                </c:pt>
                <c:pt idx="299">
                  <c:v>-0.60915575871749095</c:v>
                </c:pt>
                <c:pt idx="300">
                  <c:v>0.41068430201465511</c:v>
                </c:pt>
                <c:pt idx="301">
                  <c:v>-0.72275559772991471</c:v>
                </c:pt>
                <c:pt idx="302">
                  <c:v>-0.12859335988762766</c:v>
                </c:pt>
                <c:pt idx="303">
                  <c:v>0.56885798608977911</c:v>
                </c:pt>
                <c:pt idx="304">
                  <c:v>-0.32154765833279697</c:v>
                </c:pt>
                <c:pt idx="305">
                  <c:v>0.6408810234895721</c:v>
                </c:pt>
                <c:pt idx="306">
                  <c:v>0.14125391028230783</c:v>
                </c:pt>
                <c:pt idx="307">
                  <c:v>0.47487728867662904</c:v>
                </c:pt>
                <c:pt idx="308">
                  <c:v>-1.0995542098793263</c:v>
                </c:pt>
                <c:pt idx="309">
                  <c:v>-1.1760026883100392</c:v>
                </c:pt>
                <c:pt idx="310">
                  <c:v>-2.3809908827477235</c:v>
                </c:pt>
                <c:pt idx="311">
                  <c:v>-0.87299909854646618</c:v>
                </c:pt>
                <c:pt idx="312">
                  <c:v>5.5407583701418961E-3</c:v>
                </c:pt>
                <c:pt idx="313">
                  <c:v>0.77491238355863912</c:v>
                </c:pt>
                <c:pt idx="314">
                  <c:v>-1.2437166293694688</c:v>
                </c:pt>
                <c:pt idx="315">
                  <c:v>1.3540941366994292</c:v>
                </c:pt>
                <c:pt idx="316">
                  <c:v>-3.7645971018196667E-2</c:v>
                </c:pt>
                <c:pt idx="317">
                  <c:v>-0.1990372617381222</c:v>
                </c:pt>
                <c:pt idx="318">
                  <c:v>0.17999874759430079</c:v>
                </c:pt>
                <c:pt idx="319">
                  <c:v>-0.50566639608488062</c:v>
                </c:pt>
                <c:pt idx="320">
                  <c:v>0.27908288694357686</c:v>
                </c:pt>
                <c:pt idx="321">
                  <c:v>-0.16405386466369909</c:v>
                </c:pt>
                <c:pt idx="322">
                  <c:v>8.4088127918840794E-2</c:v>
                </c:pt>
                <c:pt idx="323">
                  <c:v>-6.4609841282320168E-2</c:v>
                </c:pt>
                <c:pt idx="324">
                  <c:v>0.32534337819466397</c:v>
                </c:pt>
                <c:pt idx="325">
                  <c:v>1.0550904016198952</c:v>
                </c:pt>
                <c:pt idx="326">
                  <c:v>0.14602905922159692</c:v>
                </c:pt>
                <c:pt idx="327">
                  <c:v>0.5261694887334849</c:v>
                </c:pt>
                <c:pt idx="328">
                  <c:v>2.0165120904442619</c:v>
                </c:pt>
                <c:pt idx="329">
                  <c:v>0.63151210674854008</c:v>
                </c:pt>
                <c:pt idx="330">
                  <c:v>1.5169148839265081</c:v>
                </c:pt>
                <c:pt idx="331">
                  <c:v>1.4222126188508</c:v>
                </c:pt>
                <c:pt idx="332">
                  <c:v>0.84121405179820208</c:v>
                </c:pt>
                <c:pt idx="333">
                  <c:v>0.73645045202355286</c:v>
                </c:pt>
                <c:pt idx="334">
                  <c:v>1.3359790738157751</c:v>
                </c:pt>
                <c:pt idx="335">
                  <c:v>0.56998726219637108</c:v>
                </c:pt>
                <c:pt idx="336">
                  <c:v>0.86923730155660284</c:v>
                </c:pt>
                <c:pt idx="337">
                  <c:v>0.75821702215020981</c:v>
                </c:pt>
                <c:pt idx="338">
                  <c:v>0.67142489045585174</c:v>
                </c:pt>
                <c:pt idx="33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99-4049-A2B9-E3920C06C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EU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national-semiconductor index correlation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data_stock_corr_full!$H$2:$H$573</c:f>
              <c:numCache>
                <c:formatCode>General</c:formatCode>
                <c:ptCount val="572"/>
                <c:pt idx="0">
                  <c:v>0.84405172952214014</c:v>
                </c:pt>
                <c:pt idx="1">
                  <c:v>0.84405172952214014</c:v>
                </c:pt>
                <c:pt idx="2">
                  <c:v>0.86375015188608173</c:v>
                </c:pt>
                <c:pt idx="3">
                  <c:v>0.86375015188608173</c:v>
                </c:pt>
                <c:pt idx="4">
                  <c:v>0.86375015188608173</c:v>
                </c:pt>
                <c:pt idx="5">
                  <c:v>0.86375015188608173</c:v>
                </c:pt>
                <c:pt idx="6">
                  <c:v>0.53923405826348692</c:v>
                </c:pt>
                <c:pt idx="7">
                  <c:v>0.53923405826348692</c:v>
                </c:pt>
                <c:pt idx="8">
                  <c:v>0.53923405826348692</c:v>
                </c:pt>
                <c:pt idx="9">
                  <c:v>0.53923405826348692</c:v>
                </c:pt>
                <c:pt idx="10">
                  <c:v>-0.13290468332128169</c:v>
                </c:pt>
                <c:pt idx="11">
                  <c:v>-0.13290468332128169</c:v>
                </c:pt>
                <c:pt idx="12">
                  <c:v>-0.13290468332128169</c:v>
                </c:pt>
                <c:pt idx="13">
                  <c:v>-0.13290468332128169</c:v>
                </c:pt>
                <c:pt idx="14">
                  <c:v>0.15905090344588599</c:v>
                </c:pt>
                <c:pt idx="15">
                  <c:v>0.15905090344588599</c:v>
                </c:pt>
                <c:pt idx="16">
                  <c:v>0.15905090344588599</c:v>
                </c:pt>
                <c:pt idx="17">
                  <c:v>0.15905090344588599</c:v>
                </c:pt>
                <c:pt idx="18">
                  <c:v>0.52904236060662513</c:v>
                </c:pt>
                <c:pt idx="19">
                  <c:v>0.52904236060662513</c:v>
                </c:pt>
                <c:pt idx="20">
                  <c:v>0.52904236060662513</c:v>
                </c:pt>
                <c:pt idx="21">
                  <c:v>0.52904236060662513</c:v>
                </c:pt>
                <c:pt idx="22">
                  <c:v>0.76433492494395139</c:v>
                </c:pt>
                <c:pt idx="23">
                  <c:v>0.76433492494395139</c:v>
                </c:pt>
                <c:pt idx="24">
                  <c:v>0.76433492494395139</c:v>
                </c:pt>
                <c:pt idx="25">
                  <c:v>0.76433492494395139</c:v>
                </c:pt>
                <c:pt idx="26">
                  <c:v>0.70974761126512598</c:v>
                </c:pt>
                <c:pt idx="27">
                  <c:v>0.70974761126512598</c:v>
                </c:pt>
                <c:pt idx="28">
                  <c:v>0.70974761126512598</c:v>
                </c:pt>
                <c:pt idx="29">
                  <c:v>0.70974761126512598</c:v>
                </c:pt>
                <c:pt idx="30">
                  <c:v>0.95570461099392501</c:v>
                </c:pt>
                <c:pt idx="31">
                  <c:v>0.95570461099392501</c:v>
                </c:pt>
                <c:pt idx="32">
                  <c:v>0.95570461099392501</c:v>
                </c:pt>
                <c:pt idx="33">
                  <c:v>0.95570461099392501</c:v>
                </c:pt>
                <c:pt idx="34">
                  <c:v>0.91541797612301412</c:v>
                </c:pt>
                <c:pt idx="35">
                  <c:v>0.91541797612301412</c:v>
                </c:pt>
                <c:pt idx="36">
                  <c:v>0.91541797612301412</c:v>
                </c:pt>
                <c:pt idx="37">
                  <c:v>0.91541797612301412</c:v>
                </c:pt>
                <c:pt idx="38">
                  <c:v>0.85423512668441748</c:v>
                </c:pt>
                <c:pt idx="39">
                  <c:v>0.85423512668441748</c:v>
                </c:pt>
                <c:pt idx="40">
                  <c:v>0.85423512668441748</c:v>
                </c:pt>
                <c:pt idx="41">
                  <c:v>0.85423512668441748</c:v>
                </c:pt>
                <c:pt idx="42">
                  <c:v>0.79318298754570626</c:v>
                </c:pt>
                <c:pt idx="43">
                  <c:v>0.79318298754570626</c:v>
                </c:pt>
                <c:pt idx="44">
                  <c:v>0.79318298754570626</c:v>
                </c:pt>
                <c:pt idx="45">
                  <c:v>0.79318298754570626</c:v>
                </c:pt>
                <c:pt idx="46">
                  <c:v>0.74324805484371159</c:v>
                </c:pt>
                <c:pt idx="47">
                  <c:v>0.74324805484371159</c:v>
                </c:pt>
                <c:pt idx="48">
                  <c:v>0.74324805484371159</c:v>
                </c:pt>
                <c:pt idx="49">
                  <c:v>0.74324805484371159</c:v>
                </c:pt>
                <c:pt idx="50">
                  <c:v>0.48385240401732688</c:v>
                </c:pt>
                <c:pt idx="51">
                  <c:v>0.48385240401732688</c:v>
                </c:pt>
                <c:pt idx="52">
                  <c:v>0.48385240401732688</c:v>
                </c:pt>
                <c:pt idx="53">
                  <c:v>0.48385240401732688</c:v>
                </c:pt>
                <c:pt idx="54">
                  <c:v>6.562263636895671E-2</c:v>
                </c:pt>
                <c:pt idx="55">
                  <c:v>6.562263636895671E-2</c:v>
                </c:pt>
                <c:pt idx="56">
                  <c:v>6.562263636895671E-2</c:v>
                </c:pt>
                <c:pt idx="57">
                  <c:v>6.562263636895671E-2</c:v>
                </c:pt>
                <c:pt idx="58">
                  <c:v>0.45603413432519319</c:v>
                </c:pt>
                <c:pt idx="59">
                  <c:v>0.45603413432519319</c:v>
                </c:pt>
                <c:pt idx="60">
                  <c:v>0.76745955333446914</c:v>
                </c:pt>
                <c:pt idx="61">
                  <c:v>0.76745955333446914</c:v>
                </c:pt>
                <c:pt idx="62">
                  <c:v>0.81973101760919642</c:v>
                </c:pt>
                <c:pt idx="63">
                  <c:v>0.81973101760919642</c:v>
                </c:pt>
                <c:pt idx="64">
                  <c:v>0.81973101760919642</c:v>
                </c:pt>
                <c:pt idx="65">
                  <c:v>0.81973101760919642</c:v>
                </c:pt>
                <c:pt idx="66">
                  <c:v>0.69331955515361221</c:v>
                </c:pt>
                <c:pt idx="67">
                  <c:v>0.69331955515361221</c:v>
                </c:pt>
                <c:pt idx="68">
                  <c:v>0.69331955515361221</c:v>
                </c:pt>
                <c:pt idx="69">
                  <c:v>0.69331955515361221</c:v>
                </c:pt>
                <c:pt idx="70">
                  <c:v>8.0999733416350986E-2</c:v>
                </c:pt>
                <c:pt idx="71">
                  <c:v>8.0999733416350986E-2</c:v>
                </c:pt>
                <c:pt idx="72">
                  <c:v>8.0999733416350986E-2</c:v>
                </c:pt>
                <c:pt idx="73">
                  <c:v>8.0999733416350986E-2</c:v>
                </c:pt>
                <c:pt idx="74">
                  <c:v>0.2294452116555474</c:v>
                </c:pt>
                <c:pt idx="75">
                  <c:v>0.2294452116555474</c:v>
                </c:pt>
                <c:pt idx="76">
                  <c:v>0.2294452116555474</c:v>
                </c:pt>
                <c:pt idx="77">
                  <c:v>0.2294452116555474</c:v>
                </c:pt>
                <c:pt idx="78">
                  <c:v>0.52852209699415054</c:v>
                </c:pt>
                <c:pt idx="79">
                  <c:v>0.52852209699415054</c:v>
                </c:pt>
                <c:pt idx="80">
                  <c:v>0.52852209699415054</c:v>
                </c:pt>
                <c:pt idx="81">
                  <c:v>0.52852209699415054</c:v>
                </c:pt>
                <c:pt idx="82">
                  <c:v>0.74248837679873125</c:v>
                </c:pt>
                <c:pt idx="83">
                  <c:v>0.74248837679873125</c:v>
                </c:pt>
                <c:pt idx="84">
                  <c:v>0.74248837679873125</c:v>
                </c:pt>
                <c:pt idx="85">
                  <c:v>0.74248837679873125</c:v>
                </c:pt>
                <c:pt idx="86">
                  <c:v>0.87942205352349401</c:v>
                </c:pt>
                <c:pt idx="87">
                  <c:v>0.87942205352349401</c:v>
                </c:pt>
                <c:pt idx="88">
                  <c:v>0.87942205352349401</c:v>
                </c:pt>
                <c:pt idx="89">
                  <c:v>0.87942205352349401</c:v>
                </c:pt>
                <c:pt idx="90">
                  <c:v>0.94798441449834092</c:v>
                </c:pt>
                <c:pt idx="91">
                  <c:v>0.94798441449834092</c:v>
                </c:pt>
                <c:pt idx="92">
                  <c:v>0.94798441449834092</c:v>
                </c:pt>
                <c:pt idx="93">
                  <c:v>0.94798441449834092</c:v>
                </c:pt>
                <c:pt idx="94">
                  <c:v>0.94497516890248479</c:v>
                </c:pt>
                <c:pt idx="95">
                  <c:v>0.94497516890248479</c:v>
                </c:pt>
                <c:pt idx="96">
                  <c:v>0.94497516890248479</c:v>
                </c:pt>
                <c:pt idx="97">
                  <c:v>0.94497516890248479</c:v>
                </c:pt>
                <c:pt idx="98">
                  <c:v>0.91741299389035302</c:v>
                </c:pt>
                <c:pt idx="99">
                  <c:v>0.91741299389035302</c:v>
                </c:pt>
                <c:pt idx="100">
                  <c:v>0.91741299389035302</c:v>
                </c:pt>
                <c:pt idx="101">
                  <c:v>0.91741299389035302</c:v>
                </c:pt>
                <c:pt idx="102">
                  <c:v>0.8630359765160468</c:v>
                </c:pt>
                <c:pt idx="103">
                  <c:v>0.8630359765160468</c:v>
                </c:pt>
                <c:pt idx="104">
                  <c:v>0.8630359765160468</c:v>
                </c:pt>
                <c:pt idx="105">
                  <c:v>0.8630359765160468</c:v>
                </c:pt>
                <c:pt idx="106">
                  <c:v>0.71743568306368155</c:v>
                </c:pt>
                <c:pt idx="107">
                  <c:v>0.71743568306368155</c:v>
                </c:pt>
                <c:pt idx="108">
                  <c:v>0.71743568306368155</c:v>
                </c:pt>
                <c:pt idx="109">
                  <c:v>0.71743568306368155</c:v>
                </c:pt>
                <c:pt idx="110">
                  <c:v>0.21859314049932341</c:v>
                </c:pt>
                <c:pt idx="111">
                  <c:v>0.21859314049932341</c:v>
                </c:pt>
                <c:pt idx="112">
                  <c:v>0.21859314049932341</c:v>
                </c:pt>
                <c:pt idx="113">
                  <c:v>0.21859314049932341</c:v>
                </c:pt>
                <c:pt idx="114">
                  <c:v>2.7062806004489109E-2</c:v>
                </c:pt>
                <c:pt idx="115">
                  <c:v>2.7062806004489109E-2</c:v>
                </c:pt>
                <c:pt idx="116">
                  <c:v>2.7062806004489109E-2</c:v>
                </c:pt>
                <c:pt idx="117">
                  <c:v>2.7062806004489109E-2</c:v>
                </c:pt>
                <c:pt idx="118">
                  <c:v>0.5024687448804287</c:v>
                </c:pt>
                <c:pt idx="119">
                  <c:v>0.5024687448804287</c:v>
                </c:pt>
                <c:pt idx="120">
                  <c:v>0.85547195387252284</c:v>
                </c:pt>
                <c:pt idx="121">
                  <c:v>0.85547195387252284</c:v>
                </c:pt>
                <c:pt idx="122">
                  <c:v>0.85819884210171127</c:v>
                </c:pt>
                <c:pt idx="123">
                  <c:v>0.85819884210171127</c:v>
                </c:pt>
                <c:pt idx="124">
                  <c:v>0.85819884210171127</c:v>
                </c:pt>
                <c:pt idx="125">
                  <c:v>0.85819884210171127</c:v>
                </c:pt>
                <c:pt idx="126">
                  <c:v>0.74606709497390522</c:v>
                </c:pt>
                <c:pt idx="127">
                  <c:v>0.74606709497390522</c:v>
                </c:pt>
                <c:pt idx="128">
                  <c:v>0.74606709497390522</c:v>
                </c:pt>
                <c:pt idx="129">
                  <c:v>0.74606709497390522</c:v>
                </c:pt>
                <c:pt idx="130">
                  <c:v>8.1447093601964587E-2</c:v>
                </c:pt>
                <c:pt idx="131">
                  <c:v>8.1447093601964587E-2</c:v>
                </c:pt>
                <c:pt idx="132">
                  <c:v>8.1447093601964587E-2</c:v>
                </c:pt>
                <c:pt idx="133">
                  <c:v>8.1447093601964587E-2</c:v>
                </c:pt>
                <c:pt idx="134">
                  <c:v>0.29731514481803739</c:v>
                </c:pt>
                <c:pt idx="135">
                  <c:v>0.29731514481803739</c:v>
                </c:pt>
                <c:pt idx="136">
                  <c:v>0.29731514481803739</c:v>
                </c:pt>
                <c:pt idx="137">
                  <c:v>0.29731514481803739</c:v>
                </c:pt>
                <c:pt idx="138">
                  <c:v>0.60343555846157637</c:v>
                </c:pt>
                <c:pt idx="139">
                  <c:v>0.60343555846157637</c:v>
                </c:pt>
                <c:pt idx="140">
                  <c:v>0.60343555846157637</c:v>
                </c:pt>
                <c:pt idx="141">
                  <c:v>0.60343555846157637</c:v>
                </c:pt>
                <c:pt idx="142">
                  <c:v>0.82120507713586166</c:v>
                </c:pt>
                <c:pt idx="143">
                  <c:v>0.82120507713586166</c:v>
                </c:pt>
                <c:pt idx="144">
                  <c:v>0.82120507713586166</c:v>
                </c:pt>
                <c:pt idx="145">
                  <c:v>0.82120507713586166</c:v>
                </c:pt>
                <c:pt idx="146">
                  <c:v>0.63417632525182588</c:v>
                </c:pt>
                <c:pt idx="147">
                  <c:v>0.63417632525182588</c:v>
                </c:pt>
                <c:pt idx="148">
                  <c:v>0.63417632525182588</c:v>
                </c:pt>
                <c:pt idx="149">
                  <c:v>0.63417632525182588</c:v>
                </c:pt>
                <c:pt idx="150">
                  <c:v>0.82793739835477054</c:v>
                </c:pt>
                <c:pt idx="151">
                  <c:v>0.82793739835477054</c:v>
                </c:pt>
                <c:pt idx="152">
                  <c:v>0.82793739835477054</c:v>
                </c:pt>
                <c:pt idx="153">
                  <c:v>0.82793739835477054</c:v>
                </c:pt>
                <c:pt idx="154">
                  <c:v>0.93883988584513833</c:v>
                </c:pt>
                <c:pt idx="155">
                  <c:v>0.93883988584513833</c:v>
                </c:pt>
                <c:pt idx="156">
                  <c:v>0.93883988584513833</c:v>
                </c:pt>
                <c:pt idx="157">
                  <c:v>0.93883988584513833</c:v>
                </c:pt>
                <c:pt idx="158">
                  <c:v>0.94112311293539941</c:v>
                </c:pt>
                <c:pt idx="159">
                  <c:v>0.94112311293539941</c:v>
                </c:pt>
                <c:pt idx="160">
                  <c:v>0.94112311293539941</c:v>
                </c:pt>
                <c:pt idx="161">
                  <c:v>0.94112311293539941</c:v>
                </c:pt>
                <c:pt idx="162">
                  <c:v>0.9099167572496889</c:v>
                </c:pt>
                <c:pt idx="163">
                  <c:v>0.9099167572496889</c:v>
                </c:pt>
                <c:pt idx="164">
                  <c:v>0.9099167572496889</c:v>
                </c:pt>
                <c:pt idx="165">
                  <c:v>0.9099167572496889</c:v>
                </c:pt>
                <c:pt idx="166">
                  <c:v>0.89392793670946469</c:v>
                </c:pt>
                <c:pt idx="167">
                  <c:v>0.89392793670946469</c:v>
                </c:pt>
                <c:pt idx="168">
                  <c:v>0.89392793670946469</c:v>
                </c:pt>
                <c:pt idx="169">
                  <c:v>0.89392793670946469</c:v>
                </c:pt>
                <c:pt idx="170">
                  <c:v>0.73774439700085059</c:v>
                </c:pt>
                <c:pt idx="171">
                  <c:v>0.73774439700085059</c:v>
                </c:pt>
                <c:pt idx="172">
                  <c:v>0.73774439700085059</c:v>
                </c:pt>
                <c:pt idx="173">
                  <c:v>0.73774439700085059</c:v>
                </c:pt>
                <c:pt idx="174">
                  <c:v>6.1567950988359252E-3</c:v>
                </c:pt>
                <c:pt idx="175">
                  <c:v>6.1567950988359252E-3</c:v>
                </c:pt>
                <c:pt idx="176">
                  <c:v>6.1567950988359252E-3</c:v>
                </c:pt>
                <c:pt idx="177">
                  <c:v>6.1567950988359252E-3</c:v>
                </c:pt>
                <c:pt idx="178">
                  <c:v>5.2751131525712959E-2</c:v>
                </c:pt>
                <c:pt idx="179">
                  <c:v>5.2751131525712959E-2</c:v>
                </c:pt>
                <c:pt idx="180">
                  <c:v>0.62377758549174633</c:v>
                </c:pt>
                <c:pt idx="181">
                  <c:v>0.62377758549174633</c:v>
                </c:pt>
                <c:pt idx="182">
                  <c:v>0.48398462678037191</c:v>
                </c:pt>
                <c:pt idx="183">
                  <c:v>0.48398462678037191</c:v>
                </c:pt>
                <c:pt idx="184">
                  <c:v>0.48398462678037191</c:v>
                </c:pt>
                <c:pt idx="185">
                  <c:v>0.48398462678037191</c:v>
                </c:pt>
                <c:pt idx="186">
                  <c:v>0.26402469726120398</c:v>
                </c:pt>
                <c:pt idx="187">
                  <c:v>0.26402469726120398</c:v>
                </c:pt>
                <c:pt idx="188">
                  <c:v>0.26402469726120398</c:v>
                </c:pt>
                <c:pt idx="189">
                  <c:v>0.26402469726120398</c:v>
                </c:pt>
                <c:pt idx="190">
                  <c:v>-0.12579054882825261</c:v>
                </c:pt>
                <c:pt idx="191">
                  <c:v>-0.12579054882825261</c:v>
                </c:pt>
                <c:pt idx="192">
                  <c:v>-0.12579054882825261</c:v>
                </c:pt>
                <c:pt idx="193">
                  <c:v>-0.12579054882825261</c:v>
                </c:pt>
                <c:pt idx="194">
                  <c:v>0.33584162128485229</c:v>
                </c:pt>
                <c:pt idx="195">
                  <c:v>0.33584162128485229</c:v>
                </c:pt>
                <c:pt idx="196">
                  <c:v>0.33584162128485229</c:v>
                </c:pt>
                <c:pt idx="197">
                  <c:v>0.33584162128485229</c:v>
                </c:pt>
                <c:pt idx="198">
                  <c:v>0.5384352042804752</c:v>
                </c:pt>
                <c:pt idx="199">
                  <c:v>0.5384352042804752</c:v>
                </c:pt>
                <c:pt idx="200">
                  <c:v>0.5384352042804752</c:v>
                </c:pt>
                <c:pt idx="201">
                  <c:v>0.5384352042804752</c:v>
                </c:pt>
                <c:pt idx="202">
                  <c:v>0.76844861224739902</c:v>
                </c:pt>
                <c:pt idx="203">
                  <c:v>0.76844861224739902</c:v>
                </c:pt>
                <c:pt idx="204">
                  <c:v>0.76844861224739902</c:v>
                </c:pt>
                <c:pt idx="205">
                  <c:v>0.76844861224739902</c:v>
                </c:pt>
                <c:pt idx="206">
                  <c:v>0.54937504833741979</c:v>
                </c:pt>
                <c:pt idx="207">
                  <c:v>0.54937504833741979</c:v>
                </c:pt>
                <c:pt idx="208">
                  <c:v>0.54937504833741979</c:v>
                </c:pt>
                <c:pt idx="209">
                  <c:v>0.54937504833741979</c:v>
                </c:pt>
                <c:pt idx="210">
                  <c:v>0.8375403037033835</c:v>
                </c:pt>
                <c:pt idx="211">
                  <c:v>0.8375403037033835</c:v>
                </c:pt>
                <c:pt idx="212">
                  <c:v>0.8375403037033835</c:v>
                </c:pt>
                <c:pt idx="213">
                  <c:v>0.8375403037033835</c:v>
                </c:pt>
                <c:pt idx="214">
                  <c:v>0.86710493358213747</c:v>
                </c:pt>
                <c:pt idx="215">
                  <c:v>0.86710493358213747</c:v>
                </c:pt>
                <c:pt idx="216">
                  <c:v>0.86710493358213747</c:v>
                </c:pt>
                <c:pt idx="217">
                  <c:v>0.86710493358213747</c:v>
                </c:pt>
                <c:pt idx="218">
                  <c:v>0.86160021571319789</c:v>
                </c:pt>
                <c:pt idx="219">
                  <c:v>0.86160021571319789</c:v>
                </c:pt>
                <c:pt idx="220">
                  <c:v>0.86160021571319789</c:v>
                </c:pt>
                <c:pt idx="221">
                  <c:v>0.86160021571319789</c:v>
                </c:pt>
                <c:pt idx="222">
                  <c:v>0.59190560042782348</c:v>
                </c:pt>
                <c:pt idx="223">
                  <c:v>0.59190560042782348</c:v>
                </c:pt>
                <c:pt idx="224">
                  <c:v>0.59190560042782348</c:v>
                </c:pt>
                <c:pt idx="225">
                  <c:v>0.59190560042782348</c:v>
                </c:pt>
                <c:pt idx="226">
                  <c:v>0.73851245753325334</c:v>
                </c:pt>
                <c:pt idx="227">
                  <c:v>0.73851245753325334</c:v>
                </c:pt>
                <c:pt idx="228">
                  <c:v>0.73851245753325334</c:v>
                </c:pt>
                <c:pt idx="229">
                  <c:v>0.73851245753325334</c:v>
                </c:pt>
                <c:pt idx="230">
                  <c:v>0.68485482665072694</c:v>
                </c:pt>
                <c:pt idx="231">
                  <c:v>0.68485482665072694</c:v>
                </c:pt>
                <c:pt idx="232">
                  <c:v>0.68485482665072694</c:v>
                </c:pt>
                <c:pt idx="233">
                  <c:v>0.68485482665072694</c:v>
                </c:pt>
                <c:pt idx="234">
                  <c:v>-2.9567303162600381E-2</c:v>
                </c:pt>
                <c:pt idx="235">
                  <c:v>-2.9567303162600381E-2</c:v>
                </c:pt>
                <c:pt idx="236">
                  <c:v>-2.9567303162600381E-2</c:v>
                </c:pt>
                <c:pt idx="237">
                  <c:v>-2.9567303162600381E-2</c:v>
                </c:pt>
                <c:pt idx="238">
                  <c:v>0.222650551921174</c:v>
                </c:pt>
                <c:pt idx="239">
                  <c:v>0.222650551921174</c:v>
                </c:pt>
                <c:pt idx="240">
                  <c:v>0.21524731915347789</c:v>
                </c:pt>
                <c:pt idx="241">
                  <c:v>0.21524731915347789</c:v>
                </c:pt>
                <c:pt idx="242">
                  <c:v>0.21524731915347789</c:v>
                </c:pt>
                <c:pt idx="243">
                  <c:v>0.21524731915347789</c:v>
                </c:pt>
                <c:pt idx="244">
                  <c:v>0.62859282370307934</c:v>
                </c:pt>
                <c:pt idx="245">
                  <c:v>0.62859282370307934</c:v>
                </c:pt>
                <c:pt idx="246">
                  <c:v>0.62859282370307934</c:v>
                </c:pt>
                <c:pt idx="247">
                  <c:v>0.62859282370307934</c:v>
                </c:pt>
                <c:pt idx="248">
                  <c:v>0.71940483524885424</c:v>
                </c:pt>
                <c:pt idx="249">
                  <c:v>0.71940483524885424</c:v>
                </c:pt>
                <c:pt idx="250">
                  <c:v>0.71940483524885424</c:v>
                </c:pt>
                <c:pt idx="251">
                  <c:v>0.71940483524885424</c:v>
                </c:pt>
                <c:pt idx="252">
                  <c:v>0.33002959137272642</c:v>
                </c:pt>
                <c:pt idx="253">
                  <c:v>0.33002959137272642</c:v>
                </c:pt>
                <c:pt idx="254">
                  <c:v>0.33002959137272642</c:v>
                </c:pt>
                <c:pt idx="255">
                  <c:v>0.33002959137272642</c:v>
                </c:pt>
                <c:pt idx="256">
                  <c:v>0.85330044822257167</c:v>
                </c:pt>
                <c:pt idx="257">
                  <c:v>0.85330044822257167</c:v>
                </c:pt>
                <c:pt idx="258">
                  <c:v>0.85330044822257167</c:v>
                </c:pt>
                <c:pt idx="259">
                  <c:v>0.85330044822257167</c:v>
                </c:pt>
                <c:pt idx="260">
                  <c:v>0.9601184888395623</c:v>
                </c:pt>
                <c:pt idx="261">
                  <c:v>0.9601184888395623</c:v>
                </c:pt>
                <c:pt idx="262">
                  <c:v>0.9601184888395623</c:v>
                </c:pt>
                <c:pt idx="263">
                  <c:v>0.9601184888395623</c:v>
                </c:pt>
                <c:pt idx="264">
                  <c:v>0.91810496949040077</c:v>
                </c:pt>
                <c:pt idx="265">
                  <c:v>0.91810496949040077</c:v>
                </c:pt>
                <c:pt idx="266">
                  <c:v>0.91810496949040077</c:v>
                </c:pt>
                <c:pt idx="267">
                  <c:v>0.91810496949040077</c:v>
                </c:pt>
                <c:pt idx="268">
                  <c:v>0.84141991326698506</c:v>
                </c:pt>
                <c:pt idx="269">
                  <c:v>0.84141991326698506</c:v>
                </c:pt>
                <c:pt idx="270">
                  <c:v>0.84141991326698506</c:v>
                </c:pt>
                <c:pt idx="271">
                  <c:v>0.84141991326698506</c:v>
                </c:pt>
                <c:pt idx="272">
                  <c:v>0.58353512654831619</c:v>
                </c:pt>
                <c:pt idx="273">
                  <c:v>0.58353512654831619</c:v>
                </c:pt>
                <c:pt idx="274">
                  <c:v>0.58353512654831619</c:v>
                </c:pt>
                <c:pt idx="275">
                  <c:v>0.58353512654831619</c:v>
                </c:pt>
                <c:pt idx="276">
                  <c:v>0.19885093325215261</c:v>
                </c:pt>
                <c:pt idx="277">
                  <c:v>0.19885093325215261</c:v>
                </c:pt>
                <c:pt idx="278">
                  <c:v>0.19885093325215261</c:v>
                </c:pt>
                <c:pt idx="279">
                  <c:v>0.19885093325215261</c:v>
                </c:pt>
                <c:pt idx="280">
                  <c:v>0.1653796609584316</c:v>
                </c:pt>
                <c:pt idx="281">
                  <c:v>0.1653796609584316</c:v>
                </c:pt>
                <c:pt idx="282">
                  <c:v>0.1653796609584316</c:v>
                </c:pt>
                <c:pt idx="283">
                  <c:v>0.1653796609584316</c:v>
                </c:pt>
                <c:pt idx="284">
                  <c:v>0.30920601424566468</c:v>
                </c:pt>
                <c:pt idx="285">
                  <c:v>0.30920601424566468</c:v>
                </c:pt>
                <c:pt idx="286">
                  <c:v>0.86455349240999857</c:v>
                </c:pt>
                <c:pt idx="287">
                  <c:v>0.86455349240999857</c:v>
                </c:pt>
                <c:pt idx="288">
                  <c:v>0.83359266727057346</c:v>
                </c:pt>
                <c:pt idx="289">
                  <c:v>0.83359266727057346</c:v>
                </c:pt>
                <c:pt idx="290">
                  <c:v>0.83359266727057346</c:v>
                </c:pt>
                <c:pt idx="291">
                  <c:v>0.83359266727057346</c:v>
                </c:pt>
                <c:pt idx="292">
                  <c:v>0.6952933760342126</c:v>
                </c:pt>
                <c:pt idx="293">
                  <c:v>0.6952933760342126</c:v>
                </c:pt>
                <c:pt idx="294">
                  <c:v>0.6952933760342126</c:v>
                </c:pt>
                <c:pt idx="295">
                  <c:v>0.6952933760342126</c:v>
                </c:pt>
                <c:pt idx="296">
                  <c:v>-7.1145736829973161E-2</c:v>
                </c:pt>
                <c:pt idx="297">
                  <c:v>-7.1145736829973161E-2</c:v>
                </c:pt>
                <c:pt idx="298">
                  <c:v>-7.1145736829973161E-2</c:v>
                </c:pt>
                <c:pt idx="299">
                  <c:v>-7.1145736829973161E-2</c:v>
                </c:pt>
                <c:pt idx="300">
                  <c:v>6.2533223926305753E-2</c:v>
                </c:pt>
                <c:pt idx="301">
                  <c:v>6.2533223926305753E-2</c:v>
                </c:pt>
                <c:pt idx="302">
                  <c:v>6.2533223926305753E-2</c:v>
                </c:pt>
                <c:pt idx="303">
                  <c:v>6.2533223926305753E-2</c:v>
                </c:pt>
                <c:pt idx="304">
                  <c:v>0.40116276873655787</c:v>
                </c:pt>
                <c:pt idx="305">
                  <c:v>0.40116276873655787</c:v>
                </c:pt>
                <c:pt idx="306">
                  <c:v>0.40116276873655787</c:v>
                </c:pt>
                <c:pt idx="307">
                  <c:v>0.40116276873655787</c:v>
                </c:pt>
                <c:pt idx="308">
                  <c:v>0.74423388640620014</c:v>
                </c:pt>
                <c:pt idx="309">
                  <c:v>0.74423388640620014</c:v>
                </c:pt>
                <c:pt idx="310">
                  <c:v>0.74423388640620014</c:v>
                </c:pt>
                <c:pt idx="311">
                  <c:v>0.74423388640620014</c:v>
                </c:pt>
                <c:pt idx="312">
                  <c:v>0.5622454958802221</c:v>
                </c:pt>
                <c:pt idx="313">
                  <c:v>0.5622454958802221</c:v>
                </c:pt>
                <c:pt idx="314">
                  <c:v>0.5622454958802221</c:v>
                </c:pt>
                <c:pt idx="315">
                  <c:v>0.5622454958802221</c:v>
                </c:pt>
                <c:pt idx="316">
                  <c:v>0.89455061740559294</c:v>
                </c:pt>
                <c:pt idx="317">
                  <c:v>0.89455061740559294</c:v>
                </c:pt>
                <c:pt idx="318">
                  <c:v>0.89455061740559294</c:v>
                </c:pt>
                <c:pt idx="319">
                  <c:v>0.89455061740559294</c:v>
                </c:pt>
                <c:pt idx="320">
                  <c:v>0.92712779855354743</c:v>
                </c:pt>
                <c:pt idx="321">
                  <c:v>0.92712779855354743</c:v>
                </c:pt>
                <c:pt idx="322">
                  <c:v>0.92712779855354743</c:v>
                </c:pt>
                <c:pt idx="323">
                  <c:v>0.92712779855354743</c:v>
                </c:pt>
                <c:pt idx="324">
                  <c:v>0.90405876958573828</c:v>
                </c:pt>
                <c:pt idx="325">
                  <c:v>0.90405876958573828</c:v>
                </c:pt>
                <c:pt idx="326">
                  <c:v>0.90405876958573828</c:v>
                </c:pt>
                <c:pt idx="327">
                  <c:v>0.90405876958573828</c:v>
                </c:pt>
                <c:pt idx="328">
                  <c:v>0.92165748687256943</c:v>
                </c:pt>
                <c:pt idx="329">
                  <c:v>0.92165748687256943</c:v>
                </c:pt>
                <c:pt idx="330">
                  <c:v>0.92165748687256943</c:v>
                </c:pt>
                <c:pt idx="331">
                  <c:v>0.92165748687256943</c:v>
                </c:pt>
                <c:pt idx="332">
                  <c:v>0.93042435960578862</c:v>
                </c:pt>
                <c:pt idx="333">
                  <c:v>0.93042435960578862</c:v>
                </c:pt>
                <c:pt idx="334">
                  <c:v>0.93042435960578862</c:v>
                </c:pt>
                <c:pt idx="335">
                  <c:v>0.93042435960578862</c:v>
                </c:pt>
                <c:pt idx="336">
                  <c:v>0.65431551417529998</c:v>
                </c:pt>
                <c:pt idx="337">
                  <c:v>0.65431551417529998</c:v>
                </c:pt>
                <c:pt idx="338">
                  <c:v>0.65431551417529998</c:v>
                </c:pt>
                <c:pt idx="339">
                  <c:v>0.65431551417529998</c:v>
                </c:pt>
                <c:pt idx="340">
                  <c:v>7.4630748449780043E-3</c:v>
                </c:pt>
                <c:pt idx="341">
                  <c:v>7.4630748449780043E-3</c:v>
                </c:pt>
                <c:pt idx="342">
                  <c:v>7.4630748449780043E-3</c:v>
                </c:pt>
                <c:pt idx="343">
                  <c:v>7.4630748449780043E-3</c:v>
                </c:pt>
                <c:pt idx="344">
                  <c:v>0.1627719318381049</c:v>
                </c:pt>
                <c:pt idx="345">
                  <c:v>0.1627719318381049</c:v>
                </c:pt>
                <c:pt idx="346">
                  <c:v>0.62946516501811001</c:v>
                </c:pt>
                <c:pt idx="347">
                  <c:v>0.62946516501811001</c:v>
                </c:pt>
                <c:pt idx="348">
                  <c:v>0.80455270009552871</c:v>
                </c:pt>
                <c:pt idx="349">
                  <c:v>0.80455270009552871</c:v>
                </c:pt>
                <c:pt idx="350">
                  <c:v>0.80455270009552871</c:v>
                </c:pt>
                <c:pt idx="351">
                  <c:v>0.80455270009552871</c:v>
                </c:pt>
                <c:pt idx="352">
                  <c:v>0.8458141491316713</c:v>
                </c:pt>
                <c:pt idx="353">
                  <c:v>0.8458141491316713</c:v>
                </c:pt>
                <c:pt idx="354">
                  <c:v>0.8458141491316713</c:v>
                </c:pt>
                <c:pt idx="355">
                  <c:v>0.8458141491316713</c:v>
                </c:pt>
                <c:pt idx="356">
                  <c:v>0.49439163876765568</c:v>
                </c:pt>
                <c:pt idx="357">
                  <c:v>0.49439163876765568</c:v>
                </c:pt>
                <c:pt idx="358">
                  <c:v>0.49439163876765568</c:v>
                </c:pt>
                <c:pt idx="359">
                  <c:v>0.49439163876765568</c:v>
                </c:pt>
                <c:pt idx="360">
                  <c:v>2.5527266581010271E-2</c:v>
                </c:pt>
                <c:pt idx="361">
                  <c:v>2.5527266581010271E-2</c:v>
                </c:pt>
                <c:pt idx="362">
                  <c:v>2.5527266581010271E-2</c:v>
                </c:pt>
                <c:pt idx="363">
                  <c:v>2.5527266581010271E-2</c:v>
                </c:pt>
                <c:pt idx="364">
                  <c:v>0.25910164240467398</c:v>
                </c:pt>
                <c:pt idx="365">
                  <c:v>0.25910164240467398</c:v>
                </c:pt>
                <c:pt idx="366">
                  <c:v>0.25910164240467398</c:v>
                </c:pt>
                <c:pt idx="367">
                  <c:v>0.25910164240467398</c:v>
                </c:pt>
                <c:pt idx="368">
                  <c:v>0.54612187050093675</c:v>
                </c:pt>
                <c:pt idx="369">
                  <c:v>0.54612187050093675</c:v>
                </c:pt>
                <c:pt idx="370">
                  <c:v>0.54612187050093675</c:v>
                </c:pt>
                <c:pt idx="371">
                  <c:v>0.54612187050093675</c:v>
                </c:pt>
                <c:pt idx="372">
                  <c:v>0.34414813760761909</c:v>
                </c:pt>
                <c:pt idx="373">
                  <c:v>0.34414813760761909</c:v>
                </c:pt>
                <c:pt idx="374">
                  <c:v>0.34414813760761909</c:v>
                </c:pt>
                <c:pt idx="375">
                  <c:v>0.34414813760761909</c:v>
                </c:pt>
                <c:pt idx="376">
                  <c:v>0.79719383190250992</c:v>
                </c:pt>
                <c:pt idx="377">
                  <c:v>0.79719383190250992</c:v>
                </c:pt>
                <c:pt idx="378">
                  <c:v>0.79719383190250992</c:v>
                </c:pt>
                <c:pt idx="379">
                  <c:v>0.79719383190250992</c:v>
                </c:pt>
                <c:pt idx="380">
                  <c:v>0.95435812659996266</c:v>
                </c:pt>
                <c:pt idx="381">
                  <c:v>0.95435812659996266</c:v>
                </c:pt>
                <c:pt idx="382">
                  <c:v>0.95435812659996266</c:v>
                </c:pt>
                <c:pt idx="383">
                  <c:v>0.95435812659996266</c:v>
                </c:pt>
                <c:pt idx="384">
                  <c:v>0.9340270359183438</c:v>
                </c:pt>
                <c:pt idx="385">
                  <c:v>0.9340270359183438</c:v>
                </c:pt>
                <c:pt idx="386">
                  <c:v>0.9340270359183438</c:v>
                </c:pt>
                <c:pt idx="387">
                  <c:v>0.9340270359183438</c:v>
                </c:pt>
                <c:pt idx="388">
                  <c:v>0.82302044815068109</c:v>
                </c:pt>
                <c:pt idx="389">
                  <c:v>0.82302044815068109</c:v>
                </c:pt>
                <c:pt idx="390">
                  <c:v>0.82302044815068109</c:v>
                </c:pt>
                <c:pt idx="391">
                  <c:v>0.82302044815068109</c:v>
                </c:pt>
                <c:pt idx="392">
                  <c:v>0.83256444009002695</c:v>
                </c:pt>
                <c:pt idx="393">
                  <c:v>0.83256444009002695</c:v>
                </c:pt>
                <c:pt idx="394">
                  <c:v>0.83256444009002695</c:v>
                </c:pt>
                <c:pt idx="395">
                  <c:v>0.83256444009002695</c:v>
                </c:pt>
                <c:pt idx="396">
                  <c:v>0.6431194191189592</c:v>
                </c:pt>
                <c:pt idx="397">
                  <c:v>0.6431194191189592</c:v>
                </c:pt>
                <c:pt idx="398">
                  <c:v>0.6431194191189592</c:v>
                </c:pt>
                <c:pt idx="399">
                  <c:v>0.6431194191189592</c:v>
                </c:pt>
                <c:pt idx="400">
                  <c:v>0.32092170257034919</c:v>
                </c:pt>
                <c:pt idx="401">
                  <c:v>0.32092170257034919</c:v>
                </c:pt>
                <c:pt idx="402">
                  <c:v>0.32092170257034919</c:v>
                </c:pt>
                <c:pt idx="403">
                  <c:v>0.32092170257034919</c:v>
                </c:pt>
                <c:pt idx="404">
                  <c:v>0.42531822461273699</c:v>
                </c:pt>
                <c:pt idx="405">
                  <c:v>0.42531822461273699</c:v>
                </c:pt>
                <c:pt idx="406">
                  <c:v>0.81763903391524484</c:v>
                </c:pt>
                <c:pt idx="407">
                  <c:v>0.81763903391524484</c:v>
                </c:pt>
                <c:pt idx="408">
                  <c:v>0.82627094935362411</c:v>
                </c:pt>
                <c:pt idx="409">
                  <c:v>0.82627094935362411</c:v>
                </c:pt>
                <c:pt idx="410">
                  <c:v>0.82627094935362411</c:v>
                </c:pt>
                <c:pt idx="411">
                  <c:v>0.82627094935362411</c:v>
                </c:pt>
                <c:pt idx="412">
                  <c:v>0.5343188076695039</c:v>
                </c:pt>
                <c:pt idx="413">
                  <c:v>0.5343188076695039</c:v>
                </c:pt>
                <c:pt idx="414">
                  <c:v>0.5343188076695039</c:v>
                </c:pt>
                <c:pt idx="415">
                  <c:v>0.5343188076695039</c:v>
                </c:pt>
                <c:pt idx="416">
                  <c:v>-5.7968247493718331E-2</c:v>
                </c:pt>
                <c:pt idx="417">
                  <c:v>-5.7968247493718331E-2</c:v>
                </c:pt>
                <c:pt idx="418">
                  <c:v>-5.7968247493718331E-2</c:v>
                </c:pt>
                <c:pt idx="419">
                  <c:v>-5.7968247493718331E-2</c:v>
                </c:pt>
                <c:pt idx="420">
                  <c:v>9.8406764384742884E-2</c:v>
                </c:pt>
                <c:pt idx="421">
                  <c:v>9.8406764384742884E-2</c:v>
                </c:pt>
                <c:pt idx="422">
                  <c:v>9.8406764384742884E-2</c:v>
                </c:pt>
                <c:pt idx="423">
                  <c:v>9.8406764384742884E-2</c:v>
                </c:pt>
                <c:pt idx="424">
                  <c:v>9.8047794412941008E-2</c:v>
                </c:pt>
                <c:pt idx="425">
                  <c:v>9.8047794412941008E-2</c:v>
                </c:pt>
                <c:pt idx="426">
                  <c:v>9.8047794412941008E-2</c:v>
                </c:pt>
                <c:pt idx="427">
                  <c:v>9.8047794412941008E-2</c:v>
                </c:pt>
                <c:pt idx="428">
                  <c:v>0.4915804129855248</c:v>
                </c:pt>
                <c:pt idx="429">
                  <c:v>0.4915804129855248</c:v>
                </c:pt>
                <c:pt idx="430">
                  <c:v>0.4915804129855248</c:v>
                </c:pt>
                <c:pt idx="431">
                  <c:v>0.4915804129855248</c:v>
                </c:pt>
                <c:pt idx="432">
                  <c:v>0.58027035190863618</c:v>
                </c:pt>
                <c:pt idx="433">
                  <c:v>0.58027035190863618</c:v>
                </c:pt>
                <c:pt idx="434">
                  <c:v>0.58027035190863618</c:v>
                </c:pt>
                <c:pt idx="435">
                  <c:v>0.58027035190863618</c:v>
                </c:pt>
                <c:pt idx="436">
                  <c:v>0.91222891503210513</c:v>
                </c:pt>
                <c:pt idx="437">
                  <c:v>0.91222891503210513</c:v>
                </c:pt>
                <c:pt idx="438">
                  <c:v>0.91222891503210513</c:v>
                </c:pt>
                <c:pt idx="439">
                  <c:v>0.91222891503210513</c:v>
                </c:pt>
                <c:pt idx="440">
                  <c:v>0.93164971955174003</c:v>
                </c:pt>
                <c:pt idx="441">
                  <c:v>0.93164971955174003</c:v>
                </c:pt>
                <c:pt idx="442">
                  <c:v>0.93164971955174003</c:v>
                </c:pt>
                <c:pt idx="443">
                  <c:v>0.93164971955174003</c:v>
                </c:pt>
                <c:pt idx="444">
                  <c:v>0.91416680466678835</c:v>
                </c:pt>
                <c:pt idx="445">
                  <c:v>0.91416680466678835</c:v>
                </c:pt>
                <c:pt idx="446">
                  <c:v>0.91416680466678835</c:v>
                </c:pt>
                <c:pt idx="447">
                  <c:v>0.91416680466678835</c:v>
                </c:pt>
                <c:pt idx="448">
                  <c:v>0.90204063425666803</c:v>
                </c:pt>
                <c:pt idx="449">
                  <c:v>0.90204063425666803</c:v>
                </c:pt>
                <c:pt idx="450">
                  <c:v>0.90204063425666803</c:v>
                </c:pt>
                <c:pt idx="451">
                  <c:v>0.90204063425666803</c:v>
                </c:pt>
                <c:pt idx="452">
                  <c:v>0.92248033597353918</c:v>
                </c:pt>
                <c:pt idx="453">
                  <c:v>0.92248033597353918</c:v>
                </c:pt>
                <c:pt idx="454">
                  <c:v>0.92248033597353918</c:v>
                </c:pt>
                <c:pt idx="455">
                  <c:v>0.92248033597353918</c:v>
                </c:pt>
                <c:pt idx="456">
                  <c:v>0.69071195379939176</c:v>
                </c:pt>
                <c:pt idx="457">
                  <c:v>0.69071195379939176</c:v>
                </c:pt>
                <c:pt idx="458">
                  <c:v>0.69071195379939176</c:v>
                </c:pt>
                <c:pt idx="459">
                  <c:v>0.69071195379939176</c:v>
                </c:pt>
                <c:pt idx="460">
                  <c:v>6.0061203852044547E-2</c:v>
                </c:pt>
                <c:pt idx="461">
                  <c:v>6.0061203852044547E-2</c:v>
                </c:pt>
                <c:pt idx="462">
                  <c:v>6.0061203852044547E-2</c:v>
                </c:pt>
                <c:pt idx="463">
                  <c:v>6.0061203852044547E-2</c:v>
                </c:pt>
                <c:pt idx="464">
                  <c:v>0.30641803000617318</c:v>
                </c:pt>
                <c:pt idx="465">
                  <c:v>0.30641803000617318</c:v>
                </c:pt>
                <c:pt idx="466">
                  <c:v>0.93333849233642174</c:v>
                </c:pt>
                <c:pt idx="467">
                  <c:v>0.93333849233642174</c:v>
                </c:pt>
                <c:pt idx="468">
                  <c:v>0.8351428698232144</c:v>
                </c:pt>
                <c:pt idx="469">
                  <c:v>0.8351428698232144</c:v>
                </c:pt>
                <c:pt idx="470">
                  <c:v>0.8351428698232144</c:v>
                </c:pt>
                <c:pt idx="471">
                  <c:v>0.8351428698232144</c:v>
                </c:pt>
                <c:pt idx="472">
                  <c:v>0.56214323194141969</c:v>
                </c:pt>
                <c:pt idx="473">
                  <c:v>0.56214323194141969</c:v>
                </c:pt>
                <c:pt idx="474">
                  <c:v>0.56214323194141969</c:v>
                </c:pt>
                <c:pt idx="475">
                  <c:v>0.56214323194141969</c:v>
                </c:pt>
                <c:pt idx="476">
                  <c:v>-0.14283084201054749</c:v>
                </c:pt>
                <c:pt idx="477">
                  <c:v>-0.14283084201054749</c:v>
                </c:pt>
                <c:pt idx="478">
                  <c:v>-0.14283084201054749</c:v>
                </c:pt>
                <c:pt idx="479">
                  <c:v>-0.14283084201054749</c:v>
                </c:pt>
                <c:pt idx="480">
                  <c:v>0.17899868226077459</c:v>
                </c:pt>
                <c:pt idx="481">
                  <c:v>0.17899868226077459</c:v>
                </c:pt>
                <c:pt idx="482">
                  <c:v>0.17899868226077459</c:v>
                </c:pt>
                <c:pt idx="483">
                  <c:v>0.17899868226077459</c:v>
                </c:pt>
                <c:pt idx="484">
                  <c:v>0.60727245053268153</c:v>
                </c:pt>
                <c:pt idx="485">
                  <c:v>0.60727245053268153</c:v>
                </c:pt>
                <c:pt idx="486">
                  <c:v>0.60727245053268153</c:v>
                </c:pt>
                <c:pt idx="487">
                  <c:v>0.60727245053268153</c:v>
                </c:pt>
                <c:pt idx="488">
                  <c:v>0.79840954303689304</c:v>
                </c:pt>
                <c:pt idx="489">
                  <c:v>0.79840954303689304</c:v>
                </c:pt>
                <c:pt idx="490">
                  <c:v>0.79840954303689304</c:v>
                </c:pt>
                <c:pt idx="491">
                  <c:v>0.79840954303689304</c:v>
                </c:pt>
                <c:pt idx="492">
                  <c:v>0.59845318384970081</c:v>
                </c:pt>
                <c:pt idx="493">
                  <c:v>0.59845318384970081</c:v>
                </c:pt>
                <c:pt idx="494">
                  <c:v>0.59845318384970081</c:v>
                </c:pt>
                <c:pt idx="495">
                  <c:v>0.59845318384970081</c:v>
                </c:pt>
                <c:pt idx="496">
                  <c:v>0.87784580819211311</c:v>
                </c:pt>
                <c:pt idx="497">
                  <c:v>0.87784580819211311</c:v>
                </c:pt>
                <c:pt idx="498">
                  <c:v>0.87784580819211311</c:v>
                </c:pt>
                <c:pt idx="499">
                  <c:v>0.87784580819211311</c:v>
                </c:pt>
                <c:pt idx="500">
                  <c:v>0.94574295007118003</c:v>
                </c:pt>
                <c:pt idx="501">
                  <c:v>0.94574295007118003</c:v>
                </c:pt>
                <c:pt idx="502">
                  <c:v>0.94574295007118003</c:v>
                </c:pt>
                <c:pt idx="503">
                  <c:v>0.94574295007118003</c:v>
                </c:pt>
                <c:pt idx="504">
                  <c:v>0.88432599874750706</c:v>
                </c:pt>
                <c:pt idx="505">
                  <c:v>0.88432599874750706</c:v>
                </c:pt>
                <c:pt idx="506">
                  <c:v>0.88432599874750706</c:v>
                </c:pt>
                <c:pt idx="507">
                  <c:v>0.88432599874750706</c:v>
                </c:pt>
                <c:pt idx="508">
                  <c:v>0.81381208879363764</c:v>
                </c:pt>
                <c:pt idx="509">
                  <c:v>0.81381208879363764</c:v>
                </c:pt>
                <c:pt idx="510">
                  <c:v>0.81381208879363764</c:v>
                </c:pt>
                <c:pt idx="511">
                  <c:v>0.81381208879363764</c:v>
                </c:pt>
                <c:pt idx="512">
                  <c:v>0.89381893378563049</c:v>
                </c:pt>
                <c:pt idx="513">
                  <c:v>0.89381893378563049</c:v>
                </c:pt>
                <c:pt idx="514">
                  <c:v>0.89381893378563049</c:v>
                </c:pt>
                <c:pt idx="515">
                  <c:v>0.89381893378563049</c:v>
                </c:pt>
                <c:pt idx="516">
                  <c:v>0.90524855781111691</c:v>
                </c:pt>
                <c:pt idx="517">
                  <c:v>0.90524855781111691</c:v>
                </c:pt>
                <c:pt idx="518">
                  <c:v>0.90524855781111691</c:v>
                </c:pt>
                <c:pt idx="519">
                  <c:v>0.90524855781111691</c:v>
                </c:pt>
                <c:pt idx="520">
                  <c:v>0.58193671258721102</c:v>
                </c:pt>
                <c:pt idx="521">
                  <c:v>0.58193671258721102</c:v>
                </c:pt>
                <c:pt idx="522">
                  <c:v>0.58193671258721102</c:v>
                </c:pt>
                <c:pt idx="523">
                  <c:v>0.58193671258721102</c:v>
                </c:pt>
                <c:pt idx="524">
                  <c:v>0.66885470175048756</c:v>
                </c:pt>
                <c:pt idx="525">
                  <c:v>0.66885470175048756</c:v>
                </c:pt>
                <c:pt idx="526">
                  <c:v>0.20562428135181771</c:v>
                </c:pt>
                <c:pt idx="527">
                  <c:v>0.20562428135181771</c:v>
                </c:pt>
                <c:pt idx="528">
                  <c:v>0.20562428135181771</c:v>
                </c:pt>
                <c:pt idx="529">
                  <c:v>0.20562428135181771</c:v>
                </c:pt>
                <c:pt idx="530">
                  <c:v>0.19529332020678619</c:v>
                </c:pt>
                <c:pt idx="531">
                  <c:v>0.19529332020678619</c:v>
                </c:pt>
                <c:pt idx="532">
                  <c:v>0.19529332020678619</c:v>
                </c:pt>
                <c:pt idx="533">
                  <c:v>0.19529332020678619</c:v>
                </c:pt>
                <c:pt idx="534">
                  <c:v>0.69181063344816107</c:v>
                </c:pt>
                <c:pt idx="535">
                  <c:v>0.69181063344816107</c:v>
                </c:pt>
                <c:pt idx="536">
                  <c:v>0.69181063344816107</c:v>
                </c:pt>
                <c:pt idx="537">
                  <c:v>0.69181063344816107</c:v>
                </c:pt>
                <c:pt idx="538">
                  <c:v>0.57431309132740549</c:v>
                </c:pt>
                <c:pt idx="539">
                  <c:v>0.57431309132740549</c:v>
                </c:pt>
                <c:pt idx="540">
                  <c:v>0.57431309132740549</c:v>
                </c:pt>
                <c:pt idx="541">
                  <c:v>0.57431309132740549</c:v>
                </c:pt>
                <c:pt idx="542">
                  <c:v>0.8963180548310522</c:v>
                </c:pt>
                <c:pt idx="543">
                  <c:v>0.8963180548310522</c:v>
                </c:pt>
                <c:pt idx="544">
                  <c:v>0.8963180548310522</c:v>
                </c:pt>
                <c:pt idx="545">
                  <c:v>0.8963180548310522</c:v>
                </c:pt>
                <c:pt idx="546">
                  <c:v>0.91994322807589268</c:v>
                </c:pt>
                <c:pt idx="547">
                  <c:v>0.91994322807589268</c:v>
                </c:pt>
                <c:pt idx="548">
                  <c:v>0.91994322807589268</c:v>
                </c:pt>
                <c:pt idx="549">
                  <c:v>0.91994322807589268</c:v>
                </c:pt>
                <c:pt idx="550">
                  <c:v>0.8204401437541583</c:v>
                </c:pt>
                <c:pt idx="551">
                  <c:v>0.8204401437541583</c:v>
                </c:pt>
                <c:pt idx="552">
                  <c:v>0.8204401437541583</c:v>
                </c:pt>
                <c:pt idx="553">
                  <c:v>0.8204401437541583</c:v>
                </c:pt>
                <c:pt idx="554">
                  <c:v>0.20372319717267059</c:v>
                </c:pt>
                <c:pt idx="555">
                  <c:v>0.20372319717267059</c:v>
                </c:pt>
                <c:pt idx="556">
                  <c:v>0.20372319717267059</c:v>
                </c:pt>
                <c:pt idx="557">
                  <c:v>0.20372319717267059</c:v>
                </c:pt>
                <c:pt idx="558">
                  <c:v>0.25055247475281461</c:v>
                </c:pt>
                <c:pt idx="559">
                  <c:v>0.25055247475281461</c:v>
                </c:pt>
                <c:pt idx="560">
                  <c:v>0.25055247475281461</c:v>
                </c:pt>
                <c:pt idx="561">
                  <c:v>0.25055247475281461</c:v>
                </c:pt>
                <c:pt idx="562">
                  <c:v>0.29518356966946802</c:v>
                </c:pt>
                <c:pt idx="563">
                  <c:v>0.29518356966946802</c:v>
                </c:pt>
                <c:pt idx="564">
                  <c:v>0.29518356966946802</c:v>
                </c:pt>
                <c:pt idx="565">
                  <c:v>0.29518356966946802</c:v>
                </c:pt>
                <c:pt idx="566">
                  <c:v>4.3141098767000223E-2</c:v>
                </c:pt>
                <c:pt idx="567">
                  <c:v>4.3141098767000223E-2</c:v>
                </c:pt>
                <c:pt idx="568">
                  <c:v>4.3141098767000223E-2</c:v>
                </c:pt>
                <c:pt idx="569">
                  <c:v>4.3141098767000223E-2</c:v>
                </c:pt>
                <c:pt idx="570">
                  <c:v>1.500807660124241E-2</c:v>
                </c:pt>
                <c:pt idx="571">
                  <c:v>1.500807660124241E-2</c:v>
                </c:pt>
              </c:numCache>
            </c:numRef>
          </c:xVal>
          <c:yVal>
            <c:numRef>
              <c:f>data_stock_corr_full!$G$2:$G$573</c:f>
              <c:numCache>
                <c:formatCode>General</c:formatCode>
                <c:ptCount val="572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0</c:v>
                </c:pt>
                <c:pt idx="59">
                  <c:v>0</c:v>
                </c:pt>
                <c:pt idx="60">
                  <c:v>-0.26564230957886825</c:v>
                </c:pt>
                <c:pt idx="61">
                  <c:v>-0.44393497951385608</c:v>
                </c:pt>
                <c:pt idx="62">
                  <c:v>-0.73190998834913579</c:v>
                </c:pt>
                <c:pt idx="63">
                  <c:v>0.41662877211910709</c:v>
                </c:pt>
                <c:pt idx="64">
                  <c:v>-1.9946331412953566</c:v>
                </c:pt>
                <c:pt idx="65">
                  <c:v>0.23384031312051204</c:v>
                </c:pt>
                <c:pt idx="66">
                  <c:v>-0.43518371560798574</c:v>
                </c:pt>
                <c:pt idx="67">
                  <c:v>0.1631824151071698</c:v>
                </c:pt>
                <c:pt idx="68">
                  <c:v>-0.93831791482202453</c:v>
                </c:pt>
                <c:pt idx="69">
                  <c:v>0.26279764266585015</c:v>
                </c:pt>
                <c:pt idx="70">
                  <c:v>0.60804524034366203</c:v>
                </c:pt>
                <c:pt idx="71">
                  <c:v>0.82726288526369518</c:v>
                </c:pt>
                <c:pt idx="72">
                  <c:v>0.55985462173544898</c:v>
                </c:pt>
                <c:pt idx="73">
                  <c:v>0.30703964316712207</c:v>
                </c:pt>
                <c:pt idx="74">
                  <c:v>0.60184371182729057</c:v>
                </c:pt>
                <c:pt idx="75">
                  <c:v>0.20095810349653198</c:v>
                </c:pt>
                <c:pt idx="76">
                  <c:v>-9.5872444645270116E-2</c:v>
                </c:pt>
                <c:pt idx="77">
                  <c:v>0.37602266897304393</c:v>
                </c:pt>
                <c:pt idx="78">
                  <c:v>-0.11861033767558893</c:v>
                </c:pt>
                <c:pt idx="79">
                  <c:v>-4.7304590003143909E-2</c:v>
                </c:pt>
                <c:pt idx="80">
                  <c:v>-0.28042817709720791</c:v>
                </c:pt>
                <c:pt idx="81">
                  <c:v>-1.0856298219501959E-2</c:v>
                </c:pt>
                <c:pt idx="82">
                  <c:v>0.1507797162184652</c:v>
                </c:pt>
                <c:pt idx="83">
                  <c:v>-0.26884506369373296</c:v>
                </c:pt>
                <c:pt idx="84">
                  <c:v>-0.10249939779924788</c:v>
                </c:pt>
                <c:pt idx="85">
                  <c:v>-7.9783867035730927E-2</c:v>
                </c:pt>
                <c:pt idx="86">
                  <c:v>5.8211280770205098E-2</c:v>
                </c:pt>
                <c:pt idx="87">
                  <c:v>0.32816631924187512</c:v>
                </c:pt>
                <c:pt idx="88">
                  <c:v>0.17749745265910399</c:v>
                </c:pt>
                <c:pt idx="89">
                  <c:v>5.2215939373469133E-2</c:v>
                </c:pt>
                <c:pt idx="90">
                  <c:v>0.8982846201541661</c:v>
                </c:pt>
                <c:pt idx="91">
                  <c:v>1.2770204459163441</c:v>
                </c:pt>
                <c:pt idx="92">
                  <c:v>0.68058495597650426</c:v>
                </c:pt>
                <c:pt idx="93">
                  <c:v>1.1871434535654872</c:v>
                </c:pt>
                <c:pt idx="94">
                  <c:v>-5.8720213186906536</c:v>
                </c:pt>
                <c:pt idx="95">
                  <c:v>3.5084821711300487</c:v>
                </c:pt>
                <c:pt idx="96">
                  <c:v>-6.1107535820139915</c:v>
                </c:pt>
                <c:pt idx="97">
                  <c:v>2.2459230282070131</c:v>
                </c:pt>
                <c:pt idx="98">
                  <c:v>1.9428126002794937</c:v>
                </c:pt>
                <c:pt idx="99">
                  <c:v>8.311464590272255E-2</c:v>
                </c:pt>
                <c:pt idx="100">
                  <c:v>-0.62319540430046239</c:v>
                </c:pt>
                <c:pt idx="101">
                  <c:v>1.5244104334755164</c:v>
                </c:pt>
                <c:pt idx="102">
                  <c:v>1.2985802285253398</c:v>
                </c:pt>
                <c:pt idx="103">
                  <c:v>1.1286019302321901</c:v>
                </c:pt>
                <c:pt idx="104">
                  <c:v>0.27459955625362209</c:v>
                </c:pt>
                <c:pt idx="105">
                  <c:v>1.9291371195943738</c:v>
                </c:pt>
                <c:pt idx="106">
                  <c:v>1.3883640898298362</c:v>
                </c:pt>
                <c:pt idx="107">
                  <c:v>0.10822182527690605</c:v>
                </c:pt>
                <c:pt idx="108">
                  <c:v>-0.22744129975502081</c:v>
                </c:pt>
                <c:pt idx="109">
                  <c:v>0.3161099745136402</c:v>
                </c:pt>
                <c:pt idx="110">
                  <c:v>-0.27505597868087905</c:v>
                </c:pt>
                <c:pt idx="111">
                  <c:v>-5.2551522415263063E-2</c:v>
                </c:pt>
                <c:pt idx="112">
                  <c:v>-0.26942607773384397</c:v>
                </c:pt>
                <c:pt idx="113">
                  <c:v>-0.18241471680150112</c:v>
                </c:pt>
                <c:pt idx="114">
                  <c:v>-0.26624808616432227</c:v>
                </c:pt>
                <c:pt idx="115">
                  <c:v>-1.9512226852114511E-2</c:v>
                </c:pt>
                <c:pt idx="116">
                  <c:v>-0.3989585451423473</c:v>
                </c:pt>
                <c:pt idx="117">
                  <c:v>0.20939697133562885</c:v>
                </c:pt>
                <c:pt idx="118">
                  <c:v>0</c:v>
                </c:pt>
                <c:pt idx="119">
                  <c:v>0</c:v>
                </c:pt>
                <c:pt idx="120">
                  <c:v>0.89939483995655589</c:v>
                </c:pt>
                <c:pt idx="121">
                  <c:v>1.1808560325801118</c:v>
                </c:pt>
                <c:pt idx="122">
                  <c:v>-5.4029254337575217E-2</c:v>
                </c:pt>
                <c:pt idx="123">
                  <c:v>-0.12697692728141019</c:v>
                </c:pt>
                <c:pt idx="124">
                  <c:v>-1.2429766151063308</c:v>
                </c:pt>
                <c:pt idx="125">
                  <c:v>2.1276684188162975E-2</c:v>
                </c:pt>
                <c:pt idx="126">
                  <c:v>-0.2668114338305837</c:v>
                </c:pt>
                <c:pt idx="127">
                  <c:v>0.10607414917842456</c:v>
                </c:pt>
                <c:pt idx="128">
                  <c:v>-1.1036026474346108</c:v>
                </c:pt>
                <c:pt idx="129">
                  <c:v>0.19098522298304116</c:v>
                </c:pt>
                <c:pt idx="130">
                  <c:v>0.50391511063603911</c:v>
                </c:pt>
                <c:pt idx="131">
                  <c:v>0.93895915127589302</c:v>
                </c:pt>
                <c:pt idx="132">
                  <c:v>0.38489933569674806</c:v>
                </c:pt>
                <c:pt idx="133">
                  <c:v>0.3604753690907021</c:v>
                </c:pt>
                <c:pt idx="134">
                  <c:v>0.41668627246598899</c:v>
                </c:pt>
                <c:pt idx="135">
                  <c:v>-0.19885935702409907</c:v>
                </c:pt>
                <c:pt idx="136">
                  <c:v>-0.47235285542918604</c:v>
                </c:pt>
                <c:pt idx="137">
                  <c:v>-0.3600890531802059</c:v>
                </c:pt>
                <c:pt idx="138">
                  <c:v>0.27860513231977801</c:v>
                </c:pt>
                <c:pt idx="139">
                  <c:v>0.24619510094493702</c:v>
                </c:pt>
                <c:pt idx="140">
                  <c:v>0.16032115441809891</c:v>
                </c:pt>
                <c:pt idx="141">
                  <c:v>0.56021580938968807</c:v>
                </c:pt>
                <c:pt idx="142">
                  <c:v>1.6647192282288961</c:v>
                </c:pt>
                <c:pt idx="143">
                  <c:v>0.98726553765954383</c:v>
                </c:pt>
                <c:pt idx="144">
                  <c:v>1.5726056100512928</c:v>
                </c:pt>
                <c:pt idx="145">
                  <c:v>1.4979471361736059</c:v>
                </c:pt>
                <c:pt idx="146">
                  <c:v>-0.85346390397992189</c:v>
                </c:pt>
                <c:pt idx="147">
                  <c:v>-0.45083812998151118</c:v>
                </c:pt>
                <c:pt idx="148">
                  <c:v>-0.58665416924442604</c:v>
                </c:pt>
                <c:pt idx="149">
                  <c:v>-1.0388815708978532</c:v>
                </c:pt>
                <c:pt idx="150">
                  <c:v>-0.72683828897076608</c:v>
                </c:pt>
                <c:pt idx="151">
                  <c:v>0.67371743677701046</c:v>
                </c:pt>
                <c:pt idx="152">
                  <c:v>-0.93999679709258999</c:v>
                </c:pt>
                <c:pt idx="153">
                  <c:v>0.56661972983481634</c:v>
                </c:pt>
                <c:pt idx="154">
                  <c:v>-5.5117432414984107</c:v>
                </c:pt>
                <c:pt idx="155">
                  <c:v>1.0663028045156304</c:v>
                </c:pt>
                <c:pt idx="156">
                  <c:v>-6.0477828073613109</c:v>
                </c:pt>
                <c:pt idx="157">
                  <c:v>1.9676759169072984</c:v>
                </c:pt>
                <c:pt idx="158">
                  <c:v>0.31461082759038206</c:v>
                </c:pt>
                <c:pt idx="159">
                  <c:v>1.097113718613111</c:v>
                </c:pt>
                <c:pt idx="160">
                  <c:v>-2.0409268972643462</c:v>
                </c:pt>
                <c:pt idx="161">
                  <c:v>0.42604586480458417</c:v>
                </c:pt>
                <c:pt idx="162">
                  <c:v>-2.6609443169839953</c:v>
                </c:pt>
                <c:pt idx="163">
                  <c:v>0.37338056935970299</c:v>
                </c:pt>
                <c:pt idx="164">
                  <c:v>-2.1229358469342294</c:v>
                </c:pt>
                <c:pt idx="165">
                  <c:v>0.37386578423211692</c:v>
                </c:pt>
                <c:pt idx="166">
                  <c:v>-0.19093583944082815</c:v>
                </c:pt>
                <c:pt idx="167">
                  <c:v>-0.54354189717324675</c:v>
                </c:pt>
                <c:pt idx="168">
                  <c:v>-3.2259227434105444</c:v>
                </c:pt>
                <c:pt idx="169">
                  <c:v>-1.0064641370532392</c:v>
                </c:pt>
                <c:pt idx="170">
                  <c:v>-0.76398245054191438</c:v>
                </c:pt>
                <c:pt idx="171">
                  <c:v>0.15197449145164205</c:v>
                </c:pt>
                <c:pt idx="172">
                  <c:v>-1.3181654375038181</c:v>
                </c:pt>
                <c:pt idx="173">
                  <c:v>-8.7013171124686664E-2</c:v>
                </c:pt>
                <c:pt idx="174">
                  <c:v>-0.35308220120580563</c:v>
                </c:pt>
                <c:pt idx="175">
                  <c:v>0.16956839292984849</c:v>
                </c:pt>
                <c:pt idx="176">
                  <c:v>-0.67387334670426191</c:v>
                </c:pt>
                <c:pt idx="177">
                  <c:v>0.37008740234464971</c:v>
                </c:pt>
                <c:pt idx="178">
                  <c:v>0</c:v>
                </c:pt>
                <c:pt idx="179">
                  <c:v>0</c:v>
                </c:pt>
                <c:pt idx="180">
                  <c:v>-1.3813318500744096</c:v>
                </c:pt>
                <c:pt idx="181">
                  <c:v>-1.4042156255031488</c:v>
                </c:pt>
                <c:pt idx="182">
                  <c:v>-3.5578433110301635</c:v>
                </c:pt>
                <c:pt idx="183">
                  <c:v>-1.468084985895092</c:v>
                </c:pt>
                <c:pt idx="184">
                  <c:v>-4.4179928139605931</c:v>
                </c:pt>
                <c:pt idx="185">
                  <c:v>-1.1441842892946601</c:v>
                </c:pt>
                <c:pt idx="186">
                  <c:v>6.4806094269020953E-3</c:v>
                </c:pt>
                <c:pt idx="187">
                  <c:v>-0.13080820497289203</c:v>
                </c:pt>
                <c:pt idx="188">
                  <c:v>-1.1063931545070063</c:v>
                </c:pt>
                <c:pt idx="189">
                  <c:v>3.6557650467966996E-2</c:v>
                </c:pt>
                <c:pt idx="190">
                  <c:v>0.97444544008665979</c:v>
                </c:pt>
                <c:pt idx="191">
                  <c:v>0.25951375517513608</c:v>
                </c:pt>
                <c:pt idx="192">
                  <c:v>0.5731581210036385</c:v>
                </c:pt>
                <c:pt idx="193">
                  <c:v>0.36104980792893904</c:v>
                </c:pt>
                <c:pt idx="194">
                  <c:v>2.2507531290568341</c:v>
                </c:pt>
                <c:pt idx="195">
                  <c:v>0.84755226971891684</c:v>
                </c:pt>
                <c:pt idx="196">
                  <c:v>1.9227190146805588</c:v>
                </c:pt>
                <c:pt idx="197">
                  <c:v>1.1642716744238411</c:v>
                </c:pt>
                <c:pt idx="198">
                  <c:v>0.20691362640356292</c:v>
                </c:pt>
                <c:pt idx="199">
                  <c:v>-0.32437575106588312</c:v>
                </c:pt>
                <c:pt idx="200">
                  <c:v>0.29294469454354299</c:v>
                </c:pt>
                <c:pt idx="201">
                  <c:v>0.27990361283777565</c:v>
                </c:pt>
                <c:pt idx="202">
                  <c:v>0.59955818573028896</c:v>
                </c:pt>
                <c:pt idx="203">
                  <c:v>-0.21335805850076506</c:v>
                </c:pt>
                <c:pt idx="204">
                  <c:v>0.35000728826492189</c:v>
                </c:pt>
                <c:pt idx="205">
                  <c:v>9.1706447057128937E-2</c:v>
                </c:pt>
                <c:pt idx="206">
                  <c:v>-0.17009025968066194</c:v>
                </c:pt>
                <c:pt idx="207">
                  <c:v>-0.19081445099353322</c:v>
                </c:pt>
                <c:pt idx="208">
                  <c:v>2.9647560491548042E-3</c:v>
                </c:pt>
                <c:pt idx="209">
                  <c:v>-0.48414216228142726</c:v>
                </c:pt>
                <c:pt idx="210">
                  <c:v>-0.21306976831362023</c:v>
                </c:pt>
                <c:pt idx="211">
                  <c:v>7.2237730363746921E-2</c:v>
                </c:pt>
                <c:pt idx="212">
                  <c:v>-0.41366958696250311</c:v>
                </c:pt>
                <c:pt idx="213">
                  <c:v>-0.15364893942900526</c:v>
                </c:pt>
                <c:pt idx="214">
                  <c:v>-13.076741440445701</c:v>
                </c:pt>
                <c:pt idx="215">
                  <c:v>0.82436876065597886</c:v>
                </c:pt>
                <c:pt idx="216">
                  <c:v>-13.449524977065238</c:v>
                </c:pt>
                <c:pt idx="217">
                  <c:v>-2.2018192403305132</c:v>
                </c:pt>
                <c:pt idx="218">
                  <c:v>1.1184606927194407</c:v>
                </c:pt>
                <c:pt idx="219">
                  <c:v>1.8458632295773425</c:v>
                </c:pt>
                <c:pt idx="220">
                  <c:v>-0.50686163990971256</c:v>
                </c:pt>
                <c:pt idx="221">
                  <c:v>0.58806104979523433</c:v>
                </c:pt>
                <c:pt idx="222">
                  <c:v>0.64788894209388648</c:v>
                </c:pt>
                <c:pt idx="223">
                  <c:v>1.6280433106379038</c:v>
                </c:pt>
                <c:pt idx="224">
                  <c:v>-0.60227924273788158</c:v>
                </c:pt>
                <c:pt idx="225">
                  <c:v>2.149623075816363</c:v>
                </c:pt>
                <c:pt idx="226">
                  <c:v>1.4759385035830395</c:v>
                </c:pt>
                <c:pt idx="227">
                  <c:v>6.5493966740925114E-2</c:v>
                </c:pt>
                <c:pt idx="228">
                  <c:v>-0.94199003346141597</c:v>
                </c:pt>
                <c:pt idx="229">
                  <c:v>0.49429728762396685</c:v>
                </c:pt>
                <c:pt idx="230">
                  <c:v>1.7363603942146351</c:v>
                </c:pt>
                <c:pt idx="231">
                  <c:v>0.42996620634170712</c:v>
                </c:pt>
                <c:pt idx="232">
                  <c:v>1.432026290013092</c:v>
                </c:pt>
                <c:pt idx="233">
                  <c:v>1.2521726761369569</c:v>
                </c:pt>
                <c:pt idx="234">
                  <c:v>0.4397199192889798</c:v>
                </c:pt>
                <c:pt idx="235">
                  <c:v>-8.2255734956584892E-2</c:v>
                </c:pt>
                <c:pt idx="236">
                  <c:v>0.83836493177998594</c:v>
                </c:pt>
                <c:pt idx="237">
                  <c:v>0.23477837424939674</c:v>
                </c:pt>
                <c:pt idx="238">
                  <c:v>0</c:v>
                </c:pt>
                <c:pt idx="239">
                  <c:v>0</c:v>
                </c:pt>
                <c:pt idx="240">
                  <c:v>-0.14620954323508523</c:v>
                </c:pt>
                <c:pt idx="241">
                  <c:v>0.1253373978109007</c:v>
                </c:pt>
                <c:pt idx="242">
                  <c:v>-0.57280300136018747</c:v>
                </c:pt>
                <c:pt idx="243">
                  <c:v>0.12311761734483889</c:v>
                </c:pt>
                <c:pt idx="244">
                  <c:v>1.8786753011990158</c:v>
                </c:pt>
                <c:pt idx="245">
                  <c:v>1.7183218536184302</c:v>
                </c:pt>
                <c:pt idx="246">
                  <c:v>1.510323809035472</c:v>
                </c:pt>
                <c:pt idx="247">
                  <c:v>1.8590512359207483</c:v>
                </c:pt>
                <c:pt idx="248">
                  <c:v>2.4720940007392684</c:v>
                </c:pt>
                <c:pt idx="249">
                  <c:v>-4.9051166356071096E-2</c:v>
                </c:pt>
                <c:pt idx="250">
                  <c:v>2.5243960048727772</c:v>
                </c:pt>
                <c:pt idx="251">
                  <c:v>1.9527316757675739</c:v>
                </c:pt>
                <c:pt idx="252">
                  <c:v>-1.4684876877358761</c:v>
                </c:pt>
                <c:pt idx="253">
                  <c:v>-1.7034961062862728</c:v>
                </c:pt>
                <c:pt idx="254">
                  <c:v>-0.55948823596464492</c:v>
                </c:pt>
                <c:pt idx="255">
                  <c:v>-1.3340082792667409</c:v>
                </c:pt>
                <c:pt idx="256">
                  <c:v>-0.8335748506428422</c:v>
                </c:pt>
                <c:pt idx="257">
                  <c:v>-1.4110869060006026E-2</c:v>
                </c:pt>
                <c:pt idx="258">
                  <c:v>-0.9295559719103379</c:v>
                </c:pt>
                <c:pt idx="259">
                  <c:v>-0.29784066310397006</c:v>
                </c:pt>
                <c:pt idx="260">
                  <c:v>-3.6230506117637438</c:v>
                </c:pt>
                <c:pt idx="261">
                  <c:v>1.7496128021536563</c:v>
                </c:pt>
                <c:pt idx="262">
                  <c:v>-3.6875295267387962</c:v>
                </c:pt>
                <c:pt idx="263">
                  <c:v>3.812344683053138</c:v>
                </c:pt>
                <c:pt idx="264">
                  <c:v>-0.25859743194969287</c:v>
                </c:pt>
                <c:pt idx="265">
                  <c:v>-0.76255561777172076</c:v>
                </c:pt>
                <c:pt idx="266">
                  <c:v>-1.0319888097993339</c:v>
                </c:pt>
                <c:pt idx="267">
                  <c:v>-9.7992979043315831E-2</c:v>
                </c:pt>
                <c:pt idx="268">
                  <c:v>-2.0671616710759921</c:v>
                </c:pt>
                <c:pt idx="269">
                  <c:v>-1.5677906220824354</c:v>
                </c:pt>
                <c:pt idx="270">
                  <c:v>-1.9916383255658392</c:v>
                </c:pt>
                <c:pt idx="271">
                  <c:v>-0.84304938846227129</c:v>
                </c:pt>
                <c:pt idx="272">
                  <c:v>-1.5379932664356266</c:v>
                </c:pt>
                <c:pt idx="273">
                  <c:v>-1.4350651524638591</c:v>
                </c:pt>
                <c:pt idx="274">
                  <c:v>-2.96232576895608</c:v>
                </c:pt>
                <c:pt idx="275">
                  <c:v>-1.4958963214910126</c:v>
                </c:pt>
                <c:pt idx="276">
                  <c:v>5.5454419377964248E-2</c:v>
                </c:pt>
                <c:pt idx="277">
                  <c:v>1.1596069734324581</c:v>
                </c:pt>
                <c:pt idx="278">
                  <c:v>-0.49398677856419337</c:v>
                </c:pt>
                <c:pt idx="279">
                  <c:v>0.84187322906342721</c:v>
                </c:pt>
                <c:pt idx="280">
                  <c:v>-0.74460636681637882</c:v>
                </c:pt>
                <c:pt idx="281">
                  <c:v>0.72418125285179868</c:v>
                </c:pt>
                <c:pt idx="282">
                  <c:v>-0.5607547780382397</c:v>
                </c:pt>
                <c:pt idx="283">
                  <c:v>-0.17606213387669556</c:v>
                </c:pt>
                <c:pt idx="284">
                  <c:v>0</c:v>
                </c:pt>
                <c:pt idx="285">
                  <c:v>0</c:v>
                </c:pt>
                <c:pt idx="286">
                  <c:v>0.83612488664531526</c:v>
                </c:pt>
                <c:pt idx="287">
                  <c:v>0.67997235008080126</c:v>
                </c:pt>
                <c:pt idx="288">
                  <c:v>-0.32472647373697416</c:v>
                </c:pt>
                <c:pt idx="289">
                  <c:v>3.5343935314330999E-2</c:v>
                </c:pt>
                <c:pt idx="290">
                  <c:v>-1.8139364015399</c:v>
                </c:pt>
                <c:pt idx="291">
                  <c:v>-0.24613356157585023</c:v>
                </c:pt>
                <c:pt idx="292">
                  <c:v>0.54586999163456773</c:v>
                </c:pt>
                <c:pt idx="293">
                  <c:v>0.70642650900507031</c:v>
                </c:pt>
                <c:pt idx="294">
                  <c:v>-0.41064631977665855</c:v>
                </c:pt>
                <c:pt idx="295">
                  <c:v>1.0226418522737479</c:v>
                </c:pt>
                <c:pt idx="296">
                  <c:v>8.2625762713080086E-2</c:v>
                </c:pt>
                <c:pt idx="297">
                  <c:v>0.67469908808817769</c:v>
                </c:pt>
                <c:pt idx="298">
                  <c:v>-0.10261972066728997</c:v>
                </c:pt>
                <c:pt idx="299">
                  <c:v>1.7194448601227763E-2</c:v>
                </c:pt>
                <c:pt idx="300">
                  <c:v>0.29855354285163038</c:v>
                </c:pt>
                <c:pt idx="301">
                  <c:v>-8.9414898423502587E-2</c:v>
                </c:pt>
                <c:pt idx="302">
                  <c:v>-0.47972768132192978</c:v>
                </c:pt>
                <c:pt idx="303">
                  <c:v>-8.8439121019513678E-2</c:v>
                </c:pt>
                <c:pt idx="304">
                  <c:v>-0.6951946375147382</c:v>
                </c:pt>
                <c:pt idx="305">
                  <c:v>-0.52027408063893632</c:v>
                </c:pt>
                <c:pt idx="306">
                  <c:v>-0.9474050098037794</c:v>
                </c:pt>
                <c:pt idx="307">
                  <c:v>-0.59721808051947733</c:v>
                </c:pt>
                <c:pt idx="308">
                  <c:v>0.88730828907390391</c:v>
                </c:pt>
                <c:pt idx="309">
                  <c:v>0.63331091710201193</c:v>
                </c:pt>
                <c:pt idx="310">
                  <c:v>0.55799583927453589</c:v>
                </c:pt>
                <c:pt idx="311">
                  <c:v>0.89053149409434584</c:v>
                </c:pt>
                <c:pt idx="312">
                  <c:v>-0.17374369252594701</c:v>
                </c:pt>
                <c:pt idx="313">
                  <c:v>-9.4418697622485004E-2</c:v>
                </c:pt>
                <c:pt idx="314">
                  <c:v>-0.15383585632429808</c:v>
                </c:pt>
                <c:pt idx="315">
                  <c:v>-0.41758951411248901</c:v>
                </c:pt>
                <c:pt idx="316">
                  <c:v>0.4384166790122872</c:v>
                </c:pt>
                <c:pt idx="317">
                  <c:v>0.79261069491608427</c:v>
                </c:pt>
                <c:pt idx="318">
                  <c:v>0.24168578243425221</c:v>
                </c:pt>
                <c:pt idx="319">
                  <c:v>0.74602981041785821</c:v>
                </c:pt>
                <c:pt idx="320">
                  <c:v>-9.1974015560336042</c:v>
                </c:pt>
                <c:pt idx="321">
                  <c:v>1.4391287067798215</c:v>
                </c:pt>
                <c:pt idx="322">
                  <c:v>-9.4157638701608679</c:v>
                </c:pt>
                <c:pt idx="323">
                  <c:v>0.33628419121901221</c:v>
                </c:pt>
                <c:pt idx="324">
                  <c:v>0.77492257463683512</c:v>
                </c:pt>
                <c:pt idx="325">
                  <c:v>2.7609048047935403E-2</c:v>
                </c:pt>
                <c:pt idx="326">
                  <c:v>-0.83094601408312574</c:v>
                </c:pt>
                <c:pt idx="327">
                  <c:v>0.85548580385178141</c:v>
                </c:pt>
                <c:pt idx="328">
                  <c:v>-1.0044763978131481</c:v>
                </c:pt>
                <c:pt idx="329">
                  <c:v>0.13221272000764106</c:v>
                </c:pt>
                <c:pt idx="330">
                  <c:v>-1.4498059135976793</c:v>
                </c:pt>
                <c:pt idx="331">
                  <c:v>-0.33728125818969223</c:v>
                </c:pt>
                <c:pt idx="332">
                  <c:v>1.362740568589244</c:v>
                </c:pt>
                <c:pt idx="333">
                  <c:v>0.799970788141108</c:v>
                </c:pt>
                <c:pt idx="334">
                  <c:v>3.3137959113811011E-2</c:v>
                </c:pt>
                <c:pt idx="335">
                  <c:v>1.0779868195341884</c:v>
                </c:pt>
                <c:pt idx="336">
                  <c:v>0.16738745154850099</c:v>
                </c:pt>
                <c:pt idx="337">
                  <c:v>0.27545247469052403</c:v>
                </c:pt>
                <c:pt idx="338">
                  <c:v>-4.1217278471559204E-3</c:v>
                </c:pt>
                <c:pt idx="339">
                  <c:v>0.68596377940700104</c:v>
                </c:pt>
                <c:pt idx="340">
                  <c:v>6.3031178006735966E-2</c:v>
                </c:pt>
                <c:pt idx="341">
                  <c:v>0.18847413300152815</c:v>
                </c:pt>
                <c:pt idx="342">
                  <c:v>-0.37378753748365889</c:v>
                </c:pt>
                <c:pt idx="343">
                  <c:v>0.31295676387087734</c:v>
                </c:pt>
                <c:pt idx="344">
                  <c:v>0</c:v>
                </c:pt>
                <c:pt idx="345">
                  <c:v>0</c:v>
                </c:pt>
                <c:pt idx="346">
                  <c:v>0.50049004709387601</c:v>
                </c:pt>
                <c:pt idx="347">
                  <c:v>0.9413258690012245</c:v>
                </c:pt>
                <c:pt idx="348">
                  <c:v>-1.6280635865737629</c:v>
                </c:pt>
                <c:pt idx="349">
                  <c:v>-0.96922525562108064</c:v>
                </c:pt>
                <c:pt idx="350">
                  <c:v>-2.453635222613276</c:v>
                </c:pt>
                <c:pt idx="351">
                  <c:v>-1.0724333951104441</c:v>
                </c:pt>
                <c:pt idx="352">
                  <c:v>1.205057100905597</c:v>
                </c:pt>
                <c:pt idx="353">
                  <c:v>1.9567787515864445</c:v>
                </c:pt>
                <c:pt idx="354">
                  <c:v>0.35473491447531091</c:v>
                </c:pt>
                <c:pt idx="355">
                  <c:v>1.190812142791823</c:v>
                </c:pt>
                <c:pt idx="356">
                  <c:v>7.3473765864294371</c:v>
                </c:pt>
                <c:pt idx="357">
                  <c:v>4.4352299730116496</c:v>
                </c:pt>
                <c:pt idx="358">
                  <c:v>6.8741599328546545</c:v>
                </c:pt>
                <c:pt idx="359">
                  <c:v>7.3099334555518691</c:v>
                </c:pt>
                <c:pt idx="360">
                  <c:v>18.328578063419037</c:v>
                </c:pt>
                <c:pt idx="361">
                  <c:v>15.905810160190644</c:v>
                </c:pt>
                <c:pt idx="362">
                  <c:v>18.955022320797561</c:v>
                </c:pt>
                <c:pt idx="363">
                  <c:v>18.343702761513786</c:v>
                </c:pt>
                <c:pt idx="364">
                  <c:v>-3.3115780556468373</c:v>
                </c:pt>
                <c:pt idx="365">
                  <c:v>-2.9158948376772491</c:v>
                </c:pt>
                <c:pt idx="366">
                  <c:v>-2.3039111882363645</c:v>
                </c:pt>
                <c:pt idx="367">
                  <c:v>-3.6961635285906365</c:v>
                </c:pt>
                <c:pt idx="368">
                  <c:v>6.0228740309448732</c:v>
                </c:pt>
                <c:pt idx="369">
                  <c:v>4.7979924738822781</c:v>
                </c:pt>
                <c:pt idx="370">
                  <c:v>5.9524962396982399</c:v>
                </c:pt>
                <c:pt idx="371">
                  <c:v>5.6733497511086632</c:v>
                </c:pt>
                <c:pt idx="372">
                  <c:v>3.5391422005323694</c:v>
                </c:pt>
                <c:pt idx="373">
                  <c:v>-0.36708855616052638</c:v>
                </c:pt>
                <c:pt idx="374">
                  <c:v>3.8014603254516723</c:v>
                </c:pt>
                <c:pt idx="375">
                  <c:v>1.7637946495625059</c:v>
                </c:pt>
                <c:pt idx="376">
                  <c:v>0.2937881326285563</c:v>
                </c:pt>
                <c:pt idx="377">
                  <c:v>-0.81182975289263659</c:v>
                </c:pt>
                <c:pt idx="378">
                  <c:v>0.76508940488487553</c:v>
                </c:pt>
                <c:pt idx="379">
                  <c:v>1.0641944495974975</c:v>
                </c:pt>
                <c:pt idx="380">
                  <c:v>3.4578095605905887</c:v>
                </c:pt>
                <c:pt idx="381">
                  <c:v>9.3237810475628535</c:v>
                </c:pt>
                <c:pt idx="382">
                  <c:v>3.6187658069427835</c:v>
                </c:pt>
                <c:pt idx="383">
                  <c:v>14.933429444226089</c:v>
                </c:pt>
                <c:pt idx="384">
                  <c:v>12.176886461707223</c:v>
                </c:pt>
                <c:pt idx="385">
                  <c:v>0.5617185951764796</c:v>
                </c:pt>
                <c:pt idx="386">
                  <c:v>9.0402581837302627</c:v>
                </c:pt>
                <c:pt idx="387">
                  <c:v>10.52537395238202</c:v>
                </c:pt>
                <c:pt idx="388">
                  <c:v>2.8975720388514441</c:v>
                </c:pt>
                <c:pt idx="389">
                  <c:v>0.11836057066008809</c:v>
                </c:pt>
                <c:pt idx="390">
                  <c:v>3.0134574969968924</c:v>
                </c:pt>
                <c:pt idx="391">
                  <c:v>2.607758140674961</c:v>
                </c:pt>
                <c:pt idx="392">
                  <c:v>-6.6927658082332888</c:v>
                </c:pt>
                <c:pt idx="393">
                  <c:v>-2.5855542962976177</c:v>
                </c:pt>
                <c:pt idx="394">
                  <c:v>-7.955341703093274</c:v>
                </c:pt>
                <c:pt idx="395">
                  <c:v>-9.0375833468898072</c:v>
                </c:pt>
                <c:pt idx="396">
                  <c:v>0.57631554946716701</c:v>
                </c:pt>
                <c:pt idx="397">
                  <c:v>4.1610059157908612</c:v>
                </c:pt>
                <c:pt idx="398">
                  <c:v>-1.3475656933011551</c:v>
                </c:pt>
                <c:pt idx="399">
                  <c:v>2.3766670965922447</c:v>
                </c:pt>
                <c:pt idx="400">
                  <c:v>3.7555055239175816</c:v>
                </c:pt>
                <c:pt idx="401">
                  <c:v>-2.8716445193852991</c:v>
                </c:pt>
                <c:pt idx="402">
                  <c:v>4.186398837203722</c:v>
                </c:pt>
                <c:pt idx="403">
                  <c:v>4.4019772197251861</c:v>
                </c:pt>
                <c:pt idx="404">
                  <c:v>0</c:v>
                </c:pt>
                <c:pt idx="405">
                  <c:v>0</c:v>
                </c:pt>
                <c:pt idx="406">
                  <c:v>0.31332096396137299</c:v>
                </c:pt>
                <c:pt idx="407">
                  <c:v>-0.10643235308456145</c:v>
                </c:pt>
                <c:pt idx="408">
                  <c:v>-3.283682876216877</c:v>
                </c:pt>
                <c:pt idx="409">
                  <c:v>-0.93975532690563535</c:v>
                </c:pt>
                <c:pt idx="410">
                  <c:v>-4.5415254167541681</c:v>
                </c:pt>
                <c:pt idx="411">
                  <c:v>-1.8199453612782872</c:v>
                </c:pt>
                <c:pt idx="412">
                  <c:v>-1.3032488592122233</c:v>
                </c:pt>
                <c:pt idx="413">
                  <c:v>-1.3627956629979066E-2</c:v>
                </c:pt>
                <c:pt idx="414">
                  <c:v>-2.2873965098618703</c:v>
                </c:pt>
                <c:pt idx="415">
                  <c:v>-0.50253549354813787</c:v>
                </c:pt>
                <c:pt idx="416">
                  <c:v>-0.63559197615783425</c:v>
                </c:pt>
                <c:pt idx="417">
                  <c:v>0.46984491420454261</c:v>
                </c:pt>
                <c:pt idx="418">
                  <c:v>-0.64240153811903056</c:v>
                </c:pt>
                <c:pt idx="419">
                  <c:v>-0.49573337159642944</c:v>
                </c:pt>
                <c:pt idx="420">
                  <c:v>0.11412179495312647</c:v>
                </c:pt>
                <c:pt idx="421">
                  <c:v>-0.12380197599240972</c:v>
                </c:pt>
                <c:pt idx="422">
                  <c:v>-0.48713604095095231</c:v>
                </c:pt>
                <c:pt idx="423">
                  <c:v>0.13599178752260521</c:v>
                </c:pt>
                <c:pt idx="424">
                  <c:v>-0.1058406653404671</c:v>
                </c:pt>
                <c:pt idx="425">
                  <c:v>0.63759268194228436</c:v>
                </c:pt>
                <c:pt idx="426">
                  <c:v>-6.5542328540008077E-2</c:v>
                </c:pt>
                <c:pt idx="427">
                  <c:v>0.25497274041926299</c:v>
                </c:pt>
                <c:pt idx="428">
                  <c:v>0.77488781643401738</c:v>
                </c:pt>
                <c:pt idx="429">
                  <c:v>0.22303711004873605</c:v>
                </c:pt>
                <c:pt idx="430">
                  <c:v>0.34231121806944209</c:v>
                </c:pt>
                <c:pt idx="431">
                  <c:v>0.74890781392368888</c:v>
                </c:pt>
                <c:pt idx="432">
                  <c:v>-0.62187743480216839</c:v>
                </c:pt>
                <c:pt idx="433">
                  <c:v>-0.46981863171250737</c:v>
                </c:pt>
                <c:pt idx="434">
                  <c:v>-0.45306326954054732</c:v>
                </c:pt>
                <c:pt idx="435">
                  <c:v>-0.77439182435587239</c:v>
                </c:pt>
                <c:pt idx="436">
                  <c:v>-0.73330529565166769</c:v>
                </c:pt>
                <c:pt idx="437">
                  <c:v>0.31282812569793611</c:v>
                </c:pt>
                <c:pt idx="438">
                  <c:v>-0.79138299663360767</c:v>
                </c:pt>
                <c:pt idx="439">
                  <c:v>0.31688392304130802</c:v>
                </c:pt>
                <c:pt idx="440">
                  <c:v>-9.8107396813353134</c:v>
                </c:pt>
                <c:pt idx="441">
                  <c:v>0.47316871767660729</c:v>
                </c:pt>
                <c:pt idx="442">
                  <c:v>-10.090165875589653</c:v>
                </c:pt>
                <c:pt idx="443">
                  <c:v>0.13961409785200196</c:v>
                </c:pt>
                <c:pt idx="444">
                  <c:v>4.3860333621503482</c:v>
                </c:pt>
                <c:pt idx="445">
                  <c:v>2.2077938630119469</c:v>
                </c:pt>
                <c:pt idx="446">
                  <c:v>1.8874102730208113</c:v>
                </c:pt>
                <c:pt idx="447">
                  <c:v>4.2301947873575489</c:v>
                </c:pt>
                <c:pt idx="448">
                  <c:v>0.58569431791028492</c:v>
                </c:pt>
                <c:pt idx="449">
                  <c:v>1.0277214587440522</c:v>
                </c:pt>
                <c:pt idx="450">
                  <c:v>0.46115485843316062</c:v>
                </c:pt>
                <c:pt idx="451">
                  <c:v>2.428959206215525</c:v>
                </c:pt>
                <c:pt idx="452">
                  <c:v>0.69953692902983344</c:v>
                </c:pt>
                <c:pt idx="453">
                  <c:v>0.3227009071263518</c:v>
                </c:pt>
                <c:pt idx="454">
                  <c:v>-0.83701733507933507</c:v>
                </c:pt>
                <c:pt idx="455">
                  <c:v>-0.19232404471208708</c:v>
                </c:pt>
                <c:pt idx="456">
                  <c:v>-0.26756306953106568</c:v>
                </c:pt>
                <c:pt idx="457">
                  <c:v>-8.4118151145665343E-2</c:v>
                </c:pt>
                <c:pt idx="458">
                  <c:v>-0.50358721299028975</c:v>
                </c:pt>
                <c:pt idx="459">
                  <c:v>-0.35185080229070154</c:v>
                </c:pt>
                <c:pt idx="460">
                  <c:v>-0.37629081703927114</c:v>
                </c:pt>
                <c:pt idx="461">
                  <c:v>0.30154220637721435</c:v>
                </c:pt>
                <c:pt idx="462">
                  <c:v>-0.43658647742987933</c:v>
                </c:pt>
                <c:pt idx="463">
                  <c:v>-3.1208783804359541E-3</c:v>
                </c:pt>
                <c:pt idx="464">
                  <c:v>0</c:v>
                </c:pt>
                <c:pt idx="465">
                  <c:v>0</c:v>
                </c:pt>
                <c:pt idx="466">
                  <c:v>-4.4869424188079154E-2</c:v>
                </c:pt>
                <c:pt idx="467">
                  <c:v>-0.16273935738707901</c:v>
                </c:pt>
                <c:pt idx="468">
                  <c:v>-1.4862389038890746</c:v>
                </c:pt>
                <c:pt idx="469">
                  <c:v>-0.70761224838733949</c:v>
                </c:pt>
                <c:pt idx="470">
                  <c:v>-2.6486668808434137</c:v>
                </c:pt>
                <c:pt idx="471">
                  <c:v>-0.10024508264757004</c:v>
                </c:pt>
                <c:pt idx="472">
                  <c:v>-0.23830578037063171</c:v>
                </c:pt>
                <c:pt idx="473">
                  <c:v>0.99271178751701716</c:v>
                </c:pt>
                <c:pt idx="474">
                  <c:v>-0.69436298449679079</c:v>
                </c:pt>
                <c:pt idx="475">
                  <c:v>0.8027116295009934</c:v>
                </c:pt>
                <c:pt idx="476">
                  <c:v>1.3553618816128583</c:v>
                </c:pt>
                <c:pt idx="477">
                  <c:v>0.72324209611805812</c:v>
                </c:pt>
                <c:pt idx="478">
                  <c:v>0.70542793172322216</c:v>
                </c:pt>
                <c:pt idx="479">
                  <c:v>0.43792540256365298</c:v>
                </c:pt>
                <c:pt idx="480">
                  <c:v>0.66075179047467292</c:v>
                </c:pt>
                <c:pt idx="481">
                  <c:v>2.7912869879358926E-2</c:v>
                </c:pt>
                <c:pt idx="482">
                  <c:v>0.71728036681706908</c:v>
                </c:pt>
                <c:pt idx="483">
                  <c:v>0.44124858238985798</c:v>
                </c:pt>
                <c:pt idx="484">
                  <c:v>0.25837958787036319</c:v>
                </c:pt>
                <c:pt idx="485">
                  <c:v>0.73200384369860516</c:v>
                </c:pt>
                <c:pt idx="486">
                  <c:v>0.65826627678273919</c:v>
                </c:pt>
                <c:pt idx="487">
                  <c:v>0.71349901011999117</c:v>
                </c:pt>
                <c:pt idx="488">
                  <c:v>1.0914375503477329</c:v>
                </c:pt>
                <c:pt idx="489">
                  <c:v>-0.46496850488224206</c:v>
                </c:pt>
                <c:pt idx="490">
                  <c:v>0.77378648218358492</c:v>
                </c:pt>
                <c:pt idx="491">
                  <c:v>0.63236498765517979</c:v>
                </c:pt>
                <c:pt idx="492">
                  <c:v>-0.49220694854774294</c:v>
                </c:pt>
                <c:pt idx="493">
                  <c:v>-0.60915575871749095</c:v>
                </c:pt>
                <c:pt idx="494">
                  <c:v>0.41068430201465511</c:v>
                </c:pt>
                <c:pt idx="495">
                  <c:v>-0.72275559772991471</c:v>
                </c:pt>
                <c:pt idx="496">
                  <c:v>-0.12859335988762766</c:v>
                </c:pt>
                <c:pt idx="497">
                  <c:v>0.56885798608977911</c:v>
                </c:pt>
                <c:pt idx="498">
                  <c:v>-0.32154765833279697</c:v>
                </c:pt>
                <c:pt idx="499">
                  <c:v>0.6408810234895721</c:v>
                </c:pt>
                <c:pt idx="500">
                  <c:v>-5.1870723493020137</c:v>
                </c:pt>
                <c:pt idx="501">
                  <c:v>1.4182708153157462</c:v>
                </c:pt>
                <c:pt idx="502">
                  <c:v>-5.5233877578965265</c:v>
                </c:pt>
                <c:pt idx="503">
                  <c:v>2.9439454385808403</c:v>
                </c:pt>
                <c:pt idx="504">
                  <c:v>3.8584405374490256</c:v>
                </c:pt>
                <c:pt idx="505">
                  <c:v>2.0469395382772038</c:v>
                </c:pt>
                <c:pt idx="506">
                  <c:v>1.0561243309838426</c:v>
                </c:pt>
                <c:pt idx="507">
                  <c:v>3.6815274398948827</c:v>
                </c:pt>
                <c:pt idx="508">
                  <c:v>1.5403141268462113</c:v>
                </c:pt>
                <c:pt idx="509">
                  <c:v>0.24027154732824307</c:v>
                </c:pt>
                <c:pt idx="510">
                  <c:v>1.3102425391146273</c:v>
                </c:pt>
                <c:pt idx="511">
                  <c:v>1.6179605359437201</c:v>
                </c:pt>
                <c:pt idx="512">
                  <c:v>-1.2332667915025379</c:v>
                </c:pt>
                <c:pt idx="513">
                  <c:v>-1.1646182848044611</c:v>
                </c:pt>
                <c:pt idx="514">
                  <c:v>-2.1529435732412807</c:v>
                </c:pt>
                <c:pt idx="515">
                  <c:v>-2.3856877313900817</c:v>
                </c:pt>
                <c:pt idx="516">
                  <c:v>-3.2333375546518051E-2</c:v>
                </c:pt>
                <c:pt idx="517">
                  <c:v>0.21729749415612565</c:v>
                </c:pt>
                <c:pt idx="518">
                  <c:v>-0.12243536174728198</c:v>
                </c:pt>
                <c:pt idx="519">
                  <c:v>0.2982196320767394</c:v>
                </c:pt>
                <c:pt idx="520">
                  <c:v>1.1664057740270906E-2</c:v>
                </c:pt>
                <c:pt idx="521">
                  <c:v>-0.13369066632513404</c:v>
                </c:pt>
                <c:pt idx="522">
                  <c:v>9.6561946396513942E-2</c:v>
                </c:pt>
                <c:pt idx="523">
                  <c:v>0.28046899053471286</c:v>
                </c:pt>
                <c:pt idx="524">
                  <c:v>0</c:v>
                </c:pt>
                <c:pt idx="525">
                  <c:v>0</c:v>
                </c:pt>
                <c:pt idx="526">
                  <c:v>0.27908288694357686</c:v>
                </c:pt>
                <c:pt idx="527">
                  <c:v>-0.16405386466369909</c:v>
                </c:pt>
                <c:pt idx="528">
                  <c:v>8.4088127918840794E-2</c:v>
                </c:pt>
                <c:pt idx="529">
                  <c:v>-6.4609841282320168E-2</c:v>
                </c:pt>
                <c:pt idx="530">
                  <c:v>0.32534337819466397</c:v>
                </c:pt>
                <c:pt idx="531">
                  <c:v>1.0550904016198952</c:v>
                </c:pt>
                <c:pt idx="532">
                  <c:v>0.14602905922159692</c:v>
                </c:pt>
                <c:pt idx="533">
                  <c:v>0.5261694887334849</c:v>
                </c:pt>
                <c:pt idx="534">
                  <c:v>2.0165120904442619</c:v>
                </c:pt>
                <c:pt idx="535">
                  <c:v>0.63151210674854008</c:v>
                </c:pt>
                <c:pt idx="536">
                  <c:v>1.5169148839265081</c:v>
                </c:pt>
                <c:pt idx="537">
                  <c:v>1.4222126188508</c:v>
                </c:pt>
                <c:pt idx="538">
                  <c:v>0.84121405179820208</c:v>
                </c:pt>
                <c:pt idx="539">
                  <c:v>0.73645045202355286</c:v>
                </c:pt>
                <c:pt idx="540">
                  <c:v>1.3359790738157751</c:v>
                </c:pt>
                <c:pt idx="541">
                  <c:v>0.56998726219637108</c:v>
                </c:pt>
                <c:pt idx="542">
                  <c:v>0.86923730155660284</c:v>
                </c:pt>
                <c:pt idx="543">
                  <c:v>0.75821702215020981</c:v>
                </c:pt>
                <c:pt idx="544">
                  <c:v>0.67142489045585174</c:v>
                </c:pt>
                <c:pt idx="545">
                  <c:v>1.0362404008479218</c:v>
                </c:pt>
                <c:pt idx="546">
                  <c:v>-10.260788720529403</c:v>
                </c:pt>
                <c:pt idx="547">
                  <c:v>0.72965359060849089</c:v>
                </c:pt>
                <c:pt idx="548">
                  <c:v>-10.276302834282514</c:v>
                </c:pt>
                <c:pt idx="549">
                  <c:v>-1.7957222419949357</c:v>
                </c:pt>
                <c:pt idx="550">
                  <c:v>4.9176366349780842E-2</c:v>
                </c:pt>
                <c:pt idx="551">
                  <c:v>0.86703084261086261</c:v>
                </c:pt>
                <c:pt idx="552">
                  <c:v>-0.40807185936133461</c:v>
                </c:pt>
                <c:pt idx="553">
                  <c:v>1.46572942535055</c:v>
                </c:pt>
                <c:pt idx="554">
                  <c:v>1.4313467273622811</c:v>
                </c:pt>
                <c:pt idx="555">
                  <c:v>0.16648728936240431</c:v>
                </c:pt>
                <c:pt idx="556">
                  <c:v>1.65373321511687</c:v>
                </c:pt>
                <c:pt idx="557">
                  <c:v>0.94714374205589991</c:v>
                </c:pt>
                <c:pt idx="558">
                  <c:v>2.3359588026966547</c:v>
                </c:pt>
                <c:pt idx="559">
                  <c:v>0.82603710498769489</c:v>
                </c:pt>
                <c:pt idx="560">
                  <c:v>0.39242832347734202</c:v>
                </c:pt>
                <c:pt idx="561">
                  <c:v>0.61415875922665375</c:v>
                </c:pt>
                <c:pt idx="562">
                  <c:v>0.877059487557313</c:v>
                </c:pt>
                <c:pt idx="563">
                  <c:v>0.53893400861308405</c:v>
                </c:pt>
                <c:pt idx="564">
                  <c:v>0.43349115215204903</c:v>
                </c:pt>
                <c:pt idx="565">
                  <c:v>0.45622753459714716</c:v>
                </c:pt>
                <c:pt idx="566">
                  <c:v>-6.8744074650670672E-3</c:v>
                </c:pt>
                <c:pt idx="567">
                  <c:v>-5.4520243395466128E-2</c:v>
                </c:pt>
                <c:pt idx="568">
                  <c:v>-3.1093439656520117E-2</c:v>
                </c:pt>
                <c:pt idx="569">
                  <c:v>9.3612324681175973E-2</c:v>
                </c:pt>
                <c:pt idx="570">
                  <c:v>0</c:v>
                </c:pt>
                <c:pt idx="57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66-4F9B-B7EF-C0F46D291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national-semiconductor index correlation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data_stock_corr_since2020!$H$2:$H$261</c:f>
              <c:numCache>
                <c:formatCode>General</c:formatCode>
                <c:ptCount val="260"/>
                <c:pt idx="0">
                  <c:v>0.91541797612301412</c:v>
                </c:pt>
                <c:pt idx="1">
                  <c:v>0.91541797612301412</c:v>
                </c:pt>
                <c:pt idx="2">
                  <c:v>0.91541797612301412</c:v>
                </c:pt>
                <c:pt idx="3">
                  <c:v>0.91541797612301412</c:v>
                </c:pt>
                <c:pt idx="4">
                  <c:v>0.85423512668441748</c:v>
                </c:pt>
                <c:pt idx="5">
                  <c:v>0.85423512668441748</c:v>
                </c:pt>
                <c:pt idx="6">
                  <c:v>0.85423512668441748</c:v>
                </c:pt>
                <c:pt idx="7">
                  <c:v>0.85423512668441748</c:v>
                </c:pt>
                <c:pt idx="8">
                  <c:v>0.79318298754570626</c:v>
                </c:pt>
                <c:pt idx="9">
                  <c:v>0.79318298754570626</c:v>
                </c:pt>
                <c:pt idx="10">
                  <c:v>0.79318298754570626</c:v>
                </c:pt>
                <c:pt idx="11">
                  <c:v>0.79318298754570626</c:v>
                </c:pt>
                <c:pt idx="12">
                  <c:v>0.74324805484371159</c:v>
                </c:pt>
                <c:pt idx="13">
                  <c:v>0.74324805484371159</c:v>
                </c:pt>
                <c:pt idx="14">
                  <c:v>0.74324805484371159</c:v>
                </c:pt>
                <c:pt idx="15">
                  <c:v>0.74324805484371159</c:v>
                </c:pt>
                <c:pt idx="16">
                  <c:v>0.48385240401732688</c:v>
                </c:pt>
                <c:pt idx="17">
                  <c:v>0.48385240401732688</c:v>
                </c:pt>
                <c:pt idx="18">
                  <c:v>0.48385240401732688</c:v>
                </c:pt>
                <c:pt idx="19">
                  <c:v>0.48385240401732688</c:v>
                </c:pt>
                <c:pt idx="20">
                  <c:v>6.562263636895671E-2</c:v>
                </c:pt>
                <c:pt idx="21">
                  <c:v>6.562263636895671E-2</c:v>
                </c:pt>
                <c:pt idx="22">
                  <c:v>6.562263636895671E-2</c:v>
                </c:pt>
                <c:pt idx="23">
                  <c:v>6.562263636895671E-2</c:v>
                </c:pt>
                <c:pt idx="24">
                  <c:v>0.45603413432519319</c:v>
                </c:pt>
                <c:pt idx="25">
                  <c:v>0.45603413432519319</c:v>
                </c:pt>
                <c:pt idx="26">
                  <c:v>0.94497516890248479</c:v>
                </c:pt>
                <c:pt idx="27">
                  <c:v>0.94497516890248479</c:v>
                </c:pt>
                <c:pt idx="28">
                  <c:v>0.94497516890248479</c:v>
                </c:pt>
                <c:pt idx="29">
                  <c:v>0.94497516890248479</c:v>
                </c:pt>
                <c:pt idx="30">
                  <c:v>0.91741299389035302</c:v>
                </c:pt>
                <c:pt idx="31">
                  <c:v>0.91741299389035302</c:v>
                </c:pt>
                <c:pt idx="32">
                  <c:v>0.91741299389035302</c:v>
                </c:pt>
                <c:pt idx="33">
                  <c:v>0.91741299389035302</c:v>
                </c:pt>
                <c:pt idx="34">
                  <c:v>0.8630359765160468</c:v>
                </c:pt>
                <c:pt idx="35">
                  <c:v>0.8630359765160468</c:v>
                </c:pt>
                <c:pt idx="36">
                  <c:v>0.8630359765160468</c:v>
                </c:pt>
                <c:pt idx="37">
                  <c:v>0.8630359765160468</c:v>
                </c:pt>
                <c:pt idx="38">
                  <c:v>0.71743568306368155</c:v>
                </c:pt>
                <c:pt idx="39">
                  <c:v>0.71743568306368155</c:v>
                </c:pt>
                <c:pt idx="40">
                  <c:v>0.71743568306368155</c:v>
                </c:pt>
                <c:pt idx="41">
                  <c:v>0.71743568306368155</c:v>
                </c:pt>
                <c:pt idx="42">
                  <c:v>0.21859314049932341</c:v>
                </c:pt>
                <c:pt idx="43">
                  <c:v>0.21859314049932341</c:v>
                </c:pt>
                <c:pt idx="44">
                  <c:v>0.21859314049932341</c:v>
                </c:pt>
                <c:pt idx="45">
                  <c:v>0.21859314049932341</c:v>
                </c:pt>
                <c:pt idx="46">
                  <c:v>2.7062806004489109E-2</c:v>
                </c:pt>
                <c:pt idx="47">
                  <c:v>2.7062806004489109E-2</c:v>
                </c:pt>
                <c:pt idx="48">
                  <c:v>2.7062806004489109E-2</c:v>
                </c:pt>
                <c:pt idx="49">
                  <c:v>2.7062806004489109E-2</c:v>
                </c:pt>
                <c:pt idx="50">
                  <c:v>0.5024687448804287</c:v>
                </c:pt>
                <c:pt idx="51">
                  <c:v>0.5024687448804287</c:v>
                </c:pt>
                <c:pt idx="52">
                  <c:v>0.93883988584513833</c:v>
                </c:pt>
                <c:pt idx="53">
                  <c:v>0.93883988584513833</c:v>
                </c:pt>
                <c:pt idx="54">
                  <c:v>0.93883988584513833</c:v>
                </c:pt>
                <c:pt idx="55">
                  <c:v>0.93883988584513833</c:v>
                </c:pt>
                <c:pt idx="56">
                  <c:v>0.94112311293539941</c:v>
                </c:pt>
                <c:pt idx="57">
                  <c:v>0.94112311293539941</c:v>
                </c:pt>
                <c:pt idx="58">
                  <c:v>0.94112311293539941</c:v>
                </c:pt>
                <c:pt idx="59">
                  <c:v>0.94112311293539941</c:v>
                </c:pt>
                <c:pt idx="60">
                  <c:v>0.9099167572496889</c:v>
                </c:pt>
                <c:pt idx="61">
                  <c:v>0.9099167572496889</c:v>
                </c:pt>
                <c:pt idx="62">
                  <c:v>0.9099167572496889</c:v>
                </c:pt>
                <c:pt idx="63">
                  <c:v>0.9099167572496889</c:v>
                </c:pt>
                <c:pt idx="64">
                  <c:v>0.89392793670946469</c:v>
                </c:pt>
                <c:pt idx="65">
                  <c:v>0.89392793670946469</c:v>
                </c:pt>
                <c:pt idx="66">
                  <c:v>0.89392793670946469</c:v>
                </c:pt>
                <c:pt idx="67">
                  <c:v>0.89392793670946469</c:v>
                </c:pt>
                <c:pt idx="68">
                  <c:v>0.73774439700085059</c:v>
                </c:pt>
                <c:pt idx="69">
                  <c:v>0.73774439700085059</c:v>
                </c:pt>
                <c:pt idx="70">
                  <c:v>0.73774439700085059</c:v>
                </c:pt>
                <c:pt idx="71">
                  <c:v>0.73774439700085059</c:v>
                </c:pt>
                <c:pt idx="72">
                  <c:v>6.1567950988359252E-3</c:v>
                </c:pt>
                <c:pt idx="73">
                  <c:v>6.1567950988359252E-3</c:v>
                </c:pt>
                <c:pt idx="74">
                  <c:v>6.1567950988359252E-3</c:v>
                </c:pt>
                <c:pt idx="75">
                  <c:v>6.1567950988359252E-3</c:v>
                </c:pt>
                <c:pt idx="76">
                  <c:v>5.2751131525712959E-2</c:v>
                </c:pt>
                <c:pt idx="77">
                  <c:v>5.2751131525712959E-2</c:v>
                </c:pt>
                <c:pt idx="78">
                  <c:v>0.86710493358213747</c:v>
                </c:pt>
                <c:pt idx="79">
                  <c:v>0.86710493358213747</c:v>
                </c:pt>
                <c:pt idx="80">
                  <c:v>0.86710493358213747</c:v>
                </c:pt>
                <c:pt idx="81">
                  <c:v>0.86710493358213747</c:v>
                </c:pt>
                <c:pt idx="82">
                  <c:v>0.86160021571319789</c:v>
                </c:pt>
                <c:pt idx="83">
                  <c:v>0.86160021571319789</c:v>
                </c:pt>
                <c:pt idx="84">
                  <c:v>0.86160021571319789</c:v>
                </c:pt>
                <c:pt idx="85">
                  <c:v>0.86160021571319789</c:v>
                </c:pt>
                <c:pt idx="86">
                  <c:v>0.59190560042782348</c:v>
                </c:pt>
                <c:pt idx="87">
                  <c:v>0.59190560042782348</c:v>
                </c:pt>
                <c:pt idx="88">
                  <c:v>0.59190560042782348</c:v>
                </c:pt>
                <c:pt idx="89">
                  <c:v>0.59190560042782348</c:v>
                </c:pt>
                <c:pt idx="90">
                  <c:v>0.73851245753325334</c:v>
                </c:pt>
                <c:pt idx="91">
                  <c:v>0.73851245753325334</c:v>
                </c:pt>
                <c:pt idx="92">
                  <c:v>0.73851245753325334</c:v>
                </c:pt>
                <c:pt idx="93">
                  <c:v>0.73851245753325334</c:v>
                </c:pt>
                <c:pt idx="94">
                  <c:v>0.68485482665072694</c:v>
                </c:pt>
                <c:pt idx="95">
                  <c:v>0.68485482665072694</c:v>
                </c:pt>
                <c:pt idx="96">
                  <c:v>0.68485482665072694</c:v>
                </c:pt>
                <c:pt idx="97">
                  <c:v>0.68485482665072694</c:v>
                </c:pt>
                <c:pt idx="98">
                  <c:v>-2.9567303162600381E-2</c:v>
                </c:pt>
                <c:pt idx="99">
                  <c:v>-2.9567303162600381E-2</c:v>
                </c:pt>
                <c:pt idx="100">
                  <c:v>-2.9567303162600381E-2</c:v>
                </c:pt>
                <c:pt idx="101">
                  <c:v>-2.9567303162600381E-2</c:v>
                </c:pt>
                <c:pt idx="102">
                  <c:v>0.222650551921174</c:v>
                </c:pt>
                <c:pt idx="103">
                  <c:v>0.222650551921174</c:v>
                </c:pt>
                <c:pt idx="104">
                  <c:v>0.9601184888395623</c:v>
                </c:pt>
                <c:pt idx="105">
                  <c:v>0.9601184888395623</c:v>
                </c:pt>
                <c:pt idx="106">
                  <c:v>0.9601184888395623</c:v>
                </c:pt>
                <c:pt idx="107">
                  <c:v>0.9601184888395623</c:v>
                </c:pt>
                <c:pt idx="108">
                  <c:v>0.91810496949040077</c:v>
                </c:pt>
                <c:pt idx="109">
                  <c:v>0.91810496949040077</c:v>
                </c:pt>
                <c:pt idx="110">
                  <c:v>0.91810496949040077</c:v>
                </c:pt>
                <c:pt idx="111">
                  <c:v>0.91810496949040077</c:v>
                </c:pt>
                <c:pt idx="112">
                  <c:v>0.84141991326698506</c:v>
                </c:pt>
                <c:pt idx="113">
                  <c:v>0.84141991326698506</c:v>
                </c:pt>
                <c:pt idx="114">
                  <c:v>0.84141991326698506</c:v>
                </c:pt>
                <c:pt idx="115">
                  <c:v>0.84141991326698506</c:v>
                </c:pt>
                <c:pt idx="116">
                  <c:v>0.58353512654831619</c:v>
                </c:pt>
                <c:pt idx="117">
                  <c:v>0.58353512654831619</c:v>
                </c:pt>
                <c:pt idx="118">
                  <c:v>0.58353512654831619</c:v>
                </c:pt>
                <c:pt idx="119">
                  <c:v>0.58353512654831619</c:v>
                </c:pt>
                <c:pt idx="120">
                  <c:v>0.19885093325215261</c:v>
                </c:pt>
                <c:pt idx="121">
                  <c:v>0.19885093325215261</c:v>
                </c:pt>
                <c:pt idx="122">
                  <c:v>0.19885093325215261</c:v>
                </c:pt>
                <c:pt idx="123">
                  <c:v>0.19885093325215261</c:v>
                </c:pt>
                <c:pt idx="124">
                  <c:v>0.1653796609584316</c:v>
                </c:pt>
                <c:pt idx="125">
                  <c:v>0.1653796609584316</c:v>
                </c:pt>
                <c:pt idx="126">
                  <c:v>0.1653796609584316</c:v>
                </c:pt>
                <c:pt idx="127">
                  <c:v>0.1653796609584316</c:v>
                </c:pt>
                <c:pt idx="128">
                  <c:v>0.30920601424566468</c:v>
                </c:pt>
                <c:pt idx="129">
                  <c:v>0.30920601424566468</c:v>
                </c:pt>
                <c:pt idx="130">
                  <c:v>0.92712779855354743</c:v>
                </c:pt>
                <c:pt idx="131">
                  <c:v>0.92712779855354743</c:v>
                </c:pt>
                <c:pt idx="132">
                  <c:v>0.92712779855354743</c:v>
                </c:pt>
                <c:pt idx="133">
                  <c:v>0.92712779855354743</c:v>
                </c:pt>
                <c:pt idx="134">
                  <c:v>0.90405876958573828</c:v>
                </c:pt>
                <c:pt idx="135">
                  <c:v>0.90405876958573828</c:v>
                </c:pt>
                <c:pt idx="136">
                  <c:v>0.90405876958573828</c:v>
                </c:pt>
                <c:pt idx="137">
                  <c:v>0.90405876958573828</c:v>
                </c:pt>
                <c:pt idx="138">
                  <c:v>0.92165748687256943</c:v>
                </c:pt>
                <c:pt idx="139">
                  <c:v>0.92165748687256943</c:v>
                </c:pt>
                <c:pt idx="140">
                  <c:v>0.92165748687256943</c:v>
                </c:pt>
                <c:pt idx="141">
                  <c:v>0.92165748687256943</c:v>
                </c:pt>
                <c:pt idx="142">
                  <c:v>0.93042435960578862</c:v>
                </c:pt>
                <c:pt idx="143">
                  <c:v>0.93042435960578862</c:v>
                </c:pt>
                <c:pt idx="144">
                  <c:v>0.93042435960578862</c:v>
                </c:pt>
                <c:pt idx="145">
                  <c:v>0.93042435960578862</c:v>
                </c:pt>
                <c:pt idx="146">
                  <c:v>0.65431551417529998</c:v>
                </c:pt>
                <c:pt idx="147">
                  <c:v>0.65431551417529998</c:v>
                </c:pt>
                <c:pt idx="148">
                  <c:v>0.65431551417529998</c:v>
                </c:pt>
                <c:pt idx="149">
                  <c:v>0.65431551417529998</c:v>
                </c:pt>
                <c:pt idx="150">
                  <c:v>7.4630748449780043E-3</c:v>
                </c:pt>
                <c:pt idx="151">
                  <c:v>7.4630748449780043E-3</c:v>
                </c:pt>
                <c:pt idx="152">
                  <c:v>7.4630748449780043E-3</c:v>
                </c:pt>
                <c:pt idx="153">
                  <c:v>7.4630748449780043E-3</c:v>
                </c:pt>
                <c:pt idx="154">
                  <c:v>0.1627719318381049</c:v>
                </c:pt>
                <c:pt idx="155">
                  <c:v>0.1627719318381049</c:v>
                </c:pt>
                <c:pt idx="156">
                  <c:v>0.95435812659996266</c:v>
                </c:pt>
                <c:pt idx="157">
                  <c:v>0.95435812659996266</c:v>
                </c:pt>
                <c:pt idx="158">
                  <c:v>0.95435812659996266</c:v>
                </c:pt>
                <c:pt idx="159">
                  <c:v>0.95435812659996266</c:v>
                </c:pt>
                <c:pt idx="160">
                  <c:v>0.9340270359183438</c:v>
                </c:pt>
                <c:pt idx="161">
                  <c:v>0.9340270359183438</c:v>
                </c:pt>
                <c:pt idx="162">
                  <c:v>0.9340270359183438</c:v>
                </c:pt>
                <c:pt idx="163">
                  <c:v>0.9340270359183438</c:v>
                </c:pt>
                <c:pt idx="164">
                  <c:v>0.82302044815068109</c:v>
                </c:pt>
                <c:pt idx="165">
                  <c:v>0.82302044815068109</c:v>
                </c:pt>
                <c:pt idx="166">
                  <c:v>0.82302044815068109</c:v>
                </c:pt>
                <c:pt idx="167">
                  <c:v>0.82302044815068109</c:v>
                </c:pt>
                <c:pt idx="168">
                  <c:v>0.83256444009002695</c:v>
                </c:pt>
                <c:pt idx="169">
                  <c:v>0.83256444009002695</c:v>
                </c:pt>
                <c:pt idx="170">
                  <c:v>0.83256444009002695</c:v>
                </c:pt>
                <c:pt idx="171">
                  <c:v>0.83256444009002695</c:v>
                </c:pt>
                <c:pt idx="172">
                  <c:v>0.6431194191189592</c:v>
                </c:pt>
                <c:pt idx="173">
                  <c:v>0.6431194191189592</c:v>
                </c:pt>
                <c:pt idx="174">
                  <c:v>0.6431194191189592</c:v>
                </c:pt>
                <c:pt idx="175">
                  <c:v>0.6431194191189592</c:v>
                </c:pt>
                <c:pt idx="176">
                  <c:v>0.32092170257034919</c:v>
                </c:pt>
                <c:pt idx="177">
                  <c:v>0.32092170257034919</c:v>
                </c:pt>
                <c:pt idx="178">
                  <c:v>0.32092170257034919</c:v>
                </c:pt>
                <c:pt idx="179">
                  <c:v>0.32092170257034919</c:v>
                </c:pt>
                <c:pt idx="180">
                  <c:v>0.42531822461273699</c:v>
                </c:pt>
                <c:pt idx="181">
                  <c:v>0.42531822461273699</c:v>
                </c:pt>
                <c:pt idx="182">
                  <c:v>0.93164971955174003</c:v>
                </c:pt>
                <c:pt idx="183">
                  <c:v>0.93164971955174003</c:v>
                </c:pt>
                <c:pt idx="184">
                  <c:v>0.93164971955174003</c:v>
                </c:pt>
                <c:pt idx="185">
                  <c:v>0.93164971955174003</c:v>
                </c:pt>
                <c:pt idx="186">
                  <c:v>0.91416680466678835</c:v>
                </c:pt>
                <c:pt idx="187">
                  <c:v>0.91416680466678835</c:v>
                </c:pt>
                <c:pt idx="188">
                  <c:v>0.91416680466678835</c:v>
                </c:pt>
                <c:pt idx="189">
                  <c:v>0.91416680466678835</c:v>
                </c:pt>
                <c:pt idx="190">
                  <c:v>0.90204063425666803</c:v>
                </c:pt>
                <c:pt idx="191">
                  <c:v>0.90204063425666803</c:v>
                </c:pt>
                <c:pt idx="192">
                  <c:v>0.90204063425666803</c:v>
                </c:pt>
                <c:pt idx="193">
                  <c:v>0.90204063425666803</c:v>
                </c:pt>
                <c:pt idx="194">
                  <c:v>0.92248033597353918</c:v>
                </c:pt>
                <c:pt idx="195">
                  <c:v>0.92248033597353918</c:v>
                </c:pt>
                <c:pt idx="196">
                  <c:v>0.92248033597353918</c:v>
                </c:pt>
                <c:pt idx="197">
                  <c:v>0.92248033597353918</c:v>
                </c:pt>
                <c:pt idx="198">
                  <c:v>0.69071195379939176</c:v>
                </c:pt>
                <c:pt idx="199">
                  <c:v>0.69071195379939176</c:v>
                </c:pt>
                <c:pt idx="200">
                  <c:v>0.69071195379939176</c:v>
                </c:pt>
                <c:pt idx="201">
                  <c:v>0.69071195379939176</c:v>
                </c:pt>
                <c:pt idx="202">
                  <c:v>6.0061203852044547E-2</c:v>
                </c:pt>
                <c:pt idx="203">
                  <c:v>6.0061203852044547E-2</c:v>
                </c:pt>
                <c:pt idx="204">
                  <c:v>6.0061203852044547E-2</c:v>
                </c:pt>
                <c:pt idx="205">
                  <c:v>6.0061203852044547E-2</c:v>
                </c:pt>
                <c:pt idx="206">
                  <c:v>0.30641803000617318</c:v>
                </c:pt>
                <c:pt idx="207">
                  <c:v>0.30641803000617318</c:v>
                </c:pt>
                <c:pt idx="208">
                  <c:v>0.94574295007118003</c:v>
                </c:pt>
                <c:pt idx="209">
                  <c:v>0.94574295007118003</c:v>
                </c:pt>
                <c:pt idx="210">
                  <c:v>0.94574295007118003</c:v>
                </c:pt>
                <c:pt idx="211">
                  <c:v>0.94574295007118003</c:v>
                </c:pt>
                <c:pt idx="212">
                  <c:v>0.88432599874750706</c:v>
                </c:pt>
                <c:pt idx="213">
                  <c:v>0.88432599874750706</c:v>
                </c:pt>
                <c:pt idx="214">
                  <c:v>0.88432599874750706</c:v>
                </c:pt>
                <c:pt idx="215">
                  <c:v>0.88432599874750706</c:v>
                </c:pt>
                <c:pt idx="216">
                  <c:v>0.81381208879363764</c:v>
                </c:pt>
                <c:pt idx="217">
                  <c:v>0.81381208879363764</c:v>
                </c:pt>
                <c:pt idx="218">
                  <c:v>0.81381208879363764</c:v>
                </c:pt>
                <c:pt idx="219">
                  <c:v>0.81381208879363764</c:v>
                </c:pt>
                <c:pt idx="220">
                  <c:v>0.89381893378563049</c:v>
                </c:pt>
                <c:pt idx="221">
                  <c:v>0.89381893378563049</c:v>
                </c:pt>
                <c:pt idx="222">
                  <c:v>0.89381893378563049</c:v>
                </c:pt>
                <c:pt idx="223">
                  <c:v>0.89381893378563049</c:v>
                </c:pt>
                <c:pt idx="224">
                  <c:v>0.90524855781111691</c:v>
                </c:pt>
                <c:pt idx="225">
                  <c:v>0.90524855781111691</c:v>
                </c:pt>
                <c:pt idx="226">
                  <c:v>0.90524855781111691</c:v>
                </c:pt>
                <c:pt idx="227">
                  <c:v>0.90524855781111691</c:v>
                </c:pt>
                <c:pt idx="228">
                  <c:v>0.58193671258721102</c:v>
                </c:pt>
                <c:pt idx="229">
                  <c:v>0.58193671258721102</c:v>
                </c:pt>
                <c:pt idx="230">
                  <c:v>0.58193671258721102</c:v>
                </c:pt>
                <c:pt idx="231">
                  <c:v>0.58193671258721102</c:v>
                </c:pt>
                <c:pt idx="232">
                  <c:v>0.66885470175048756</c:v>
                </c:pt>
                <c:pt idx="233">
                  <c:v>0.66885470175048756</c:v>
                </c:pt>
                <c:pt idx="234">
                  <c:v>0.91994322807589268</c:v>
                </c:pt>
                <c:pt idx="235">
                  <c:v>0.91994322807589268</c:v>
                </c:pt>
                <c:pt idx="236">
                  <c:v>0.91994322807589268</c:v>
                </c:pt>
                <c:pt idx="237">
                  <c:v>0.91994322807589268</c:v>
                </c:pt>
                <c:pt idx="238">
                  <c:v>0.8204401437541583</c:v>
                </c:pt>
                <c:pt idx="239">
                  <c:v>0.8204401437541583</c:v>
                </c:pt>
                <c:pt idx="240">
                  <c:v>0.8204401437541583</c:v>
                </c:pt>
                <c:pt idx="241">
                  <c:v>0.8204401437541583</c:v>
                </c:pt>
                <c:pt idx="242">
                  <c:v>0.20372319717267059</c:v>
                </c:pt>
                <c:pt idx="243">
                  <c:v>0.20372319717267059</c:v>
                </c:pt>
                <c:pt idx="244">
                  <c:v>0.20372319717267059</c:v>
                </c:pt>
                <c:pt idx="245">
                  <c:v>0.20372319717267059</c:v>
                </c:pt>
                <c:pt idx="246">
                  <c:v>0.25055247475281461</c:v>
                </c:pt>
                <c:pt idx="247">
                  <c:v>0.25055247475281461</c:v>
                </c:pt>
                <c:pt idx="248">
                  <c:v>0.25055247475281461</c:v>
                </c:pt>
                <c:pt idx="249">
                  <c:v>0.25055247475281461</c:v>
                </c:pt>
                <c:pt idx="250">
                  <c:v>0.29518356966946802</c:v>
                </c:pt>
                <c:pt idx="251">
                  <c:v>0.29518356966946802</c:v>
                </c:pt>
                <c:pt idx="252">
                  <c:v>0.29518356966946802</c:v>
                </c:pt>
                <c:pt idx="253">
                  <c:v>0.29518356966946802</c:v>
                </c:pt>
                <c:pt idx="254">
                  <c:v>4.3141098767000223E-2</c:v>
                </c:pt>
                <c:pt idx="255">
                  <c:v>4.3141098767000223E-2</c:v>
                </c:pt>
                <c:pt idx="256">
                  <c:v>4.3141098767000223E-2</c:v>
                </c:pt>
                <c:pt idx="257">
                  <c:v>4.3141098767000223E-2</c:v>
                </c:pt>
                <c:pt idx="258">
                  <c:v>1.500807660124241E-2</c:v>
                </c:pt>
                <c:pt idx="259">
                  <c:v>1.500807660124241E-2</c:v>
                </c:pt>
              </c:numCache>
            </c:numRef>
          </c:xVal>
          <c:yVal>
            <c:numRef>
              <c:f>data_stock_corr_since2020!$G$2:$G$261</c:f>
              <c:numCache>
                <c:formatCode>General</c:formatCode>
                <c:ptCount val="26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0</c:v>
                </c:pt>
                <c:pt idx="25">
                  <c:v>0</c:v>
                </c:pt>
                <c:pt idx="26">
                  <c:v>-5.8720213186906536</c:v>
                </c:pt>
                <c:pt idx="27">
                  <c:v>3.5084821711300487</c:v>
                </c:pt>
                <c:pt idx="28">
                  <c:v>-6.1107535820139915</c:v>
                </c:pt>
                <c:pt idx="29">
                  <c:v>2.2459230282070131</c:v>
                </c:pt>
                <c:pt idx="30">
                  <c:v>1.9428126002794937</c:v>
                </c:pt>
                <c:pt idx="31">
                  <c:v>8.311464590272255E-2</c:v>
                </c:pt>
                <c:pt idx="32">
                  <c:v>-0.62319540430046239</c:v>
                </c:pt>
                <c:pt idx="33">
                  <c:v>1.5244104334755164</c:v>
                </c:pt>
                <c:pt idx="34">
                  <c:v>1.2985802285253398</c:v>
                </c:pt>
                <c:pt idx="35">
                  <c:v>1.1286019302321901</c:v>
                </c:pt>
                <c:pt idx="36">
                  <c:v>0.27459955625362209</c:v>
                </c:pt>
                <c:pt idx="37">
                  <c:v>1.9291371195943738</c:v>
                </c:pt>
                <c:pt idx="38">
                  <c:v>1.3883640898298362</c:v>
                </c:pt>
                <c:pt idx="39">
                  <c:v>0.10822182527690605</c:v>
                </c:pt>
                <c:pt idx="40">
                  <c:v>-0.22744129975502081</c:v>
                </c:pt>
                <c:pt idx="41">
                  <c:v>0.3161099745136402</c:v>
                </c:pt>
                <c:pt idx="42">
                  <c:v>-0.27505597868087905</c:v>
                </c:pt>
                <c:pt idx="43">
                  <c:v>-5.2551522415263063E-2</c:v>
                </c:pt>
                <c:pt idx="44">
                  <c:v>-0.26942607773384397</c:v>
                </c:pt>
                <c:pt idx="45">
                  <c:v>-0.18241471680150112</c:v>
                </c:pt>
                <c:pt idx="46">
                  <c:v>-0.26624808616432227</c:v>
                </c:pt>
                <c:pt idx="47">
                  <c:v>-1.9512226852114511E-2</c:v>
                </c:pt>
                <c:pt idx="48">
                  <c:v>-0.3989585451423473</c:v>
                </c:pt>
                <c:pt idx="49">
                  <c:v>0.20939697133562885</c:v>
                </c:pt>
                <c:pt idx="50">
                  <c:v>0</c:v>
                </c:pt>
                <c:pt idx="51">
                  <c:v>0</c:v>
                </c:pt>
                <c:pt idx="52">
                  <c:v>-5.5117432414984107</c:v>
                </c:pt>
                <c:pt idx="53">
                  <c:v>1.0663028045156304</c:v>
                </c:pt>
                <c:pt idx="54">
                  <c:v>-6.0477828073613109</c:v>
                </c:pt>
                <c:pt idx="55">
                  <c:v>1.9676759169072984</c:v>
                </c:pt>
                <c:pt idx="56">
                  <c:v>0.31461082759038206</c:v>
                </c:pt>
                <c:pt idx="57">
                  <c:v>1.097113718613111</c:v>
                </c:pt>
                <c:pt idx="58">
                  <c:v>-2.0409268972643462</c:v>
                </c:pt>
                <c:pt idx="59">
                  <c:v>0.42604586480458417</c:v>
                </c:pt>
                <c:pt idx="60">
                  <c:v>-2.6609443169839953</c:v>
                </c:pt>
                <c:pt idx="61">
                  <c:v>0.37338056935970299</c:v>
                </c:pt>
                <c:pt idx="62">
                  <c:v>-2.1229358469342294</c:v>
                </c:pt>
                <c:pt idx="63">
                  <c:v>0.37386578423211692</c:v>
                </c:pt>
                <c:pt idx="64">
                  <c:v>-0.19093583944082815</c:v>
                </c:pt>
                <c:pt idx="65">
                  <c:v>-0.54354189717324675</c:v>
                </c:pt>
                <c:pt idx="66">
                  <c:v>-3.2259227434105444</c:v>
                </c:pt>
                <c:pt idx="67">
                  <c:v>-1.0064641370532392</c:v>
                </c:pt>
                <c:pt idx="68">
                  <c:v>-0.76398245054191438</c:v>
                </c:pt>
                <c:pt idx="69">
                  <c:v>0.15197449145164205</c:v>
                </c:pt>
                <c:pt idx="70">
                  <c:v>-1.3181654375038181</c:v>
                </c:pt>
                <c:pt idx="71">
                  <c:v>-8.7013171124686664E-2</c:v>
                </c:pt>
                <c:pt idx="72">
                  <c:v>-0.35308220120580563</c:v>
                </c:pt>
                <c:pt idx="73">
                  <c:v>0.16956839292984849</c:v>
                </c:pt>
                <c:pt idx="74">
                  <c:v>-0.67387334670426191</c:v>
                </c:pt>
                <c:pt idx="75">
                  <c:v>0.37008740234464971</c:v>
                </c:pt>
                <c:pt idx="76">
                  <c:v>0</c:v>
                </c:pt>
                <c:pt idx="77">
                  <c:v>0</c:v>
                </c:pt>
                <c:pt idx="78">
                  <c:v>-13.076741440445701</c:v>
                </c:pt>
                <c:pt idx="79">
                  <c:v>0.82436876065597886</c:v>
                </c:pt>
                <c:pt idx="80">
                  <c:v>-13.449524977065238</c:v>
                </c:pt>
                <c:pt idx="81">
                  <c:v>-2.2018192403305132</c:v>
                </c:pt>
                <c:pt idx="82">
                  <c:v>1.1184606927194407</c:v>
                </c:pt>
                <c:pt idx="83">
                  <c:v>1.8458632295773425</c:v>
                </c:pt>
                <c:pt idx="84">
                  <c:v>-0.50686163990971256</c:v>
                </c:pt>
                <c:pt idx="85">
                  <c:v>0.58806104979523433</c:v>
                </c:pt>
                <c:pt idx="86">
                  <c:v>0.64788894209388648</c:v>
                </c:pt>
                <c:pt idx="87">
                  <c:v>1.6280433106379038</c:v>
                </c:pt>
                <c:pt idx="88">
                  <c:v>-0.60227924273788158</c:v>
                </c:pt>
                <c:pt idx="89">
                  <c:v>2.149623075816363</c:v>
                </c:pt>
                <c:pt idx="90">
                  <c:v>1.4759385035830395</c:v>
                </c:pt>
                <c:pt idx="91">
                  <c:v>6.5493966740925114E-2</c:v>
                </c:pt>
                <c:pt idx="92">
                  <c:v>-0.94199003346141597</c:v>
                </c:pt>
                <c:pt idx="93">
                  <c:v>0.49429728762396685</c:v>
                </c:pt>
                <c:pt idx="94">
                  <c:v>1.7363603942146351</c:v>
                </c:pt>
                <c:pt idx="95">
                  <c:v>0.42996620634170712</c:v>
                </c:pt>
                <c:pt idx="96">
                  <c:v>1.432026290013092</c:v>
                </c:pt>
                <c:pt idx="97">
                  <c:v>1.2521726761369569</c:v>
                </c:pt>
                <c:pt idx="98">
                  <c:v>0.4397199192889798</c:v>
                </c:pt>
                <c:pt idx="99">
                  <c:v>-8.2255734956584892E-2</c:v>
                </c:pt>
                <c:pt idx="100">
                  <c:v>0.83836493177998594</c:v>
                </c:pt>
                <c:pt idx="101">
                  <c:v>0.23477837424939674</c:v>
                </c:pt>
                <c:pt idx="102">
                  <c:v>0</c:v>
                </c:pt>
                <c:pt idx="103">
                  <c:v>0</c:v>
                </c:pt>
                <c:pt idx="104">
                  <c:v>-3.6230506117637438</c:v>
                </c:pt>
                <c:pt idx="105">
                  <c:v>1.7496128021536563</c:v>
                </c:pt>
                <c:pt idx="106">
                  <c:v>-3.6875295267387962</c:v>
                </c:pt>
                <c:pt idx="107">
                  <c:v>3.812344683053138</c:v>
                </c:pt>
                <c:pt idx="108">
                  <c:v>-0.25859743194969287</c:v>
                </c:pt>
                <c:pt idx="109">
                  <c:v>-0.76255561777172076</c:v>
                </c:pt>
                <c:pt idx="110">
                  <c:v>-1.0319888097993339</c:v>
                </c:pt>
                <c:pt idx="111">
                  <c:v>-9.7992979043315831E-2</c:v>
                </c:pt>
                <c:pt idx="112">
                  <c:v>-2.0671616710759921</c:v>
                </c:pt>
                <c:pt idx="113">
                  <c:v>-1.5677906220824354</c:v>
                </c:pt>
                <c:pt idx="114">
                  <c:v>-1.9916383255658392</c:v>
                </c:pt>
                <c:pt idx="115">
                  <c:v>-0.84304938846227129</c:v>
                </c:pt>
                <c:pt idx="116">
                  <c:v>-1.5379932664356266</c:v>
                </c:pt>
                <c:pt idx="117">
                  <c:v>-1.4350651524638591</c:v>
                </c:pt>
                <c:pt idx="118">
                  <c:v>-2.96232576895608</c:v>
                </c:pt>
                <c:pt idx="119">
                  <c:v>-1.4958963214910126</c:v>
                </c:pt>
                <c:pt idx="120">
                  <c:v>5.5454419377964248E-2</c:v>
                </c:pt>
                <c:pt idx="121">
                  <c:v>1.1596069734324581</c:v>
                </c:pt>
                <c:pt idx="122">
                  <c:v>-0.49398677856419337</c:v>
                </c:pt>
                <c:pt idx="123">
                  <c:v>0.84187322906342721</c:v>
                </c:pt>
                <c:pt idx="124">
                  <c:v>-0.74460636681637882</c:v>
                </c:pt>
                <c:pt idx="125">
                  <c:v>0.72418125285179868</c:v>
                </c:pt>
                <c:pt idx="126">
                  <c:v>-0.5607547780382397</c:v>
                </c:pt>
                <c:pt idx="127">
                  <c:v>-0.17606213387669556</c:v>
                </c:pt>
                <c:pt idx="128">
                  <c:v>0</c:v>
                </c:pt>
                <c:pt idx="129">
                  <c:v>0</c:v>
                </c:pt>
                <c:pt idx="130">
                  <c:v>-9.1974015560336042</c:v>
                </c:pt>
                <c:pt idx="131">
                  <c:v>1.4391287067798215</c:v>
                </c:pt>
                <c:pt idx="132">
                  <c:v>-9.4157638701608679</c:v>
                </c:pt>
                <c:pt idx="133">
                  <c:v>0.33628419121901221</c:v>
                </c:pt>
                <c:pt idx="134">
                  <c:v>0.77492257463683512</c:v>
                </c:pt>
                <c:pt idx="135">
                  <c:v>2.7609048047935403E-2</c:v>
                </c:pt>
                <c:pt idx="136">
                  <c:v>-0.83094601408312574</c:v>
                </c:pt>
                <c:pt idx="137">
                  <c:v>0.85548580385178141</c:v>
                </c:pt>
                <c:pt idx="138">
                  <c:v>-1.0044763978131481</c:v>
                </c:pt>
                <c:pt idx="139">
                  <c:v>0.13221272000764106</c:v>
                </c:pt>
                <c:pt idx="140">
                  <c:v>-1.4498059135976793</c:v>
                </c:pt>
                <c:pt idx="141">
                  <c:v>-0.33728125818969223</c:v>
                </c:pt>
                <c:pt idx="142">
                  <c:v>1.362740568589244</c:v>
                </c:pt>
                <c:pt idx="143">
                  <c:v>0.799970788141108</c:v>
                </c:pt>
                <c:pt idx="144">
                  <c:v>3.3137959113811011E-2</c:v>
                </c:pt>
                <c:pt idx="145">
                  <c:v>1.0779868195341884</c:v>
                </c:pt>
                <c:pt idx="146">
                  <c:v>0.16738745154850099</c:v>
                </c:pt>
                <c:pt idx="147">
                  <c:v>0.27545247469052403</c:v>
                </c:pt>
                <c:pt idx="148">
                  <c:v>-4.1217278471559204E-3</c:v>
                </c:pt>
                <c:pt idx="149">
                  <c:v>0.68596377940700104</c:v>
                </c:pt>
                <c:pt idx="150">
                  <c:v>6.3031178006735966E-2</c:v>
                </c:pt>
                <c:pt idx="151">
                  <c:v>0.18847413300152815</c:v>
                </c:pt>
                <c:pt idx="152">
                  <c:v>-0.37378753748365889</c:v>
                </c:pt>
                <c:pt idx="153">
                  <c:v>0.31295676387087734</c:v>
                </c:pt>
                <c:pt idx="154">
                  <c:v>0</c:v>
                </c:pt>
                <c:pt idx="155">
                  <c:v>0</c:v>
                </c:pt>
                <c:pt idx="156">
                  <c:v>3.4578095605905887</c:v>
                </c:pt>
                <c:pt idx="157">
                  <c:v>9.3237810475628535</c:v>
                </c:pt>
                <c:pt idx="158">
                  <c:v>3.6187658069427835</c:v>
                </c:pt>
                <c:pt idx="159">
                  <c:v>14.933429444226089</c:v>
                </c:pt>
                <c:pt idx="160">
                  <c:v>12.176886461707223</c:v>
                </c:pt>
                <c:pt idx="161">
                  <c:v>0.5617185951764796</c:v>
                </c:pt>
                <c:pt idx="162">
                  <c:v>9.0402581837302627</c:v>
                </c:pt>
                <c:pt idx="163">
                  <c:v>10.52537395238202</c:v>
                </c:pt>
                <c:pt idx="164">
                  <c:v>2.8975720388514441</c:v>
                </c:pt>
                <c:pt idx="165">
                  <c:v>0.11836057066008809</c:v>
                </c:pt>
                <c:pt idx="166">
                  <c:v>3.0134574969968924</c:v>
                </c:pt>
                <c:pt idx="167">
                  <c:v>2.607758140674961</c:v>
                </c:pt>
                <c:pt idx="168">
                  <c:v>-6.6927658082332888</c:v>
                </c:pt>
                <c:pt idx="169">
                  <c:v>-2.5855542962976177</c:v>
                </c:pt>
                <c:pt idx="170">
                  <c:v>-7.955341703093274</c:v>
                </c:pt>
                <c:pt idx="171">
                  <c:v>-9.0375833468898072</c:v>
                </c:pt>
                <c:pt idx="172">
                  <c:v>0.57631554946716701</c:v>
                </c:pt>
                <c:pt idx="173">
                  <c:v>4.1610059157908612</c:v>
                </c:pt>
                <c:pt idx="174">
                  <c:v>-1.3475656933011551</c:v>
                </c:pt>
                <c:pt idx="175">
                  <c:v>2.3766670965922447</c:v>
                </c:pt>
                <c:pt idx="176">
                  <c:v>3.7555055239175816</c:v>
                </c:pt>
                <c:pt idx="177">
                  <c:v>-2.8716445193852991</c:v>
                </c:pt>
                <c:pt idx="178">
                  <c:v>4.186398837203722</c:v>
                </c:pt>
                <c:pt idx="179">
                  <c:v>4.4019772197251861</c:v>
                </c:pt>
                <c:pt idx="180">
                  <c:v>0</c:v>
                </c:pt>
                <c:pt idx="181">
                  <c:v>0</c:v>
                </c:pt>
                <c:pt idx="182">
                  <c:v>-9.8107396813353134</c:v>
                </c:pt>
                <c:pt idx="183">
                  <c:v>0.47316871767660729</c:v>
                </c:pt>
                <c:pt idx="184">
                  <c:v>-10.090165875589653</c:v>
                </c:pt>
                <c:pt idx="185">
                  <c:v>0.13961409785200196</c:v>
                </c:pt>
                <c:pt idx="186">
                  <c:v>4.3860333621503482</c:v>
                </c:pt>
                <c:pt idx="187">
                  <c:v>2.2077938630119469</c:v>
                </c:pt>
                <c:pt idx="188">
                  <c:v>1.8874102730208113</c:v>
                </c:pt>
                <c:pt idx="189">
                  <c:v>4.2301947873575489</c:v>
                </c:pt>
                <c:pt idx="190">
                  <c:v>0.58569431791028492</c:v>
                </c:pt>
                <c:pt idx="191">
                  <c:v>1.0277214587440522</c:v>
                </c:pt>
                <c:pt idx="192">
                  <c:v>0.46115485843316062</c:v>
                </c:pt>
                <c:pt idx="193">
                  <c:v>2.428959206215525</c:v>
                </c:pt>
                <c:pt idx="194">
                  <c:v>0.69953692902983344</c:v>
                </c:pt>
                <c:pt idx="195">
                  <c:v>0.3227009071263518</c:v>
                </c:pt>
                <c:pt idx="196">
                  <c:v>-0.83701733507933507</c:v>
                </c:pt>
                <c:pt idx="197">
                  <c:v>-0.19232404471208708</c:v>
                </c:pt>
                <c:pt idx="198">
                  <c:v>-0.26756306953106568</c:v>
                </c:pt>
                <c:pt idx="199">
                  <c:v>-8.4118151145665343E-2</c:v>
                </c:pt>
                <c:pt idx="200">
                  <c:v>-0.50358721299028975</c:v>
                </c:pt>
                <c:pt idx="201">
                  <c:v>-0.35185080229070154</c:v>
                </c:pt>
                <c:pt idx="202">
                  <c:v>-0.37629081703927114</c:v>
                </c:pt>
                <c:pt idx="203">
                  <c:v>0.30154220637721435</c:v>
                </c:pt>
                <c:pt idx="204">
                  <c:v>-0.43658647742987933</c:v>
                </c:pt>
                <c:pt idx="205">
                  <c:v>-3.1208783804359541E-3</c:v>
                </c:pt>
                <c:pt idx="206">
                  <c:v>0</c:v>
                </c:pt>
                <c:pt idx="207">
                  <c:v>0</c:v>
                </c:pt>
                <c:pt idx="208">
                  <c:v>-5.1870723493020137</c:v>
                </c:pt>
                <c:pt idx="209">
                  <c:v>1.4182708153157462</c:v>
                </c:pt>
                <c:pt idx="210">
                  <c:v>-5.5233877578965265</c:v>
                </c:pt>
                <c:pt idx="211">
                  <c:v>2.9439454385808403</c:v>
                </c:pt>
                <c:pt idx="212">
                  <c:v>3.8584405374490256</c:v>
                </c:pt>
                <c:pt idx="213">
                  <c:v>2.0469395382772038</c:v>
                </c:pt>
                <c:pt idx="214">
                  <c:v>1.0561243309838426</c:v>
                </c:pt>
                <c:pt idx="215">
                  <c:v>3.6815274398948827</c:v>
                </c:pt>
                <c:pt idx="216">
                  <c:v>1.5403141268462113</c:v>
                </c:pt>
                <c:pt idx="217">
                  <c:v>0.24027154732824307</c:v>
                </c:pt>
                <c:pt idx="218">
                  <c:v>1.3102425391146273</c:v>
                </c:pt>
                <c:pt idx="219">
                  <c:v>1.6179605359437201</c:v>
                </c:pt>
                <c:pt idx="220">
                  <c:v>-1.2332667915025379</c:v>
                </c:pt>
                <c:pt idx="221">
                  <c:v>-1.1646182848044611</c:v>
                </c:pt>
                <c:pt idx="222">
                  <c:v>-2.1529435732412807</c:v>
                </c:pt>
                <c:pt idx="223">
                  <c:v>-2.3856877313900817</c:v>
                </c:pt>
                <c:pt idx="224">
                  <c:v>-3.2333375546518051E-2</c:v>
                </c:pt>
                <c:pt idx="225">
                  <c:v>0.21729749415612565</c:v>
                </c:pt>
                <c:pt idx="226">
                  <c:v>-0.12243536174728198</c:v>
                </c:pt>
                <c:pt idx="227">
                  <c:v>0.2982196320767394</c:v>
                </c:pt>
                <c:pt idx="228">
                  <c:v>1.1664057740270906E-2</c:v>
                </c:pt>
                <c:pt idx="229">
                  <c:v>-0.13369066632513404</c:v>
                </c:pt>
                <c:pt idx="230">
                  <c:v>9.6561946396513942E-2</c:v>
                </c:pt>
                <c:pt idx="231">
                  <c:v>0.28046899053471286</c:v>
                </c:pt>
                <c:pt idx="232">
                  <c:v>0</c:v>
                </c:pt>
                <c:pt idx="233">
                  <c:v>0</c:v>
                </c:pt>
                <c:pt idx="234">
                  <c:v>-10.260788720529403</c:v>
                </c:pt>
                <c:pt idx="235">
                  <c:v>0.72965359060849089</c:v>
                </c:pt>
                <c:pt idx="236">
                  <c:v>-10.276302834282514</c:v>
                </c:pt>
                <c:pt idx="237">
                  <c:v>-1.7957222419949357</c:v>
                </c:pt>
                <c:pt idx="238">
                  <c:v>4.9176366349780842E-2</c:v>
                </c:pt>
                <c:pt idx="239">
                  <c:v>0.86703084261086261</c:v>
                </c:pt>
                <c:pt idx="240">
                  <c:v>-0.40807185936133461</c:v>
                </c:pt>
                <c:pt idx="241">
                  <c:v>1.46572942535055</c:v>
                </c:pt>
                <c:pt idx="242">
                  <c:v>1.4313467273622811</c:v>
                </c:pt>
                <c:pt idx="243">
                  <c:v>0.16648728936240431</c:v>
                </c:pt>
                <c:pt idx="244">
                  <c:v>1.65373321511687</c:v>
                </c:pt>
                <c:pt idx="245">
                  <c:v>0.94714374205589991</c:v>
                </c:pt>
                <c:pt idx="246">
                  <c:v>2.3359588026966547</c:v>
                </c:pt>
                <c:pt idx="247">
                  <c:v>0.82603710498769489</c:v>
                </c:pt>
                <c:pt idx="248">
                  <c:v>0.39242832347734202</c:v>
                </c:pt>
                <c:pt idx="249">
                  <c:v>0.61415875922665375</c:v>
                </c:pt>
                <c:pt idx="250">
                  <c:v>0.877059487557313</c:v>
                </c:pt>
                <c:pt idx="251">
                  <c:v>0.53893400861308405</c:v>
                </c:pt>
                <c:pt idx="252">
                  <c:v>0.43349115215204903</c:v>
                </c:pt>
                <c:pt idx="253">
                  <c:v>0.45622753459714716</c:v>
                </c:pt>
                <c:pt idx="254">
                  <c:v>-6.8744074650670672E-3</c:v>
                </c:pt>
                <c:pt idx="255">
                  <c:v>-5.4520243395466128E-2</c:v>
                </c:pt>
                <c:pt idx="256">
                  <c:v>-3.1093439656520117E-2</c:v>
                </c:pt>
                <c:pt idx="257">
                  <c:v>9.3612324681175973E-2</c:v>
                </c:pt>
                <c:pt idx="258">
                  <c:v>0</c:v>
                </c:pt>
                <c:pt idx="2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E2-42B9-98F2-9D6101D7B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national-semiconductor index correlation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data_stock_corr_till2019!$H$2:$H$313</c:f>
              <c:numCache>
                <c:formatCode>General</c:formatCode>
                <c:ptCount val="312"/>
                <c:pt idx="0">
                  <c:v>0.84405172952214014</c:v>
                </c:pt>
                <c:pt idx="1">
                  <c:v>0.84405172952214014</c:v>
                </c:pt>
                <c:pt idx="2">
                  <c:v>0.86375015188608173</c:v>
                </c:pt>
                <c:pt idx="3">
                  <c:v>0.86375015188608173</c:v>
                </c:pt>
                <c:pt idx="4">
                  <c:v>0.86375015188608173</c:v>
                </c:pt>
                <c:pt idx="5">
                  <c:v>0.86375015188608173</c:v>
                </c:pt>
                <c:pt idx="6">
                  <c:v>0.53923405826348692</c:v>
                </c:pt>
                <c:pt idx="7">
                  <c:v>0.53923405826348692</c:v>
                </c:pt>
                <c:pt idx="8">
                  <c:v>0.53923405826348692</c:v>
                </c:pt>
                <c:pt idx="9">
                  <c:v>0.53923405826348692</c:v>
                </c:pt>
                <c:pt idx="10">
                  <c:v>-0.13290468332128169</c:v>
                </c:pt>
                <c:pt idx="11">
                  <c:v>-0.13290468332128169</c:v>
                </c:pt>
                <c:pt idx="12">
                  <c:v>-0.13290468332128169</c:v>
                </c:pt>
                <c:pt idx="13">
                  <c:v>-0.13290468332128169</c:v>
                </c:pt>
                <c:pt idx="14">
                  <c:v>0.15905090344588599</c:v>
                </c:pt>
                <c:pt idx="15">
                  <c:v>0.15905090344588599</c:v>
                </c:pt>
                <c:pt idx="16">
                  <c:v>0.15905090344588599</c:v>
                </c:pt>
                <c:pt idx="17">
                  <c:v>0.15905090344588599</c:v>
                </c:pt>
                <c:pt idx="18">
                  <c:v>0.52904236060662513</c:v>
                </c:pt>
                <c:pt idx="19">
                  <c:v>0.52904236060662513</c:v>
                </c:pt>
                <c:pt idx="20">
                  <c:v>0.52904236060662513</c:v>
                </c:pt>
                <c:pt idx="21">
                  <c:v>0.52904236060662513</c:v>
                </c:pt>
                <c:pt idx="22">
                  <c:v>0.76433492494395139</c:v>
                </c:pt>
                <c:pt idx="23">
                  <c:v>0.76433492494395139</c:v>
                </c:pt>
                <c:pt idx="24">
                  <c:v>0.76433492494395139</c:v>
                </c:pt>
                <c:pt idx="25">
                  <c:v>0.76433492494395139</c:v>
                </c:pt>
                <c:pt idx="26">
                  <c:v>0.70974761126512598</c:v>
                </c:pt>
                <c:pt idx="27">
                  <c:v>0.70974761126512598</c:v>
                </c:pt>
                <c:pt idx="28">
                  <c:v>0.70974761126512598</c:v>
                </c:pt>
                <c:pt idx="29">
                  <c:v>0.70974761126512598</c:v>
                </c:pt>
                <c:pt idx="30">
                  <c:v>0.95570461099392501</c:v>
                </c:pt>
                <c:pt idx="31">
                  <c:v>0.95570461099392501</c:v>
                </c:pt>
                <c:pt idx="32">
                  <c:v>0.95570461099392501</c:v>
                </c:pt>
                <c:pt idx="33">
                  <c:v>0.95570461099392501</c:v>
                </c:pt>
                <c:pt idx="34">
                  <c:v>0.76745955333446914</c:v>
                </c:pt>
                <c:pt idx="35">
                  <c:v>0.76745955333446914</c:v>
                </c:pt>
                <c:pt idx="36">
                  <c:v>0.81973101760919642</c:v>
                </c:pt>
                <c:pt idx="37">
                  <c:v>0.81973101760919642</c:v>
                </c:pt>
                <c:pt idx="38">
                  <c:v>0.81973101760919642</c:v>
                </c:pt>
                <c:pt idx="39">
                  <c:v>0.81973101760919642</c:v>
                </c:pt>
                <c:pt idx="40">
                  <c:v>0.69331955515361221</c:v>
                </c:pt>
                <c:pt idx="41">
                  <c:v>0.69331955515361221</c:v>
                </c:pt>
                <c:pt idx="42">
                  <c:v>0.69331955515361221</c:v>
                </c:pt>
                <c:pt idx="43">
                  <c:v>0.69331955515361221</c:v>
                </c:pt>
                <c:pt idx="44">
                  <c:v>8.0999733416350986E-2</c:v>
                </c:pt>
                <c:pt idx="45">
                  <c:v>8.0999733416350986E-2</c:v>
                </c:pt>
                <c:pt idx="46">
                  <c:v>8.0999733416350986E-2</c:v>
                </c:pt>
                <c:pt idx="47">
                  <c:v>8.0999733416350986E-2</c:v>
                </c:pt>
                <c:pt idx="48">
                  <c:v>0.2294452116555474</c:v>
                </c:pt>
                <c:pt idx="49">
                  <c:v>0.2294452116555474</c:v>
                </c:pt>
                <c:pt idx="50">
                  <c:v>0.2294452116555474</c:v>
                </c:pt>
                <c:pt idx="51">
                  <c:v>0.2294452116555474</c:v>
                </c:pt>
                <c:pt idx="52">
                  <c:v>0.52852209699415054</c:v>
                </c:pt>
                <c:pt idx="53">
                  <c:v>0.52852209699415054</c:v>
                </c:pt>
                <c:pt idx="54">
                  <c:v>0.52852209699415054</c:v>
                </c:pt>
                <c:pt idx="55">
                  <c:v>0.52852209699415054</c:v>
                </c:pt>
                <c:pt idx="56">
                  <c:v>0.74248837679873125</c:v>
                </c:pt>
                <c:pt idx="57">
                  <c:v>0.74248837679873125</c:v>
                </c:pt>
                <c:pt idx="58">
                  <c:v>0.74248837679873125</c:v>
                </c:pt>
                <c:pt idx="59">
                  <c:v>0.74248837679873125</c:v>
                </c:pt>
                <c:pt idx="60">
                  <c:v>0.87942205352349401</c:v>
                </c:pt>
                <c:pt idx="61">
                  <c:v>0.87942205352349401</c:v>
                </c:pt>
                <c:pt idx="62">
                  <c:v>0.87942205352349401</c:v>
                </c:pt>
                <c:pt idx="63">
                  <c:v>0.87942205352349401</c:v>
                </c:pt>
                <c:pt idx="64">
                  <c:v>0.94798441449834092</c:v>
                </c:pt>
                <c:pt idx="65">
                  <c:v>0.94798441449834092</c:v>
                </c:pt>
                <c:pt idx="66">
                  <c:v>0.94798441449834092</c:v>
                </c:pt>
                <c:pt idx="67">
                  <c:v>0.94798441449834092</c:v>
                </c:pt>
                <c:pt idx="68">
                  <c:v>0.85547195387252284</c:v>
                </c:pt>
                <c:pt idx="69">
                  <c:v>0.85547195387252284</c:v>
                </c:pt>
                <c:pt idx="70">
                  <c:v>0.85819884210171127</c:v>
                </c:pt>
                <c:pt idx="71">
                  <c:v>0.85819884210171127</c:v>
                </c:pt>
                <c:pt idx="72">
                  <c:v>0.85819884210171127</c:v>
                </c:pt>
                <c:pt idx="73">
                  <c:v>0.85819884210171127</c:v>
                </c:pt>
                <c:pt idx="74">
                  <c:v>0.74606709497390522</c:v>
                </c:pt>
                <c:pt idx="75">
                  <c:v>0.74606709497390522</c:v>
                </c:pt>
                <c:pt idx="76">
                  <c:v>0.74606709497390522</c:v>
                </c:pt>
                <c:pt idx="77">
                  <c:v>0.74606709497390522</c:v>
                </c:pt>
                <c:pt idx="78">
                  <c:v>8.1447093601964587E-2</c:v>
                </c:pt>
                <c:pt idx="79">
                  <c:v>8.1447093601964587E-2</c:v>
                </c:pt>
                <c:pt idx="80">
                  <c:v>8.1447093601964587E-2</c:v>
                </c:pt>
                <c:pt idx="81">
                  <c:v>8.1447093601964587E-2</c:v>
                </c:pt>
                <c:pt idx="82">
                  <c:v>0.29731514481803739</c:v>
                </c:pt>
                <c:pt idx="83">
                  <c:v>0.29731514481803739</c:v>
                </c:pt>
                <c:pt idx="84">
                  <c:v>0.29731514481803739</c:v>
                </c:pt>
                <c:pt idx="85">
                  <c:v>0.29731514481803739</c:v>
                </c:pt>
                <c:pt idx="86">
                  <c:v>0.60343555846157637</c:v>
                </c:pt>
                <c:pt idx="87">
                  <c:v>0.60343555846157637</c:v>
                </c:pt>
                <c:pt idx="88">
                  <c:v>0.60343555846157637</c:v>
                </c:pt>
                <c:pt idx="89">
                  <c:v>0.60343555846157637</c:v>
                </c:pt>
                <c:pt idx="90">
                  <c:v>0.82120507713586166</c:v>
                </c:pt>
                <c:pt idx="91">
                  <c:v>0.82120507713586166</c:v>
                </c:pt>
                <c:pt idx="92">
                  <c:v>0.82120507713586166</c:v>
                </c:pt>
                <c:pt idx="93">
                  <c:v>0.82120507713586166</c:v>
                </c:pt>
                <c:pt idx="94">
                  <c:v>0.63417632525182588</c:v>
                </c:pt>
                <c:pt idx="95">
                  <c:v>0.63417632525182588</c:v>
                </c:pt>
                <c:pt idx="96">
                  <c:v>0.63417632525182588</c:v>
                </c:pt>
                <c:pt idx="97">
                  <c:v>0.63417632525182588</c:v>
                </c:pt>
                <c:pt idx="98">
                  <c:v>0.82793739835477054</c:v>
                </c:pt>
                <c:pt idx="99">
                  <c:v>0.82793739835477054</c:v>
                </c:pt>
                <c:pt idx="100">
                  <c:v>0.82793739835477054</c:v>
                </c:pt>
                <c:pt idx="101">
                  <c:v>0.82793739835477054</c:v>
                </c:pt>
                <c:pt idx="102">
                  <c:v>0.62377758549174633</c:v>
                </c:pt>
                <c:pt idx="103">
                  <c:v>0.62377758549174633</c:v>
                </c:pt>
                <c:pt idx="104">
                  <c:v>0.48398462678037191</c:v>
                </c:pt>
                <c:pt idx="105">
                  <c:v>0.48398462678037191</c:v>
                </c:pt>
                <c:pt idx="106">
                  <c:v>0.48398462678037191</c:v>
                </c:pt>
                <c:pt idx="107">
                  <c:v>0.48398462678037191</c:v>
                </c:pt>
                <c:pt idx="108">
                  <c:v>0.26402469726120398</c:v>
                </c:pt>
                <c:pt idx="109">
                  <c:v>0.26402469726120398</c:v>
                </c:pt>
                <c:pt idx="110">
                  <c:v>0.26402469726120398</c:v>
                </c:pt>
                <c:pt idx="111">
                  <c:v>0.26402469726120398</c:v>
                </c:pt>
                <c:pt idx="112">
                  <c:v>-0.12579054882825261</c:v>
                </c:pt>
                <c:pt idx="113">
                  <c:v>-0.12579054882825261</c:v>
                </c:pt>
                <c:pt idx="114">
                  <c:v>-0.12579054882825261</c:v>
                </c:pt>
                <c:pt idx="115">
                  <c:v>-0.12579054882825261</c:v>
                </c:pt>
                <c:pt idx="116">
                  <c:v>0.33584162128485229</c:v>
                </c:pt>
                <c:pt idx="117">
                  <c:v>0.33584162128485229</c:v>
                </c:pt>
                <c:pt idx="118">
                  <c:v>0.33584162128485229</c:v>
                </c:pt>
                <c:pt idx="119">
                  <c:v>0.33584162128485229</c:v>
                </c:pt>
                <c:pt idx="120">
                  <c:v>0.5384352042804752</c:v>
                </c:pt>
                <c:pt idx="121">
                  <c:v>0.5384352042804752</c:v>
                </c:pt>
                <c:pt idx="122">
                  <c:v>0.5384352042804752</c:v>
                </c:pt>
                <c:pt idx="123">
                  <c:v>0.5384352042804752</c:v>
                </c:pt>
                <c:pt idx="124">
                  <c:v>0.76844861224739902</c:v>
                </c:pt>
                <c:pt idx="125">
                  <c:v>0.76844861224739902</c:v>
                </c:pt>
                <c:pt idx="126">
                  <c:v>0.76844861224739902</c:v>
                </c:pt>
                <c:pt idx="127">
                  <c:v>0.76844861224739902</c:v>
                </c:pt>
                <c:pt idx="128">
                  <c:v>0.54937504833741979</c:v>
                </c:pt>
                <c:pt idx="129">
                  <c:v>0.54937504833741979</c:v>
                </c:pt>
                <c:pt idx="130">
                  <c:v>0.54937504833741979</c:v>
                </c:pt>
                <c:pt idx="131">
                  <c:v>0.54937504833741979</c:v>
                </c:pt>
                <c:pt idx="132">
                  <c:v>0.8375403037033835</c:v>
                </c:pt>
                <c:pt idx="133">
                  <c:v>0.8375403037033835</c:v>
                </c:pt>
                <c:pt idx="134">
                  <c:v>0.8375403037033835</c:v>
                </c:pt>
                <c:pt idx="135">
                  <c:v>0.8375403037033835</c:v>
                </c:pt>
                <c:pt idx="136">
                  <c:v>0.21524731915347789</c:v>
                </c:pt>
                <c:pt idx="137">
                  <c:v>0.21524731915347789</c:v>
                </c:pt>
                <c:pt idx="138">
                  <c:v>0.21524731915347789</c:v>
                </c:pt>
                <c:pt idx="139">
                  <c:v>0.21524731915347789</c:v>
                </c:pt>
                <c:pt idx="140">
                  <c:v>0.62859282370307934</c:v>
                </c:pt>
                <c:pt idx="141">
                  <c:v>0.62859282370307934</c:v>
                </c:pt>
                <c:pt idx="142">
                  <c:v>0.62859282370307934</c:v>
                </c:pt>
                <c:pt idx="143">
                  <c:v>0.62859282370307934</c:v>
                </c:pt>
                <c:pt idx="144">
                  <c:v>0.71940483524885424</c:v>
                </c:pt>
                <c:pt idx="145">
                  <c:v>0.71940483524885424</c:v>
                </c:pt>
                <c:pt idx="146">
                  <c:v>0.71940483524885424</c:v>
                </c:pt>
                <c:pt idx="147">
                  <c:v>0.71940483524885424</c:v>
                </c:pt>
                <c:pt idx="148">
                  <c:v>0.33002959137272642</c:v>
                </c:pt>
                <c:pt idx="149">
                  <c:v>0.33002959137272642</c:v>
                </c:pt>
                <c:pt idx="150">
                  <c:v>0.33002959137272642</c:v>
                </c:pt>
                <c:pt idx="151">
                  <c:v>0.33002959137272642</c:v>
                </c:pt>
                <c:pt idx="152">
                  <c:v>0.85330044822257167</c:v>
                </c:pt>
                <c:pt idx="153">
                  <c:v>0.85330044822257167</c:v>
                </c:pt>
                <c:pt idx="154">
                  <c:v>0.85330044822257167</c:v>
                </c:pt>
                <c:pt idx="155">
                  <c:v>0.85330044822257167</c:v>
                </c:pt>
                <c:pt idx="156">
                  <c:v>0.86455349240999857</c:v>
                </c:pt>
                <c:pt idx="157">
                  <c:v>0.86455349240999857</c:v>
                </c:pt>
                <c:pt idx="158">
                  <c:v>0.83359266727057346</c:v>
                </c:pt>
                <c:pt idx="159">
                  <c:v>0.83359266727057346</c:v>
                </c:pt>
                <c:pt idx="160">
                  <c:v>0.83359266727057346</c:v>
                </c:pt>
                <c:pt idx="161">
                  <c:v>0.83359266727057346</c:v>
                </c:pt>
                <c:pt idx="162">
                  <c:v>0.6952933760342126</c:v>
                </c:pt>
                <c:pt idx="163">
                  <c:v>0.6952933760342126</c:v>
                </c:pt>
                <c:pt idx="164">
                  <c:v>0.6952933760342126</c:v>
                </c:pt>
                <c:pt idx="165">
                  <c:v>0.6952933760342126</c:v>
                </c:pt>
                <c:pt idx="166">
                  <c:v>-7.1145736829973161E-2</c:v>
                </c:pt>
                <c:pt idx="167">
                  <c:v>-7.1145736829973161E-2</c:v>
                </c:pt>
                <c:pt idx="168">
                  <c:v>-7.1145736829973161E-2</c:v>
                </c:pt>
                <c:pt idx="169">
                  <c:v>-7.1145736829973161E-2</c:v>
                </c:pt>
                <c:pt idx="170">
                  <c:v>6.2533223926305753E-2</c:v>
                </c:pt>
                <c:pt idx="171">
                  <c:v>6.2533223926305753E-2</c:v>
                </c:pt>
                <c:pt idx="172">
                  <c:v>6.2533223926305753E-2</c:v>
                </c:pt>
                <c:pt idx="173">
                  <c:v>6.2533223926305753E-2</c:v>
                </c:pt>
                <c:pt idx="174">
                  <c:v>0.40116276873655787</c:v>
                </c:pt>
                <c:pt idx="175">
                  <c:v>0.40116276873655787</c:v>
                </c:pt>
                <c:pt idx="176">
                  <c:v>0.40116276873655787</c:v>
                </c:pt>
                <c:pt idx="177">
                  <c:v>0.40116276873655787</c:v>
                </c:pt>
                <c:pt idx="178">
                  <c:v>0.74423388640620014</c:v>
                </c:pt>
                <c:pt idx="179">
                  <c:v>0.74423388640620014</c:v>
                </c:pt>
                <c:pt idx="180">
                  <c:v>0.74423388640620014</c:v>
                </c:pt>
                <c:pt idx="181">
                  <c:v>0.74423388640620014</c:v>
                </c:pt>
                <c:pt idx="182">
                  <c:v>0.5622454958802221</c:v>
                </c:pt>
                <c:pt idx="183">
                  <c:v>0.5622454958802221</c:v>
                </c:pt>
                <c:pt idx="184">
                  <c:v>0.5622454958802221</c:v>
                </c:pt>
                <c:pt idx="185">
                  <c:v>0.5622454958802221</c:v>
                </c:pt>
                <c:pt idx="186">
                  <c:v>0.89455061740559294</c:v>
                </c:pt>
                <c:pt idx="187">
                  <c:v>0.89455061740559294</c:v>
                </c:pt>
                <c:pt idx="188">
                  <c:v>0.89455061740559294</c:v>
                </c:pt>
                <c:pt idx="189">
                  <c:v>0.89455061740559294</c:v>
                </c:pt>
                <c:pt idx="190">
                  <c:v>0.62946516501811001</c:v>
                </c:pt>
                <c:pt idx="191">
                  <c:v>0.62946516501811001</c:v>
                </c:pt>
                <c:pt idx="192">
                  <c:v>0.80455270009552871</c:v>
                </c:pt>
                <c:pt idx="193">
                  <c:v>0.80455270009552871</c:v>
                </c:pt>
                <c:pt idx="194">
                  <c:v>0.80455270009552871</c:v>
                </c:pt>
                <c:pt idx="195">
                  <c:v>0.80455270009552871</c:v>
                </c:pt>
                <c:pt idx="196">
                  <c:v>0.8458141491316713</c:v>
                </c:pt>
                <c:pt idx="197">
                  <c:v>0.8458141491316713</c:v>
                </c:pt>
                <c:pt idx="198">
                  <c:v>0.8458141491316713</c:v>
                </c:pt>
                <c:pt idx="199">
                  <c:v>0.8458141491316713</c:v>
                </c:pt>
                <c:pt idx="200">
                  <c:v>0.49439163876765568</c:v>
                </c:pt>
                <c:pt idx="201">
                  <c:v>0.49439163876765568</c:v>
                </c:pt>
                <c:pt idx="202">
                  <c:v>0.49439163876765568</c:v>
                </c:pt>
                <c:pt idx="203">
                  <c:v>0.49439163876765568</c:v>
                </c:pt>
                <c:pt idx="204">
                  <c:v>2.5527266581010271E-2</c:v>
                </c:pt>
                <c:pt idx="205">
                  <c:v>2.5527266581010271E-2</c:v>
                </c:pt>
                <c:pt idx="206">
                  <c:v>2.5527266581010271E-2</c:v>
                </c:pt>
                <c:pt idx="207">
                  <c:v>2.5527266581010271E-2</c:v>
                </c:pt>
                <c:pt idx="208">
                  <c:v>0.25910164240467398</c:v>
                </c:pt>
                <c:pt idx="209">
                  <c:v>0.25910164240467398</c:v>
                </c:pt>
                <c:pt idx="210">
                  <c:v>0.25910164240467398</c:v>
                </c:pt>
                <c:pt idx="211">
                  <c:v>0.25910164240467398</c:v>
                </c:pt>
                <c:pt idx="212">
                  <c:v>0.54612187050093675</c:v>
                </c:pt>
                <c:pt idx="213">
                  <c:v>0.54612187050093675</c:v>
                </c:pt>
                <c:pt idx="214">
                  <c:v>0.54612187050093675</c:v>
                </c:pt>
                <c:pt idx="215">
                  <c:v>0.54612187050093675</c:v>
                </c:pt>
                <c:pt idx="216">
                  <c:v>0.34414813760761909</c:v>
                </c:pt>
                <c:pt idx="217">
                  <c:v>0.34414813760761909</c:v>
                </c:pt>
                <c:pt idx="218">
                  <c:v>0.34414813760761909</c:v>
                </c:pt>
                <c:pt idx="219">
                  <c:v>0.34414813760761909</c:v>
                </c:pt>
                <c:pt idx="220">
                  <c:v>0.79719383190250992</c:v>
                </c:pt>
                <c:pt idx="221">
                  <c:v>0.79719383190250992</c:v>
                </c:pt>
                <c:pt idx="222">
                  <c:v>0.79719383190250992</c:v>
                </c:pt>
                <c:pt idx="223">
                  <c:v>0.79719383190250992</c:v>
                </c:pt>
                <c:pt idx="224">
                  <c:v>0.81763903391524484</c:v>
                </c:pt>
                <c:pt idx="225">
                  <c:v>0.81763903391524484</c:v>
                </c:pt>
                <c:pt idx="226">
                  <c:v>0.82627094935362411</c:v>
                </c:pt>
                <c:pt idx="227">
                  <c:v>0.82627094935362411</c:v>
                </c:pt>
                <c:pt idx="228">
                  <c:v>0.82627094935362411</c:v>
                </c:pt>
                <c:pt idx="229">
                  <c:v>0.82627094935362411</c:v>
                </c:pt>
                <c:pt idx="230">
                  <c:v>0.5343188076695039</c:v>
                </c:pt>
                <c:pt idx="231">
                  <c:v>0.5343188076695039</c:v>
                </c:pt>
                <c:pt idx="232">
                  <c:v>0.5343188076695039</c:v>
                </c:pt>
                <c:pt idx="233">
                  <c:v>0.5343188076695039</c:v>
                </c:pt>
                <c:pt idx="234">
                  <c:v>-5.7968247493718331E-2</c:v>
                </c:pt>
                <c:pt idx="235">
                  <c:v>-5.7968247493718331E-2</c:v>
                </c:pt>
                <c:pt idx="236">
                  <c:v>-5.7968247493718331E-2</c:v>
                </c:pt>
                <c:pt idx="237">
                  <c:v>-5.7968247493718331E-2</c:v>
                </c:pt>
                <c:pt idx="238">
                  <c:v>9.8406764384742884E-2</c:v>
                </c:pt>
                <c:pt idx="239">
                  <c:v>9.8406764384742884E-2</c:v>
                </c:pt>
                <c:pt idx="240">
                  <c:v>9.8406764384742884E-2</c:v>
                </c:pt>
                <c:pt idx="241">
                  <c:v>9.8406764384742884E-2</c:v>
                </c:pt>
                <c:pt idx="242">
                  <c:v>9.8047794412941008E-2</c:v>
                </c:pt>
                <c:pt idx="243">
                  <c:v>9.8047794412941008E-2</c:v>
                </c:pt>
                <c:pt idx="244">
                  <c:v>9.8047794412941008E-2</c:v>
                </c:pt>
                <c:pt idx="245">
                  <c:v>9.8047794412941008E-2</c:v>
                </c:pt>
                <c:pt idx="246">
                  <c:v>0.4915804129855248</c:v>
                </c:pt>
                <c:pt idx="247">
                  <c:v>0.4915804129855248</c:v>
                </c:pt>
                <c:pt idx="248">
                  <c:v>0.4915804129855248</c:v>
                </c:pt>
                <c:pt idx="249">
                  <c:v>0.4915804129855248</c:v>
                </c:pt>
                <c:pt idx="250">
                  <c:v>0.58027035190863618</c:v>
                </c:pt>
                <c:pt idx="251">
                  <c:v>0.58027035190863618</c:v>
                </c:pt>
                <c:pt idx="252">
                  <c:v>0.58027035190863618</c:v>
                </c:pt>
                <c:pt idx="253">
                  <c:v>0.58027035190863618</c:v>
                </c:pt>
                <c:pt idx="254">
                  <c:v>0.91222891503210513</c:v>
                </c:pt>
                <c:pt idx="255">
                  <c:v>0.91222891503210513</c:v>
                </c:pt>
                <c:pt idx="256">
                  <c:v>0.91222891503210513</c:v>
                </c:pt>
                <c:pt idx="257">
                  <c:v>0.91222891503210513</c:v>
                </c:pt>
                <c:pt idx="258">
                  <c:v>0.93333849233642174</c:v>
                </c:pt>
                <c:pt idx="259">
                  <c:v>0.93333849233642174</c:v>
                </c:pt>
                <c:pt idx="260">
                  <c:v>0.8351428698232144</c:v>
                </c:pt>
                <c:pt idx="261">
                  <c:v>0.8351428698232144</c:v>
                </c:pt>
                <c:pt idx="262">
                  <c:v>0.8351428698232144</c:v>
                </c:pt>
                <c:pt idx="263">
                  <c:v>0.8351428698232144</c:v>
                </c:pt>
                <c:pt idx="264">
                  <c:v>0.56214323194141969</c:v>
                </c:pt>
                <c:pt idx="265">
                  <c:v>0.56214323194141969</c:v>
                </c:pt>
                <c:pt idx="266">
                  <c:v>0.56214323194141969</c:v>
                </c:pt>
                <c:pt idx="267">
                  <c:v>0.56214323194141969</c:v>
                </c:pt>
                <c:pt idx="268">
                  <c:v>-0.14283084201054749</c:v>
                </c:pt>
                <c:pt idx="269">
                  <c:v>-0.14283084201054749</c:v>
                </c:pt>
                <c:pt idx="270">
                  <c:v>-0.14283084201054749</c:v>
                </c:pt>
                <c:pt idx="271">
                  <c:v>-0.14283084201054749</c:v>
                </c:pt>
                <c:pt idx="272">
                  <c:v>0.17899868226077459</c:v>
                </c:pt>
                <c:pt idx="273">
                  <c:v>0.17899868226077459</c:v>
                </c:pt>
                <c:pt idx="274">
                  <c:v>0.17899868226077459</c:v>
                </c:pt>
                <c:pt idx="275">
                  <c:v>0.17899868226077459</c:v>
                </c:pt>
                <c:pt idx="276">
                  <c:v>0.60727245053268153</c:v>
                </c:pt>
                <c:pt idx="277">
                  <c:v>0.60727245053268153</c:v>
                </c:pt>
                <c:pt idx="278">
                  <c:v>0.60727245053268153</c:v>
                </c:pt>
                <c:pt idx="279">
                  <c:v>0.60727245053268153</c:v>
                </c:pt>
                <c:pt idx="280">
                  <c:v>0.79840954303689304</c:v>
                </c:pt>
                <c:pt idx="281">
                  <c:v>0.79840954303689304</c:v>
                </c:pt>
                <c:pt idx="282">
                  <c:v>0.79840954303689304</c:v>
                </c:pt>
                <c:pt idx="283">
                  <c:v>0.79840954303689304</c:v>
                </c:pt>
                <c:pt idx="284">
                  <c:v>0.59845318384970081</c:v>
                </c:pt>
                <c:pt idx="285">
                  <c:v>0.59845318384970081</c:v>
                </c:pt>
                <c:pt idx="286">
                  <c:v>0.59845318384970081</c:v>
                </c:pt>
                <c:pt idx="287">
                  <c:v>0.59845318384970081</c:v>
                </c:pt>
                <c:pt idx="288">
                  <c:v>0.87784580819211311</c:v>
                </c:pt>
                <c:pt idx="289">
                  <c:v>0.87784580819211311</c:v>
                </c:pt>
                <c:pt idx="290">
                  <c:v>0.87784580819211311</c:v>
                </c:pt>
                <c:pt idx="291">
                  <c:v>0.87784580819211311</c:v>
                </c:pt>
                <c:pt idx="292">
                  <c:v>0.20562428135181771</c:v>
                </c:pt>
                <c:pt idx="293">
                  <c:v>0.20562428135181771</c:v>
                </c:pt>
                <c:pt idx="294">
                  <c:v>0.20562428135181771</c:v>
                </c:pt>
                <c:pt idx="295">
                  <c:v>0.20562428135181771</c:v>
                </c:pt>
                <c:pt idx="296">
                  <c:v>0.19529332020678619</c:v>
                </c:pt>
                <c:pt idx="297">
                  <c:v>0.19529332020678619</c:v>
                </c:pt>
                <c:pt idx="298">
                  <c:v>0.19529332020678619</c:v>
                </c:pt>
                <c:pt idx="299">
                  <c:v>0.19529332020678619</c:v>
                </c:pt>
                <c:pt idx="300">
                  <c:v>0.69181063344816107</c:v>
                </c:pt>
                <c:pt idx="301">
                  <c:v>0.69181063344816107</c:v>
                </c:pt>
                <c:pt idx="302">
                  <c:v>0.69181063344816107</c:v>
                </c:pt>
                <c:pt idx="303">
                  <c:v>0.69181063344816107</c:v>
                </c:pt>
                <c:pt idx="304">
                  <c:v>0.57431309132740549</c:v>
                </c:pt>
                <c:pt idx="305">
                  <c:v>0.57431309132740549</c:v>
                </c:pt>
                <c:pt idx="306">
                  <c:v>0.57431309132740549</c:v>
                </c:pt>
                <c:pt idx="307">
                  <c:v>0.57431309132740549</c:v>
                </c:pt>
                <c:pt idx="308">
                  <c:v>0.8963180548310522</c:v>
                </c:pt>
                <c:pt idx="309">
                  <c:v>0.8963180548310522</c:v>
                </c:pt>
                <c:pt idx="310">
                  <c:v>0.8963180548310522</c:v>
                </c:pt>
                <c:pt idx="311">
                  <c:v>0.8963180548310522</c:v>
                </c:pt>
              </c:numCache>
            </c:numRef>
          </c:xVal>
          <c:yVal>
            <c:numRef>
              <c:f>data_stock_corr_till2019!$G$2:$G$313</c:f>
              <c:numCache>
                <c:formatCode>General</c:formatCode>
                <c:ptCount val="312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-0.14620954323508523</c:v>
                </c:pt>
                <c:pt idx="137">
                  <c:v>0.1253373978109007</c:v>
                </c:pt>
                <c:pt idx="138">
                  <c:v>-0.57280300136018747</c:v>
                </c:pt>
                <c:pt idx="139">
                  <c:v>0.12311761734483889</c:v>
                </c:pt>
                <c:pt idx="140">
                  <c:v>1.8786753011990158</c:v>
                </c:pt>
                <c:pt idx="141">
                  <c:v>1.7183218536184302</c:v>
                </c:pt>
                <c:pt idx="142">
                  <c:v>1.510323809035472</c:v>
                </c:pt>
                <c:pt idx="143">
                  <c:v>1.8590512359207483</c:v>
                </c:pt>
                <c:pt idx="144">
                  <c:v>2.4720940007392684</c:v>
                </c:pt>
                <c:pt idx="145">
                  <c:v>-4.9051166356071096E-2</c:v>
                </c:pt>
                <c:pt idx="146">
                  <c:v>2.5243960048727772</c:v>
                </c:pt>
                <c:pt idx="147">
                  <c:v>1.9527316757675739</c:v>
                </c:pt>
                <c:pt idx="148">
                  <c:v>-1.4684876877358761</c:v>
                </c:pt>
                <c:pt idx="149">
                  <c:v>-1.7034961062862728</c:v>
                </c:pt>
                <c:pt idx="150">
                  <c:v>-0.55948823596464492</c:v>
                </c:pt>
                <c:pt idx="151">
                  <c:v>-1.3340082792667409</c:v>
                </c:pt>
                <c:pt idx="152">
                  <c:v>-0.8335748506428422</c:v>
                </c:pt>
                <c:pt idx="153">
                  <c:v>-1.4110869060006026E-2</c:v>
                </c:pt>
                <c:pt idx="154">
                  <c:v>-0.9295559719103379</c:v>
                </c:pt>
                <c:pt idx="155">
                  <c:v>-0.29784066310397006</c:v>
                </c:pt>
                <c:pt idx="156">
                  <c:v>0.83612488664531526</c:v>
                </c:pt>
                <c:pt idx="157">
                  <c:v>0.67997235008080126</c:v>
                </c:pt>
                <c:pt idx="158">
                  <c:v>-0.32472647373697416</c:v>
                </c:pt>
                <c:pt idx="159">
                  <c:v>3.5343935314330999E-2</c:v>
                </c:pt>
                <c:pt idx="160">
                  <c:v>-1.8139364015399</c:v>
                </c:pt>
                <c:pt idx="161">
                  <c:v>-0.24613356157585023</c:v>
                </c:pt>
                <c:pt idx="162">
                  <c:v>0.54586999163456773</c:v>
                </c:pt>
                <c:pt idx="163">
                  <c:v>0.70642650900507031</c:v>
                </c:pt>
                <c:pt idx="164">
                  <c:v>-0.41064631977665855</c:v>
                </c:pt>
                <c:pt idx="165">
                  <c:v>1.0226418522737479</c:v>
                </c:pt>
                <c:pt idx="166">
                  <c:v>8.2625762713080086E-2</c:v>
                </c:pt>
                <c:pt idx="167">
                  <c:v>0.67469908808817769</c:v>
                </c:pt>
                <c:pt idx="168">
                  <c:v>-0.10261972066728997</c:v>
                </c:pt>
                <c:pt idx="169">
                  <c:v>1.7194448601227763E-2</c:v>
                </c:pt>
                <c:pt idx="170">
                  <c:v>0.29855354285163038</c:v>
                </c:pt>
                <c:pt idx="171">
                  <c:v>-8.9414898423502587E-2</c:v>
                </c:pt>
                <c:pt idx="172">
                  <c:v>-0.47972768132192978</c:v>
                </c:pt>
                <c:pt idx="173">
                  <c:v>-8.8439121019513678E-2</c:v>
                </c:pt>
                <c:pt idx="174">
                  <c:v>-0.6951946375147382</c:v>
                </c:pt>
                <c:pt idx="175">
                  <c:v>-0.52027408063893632</c:v>
                </c:pt>
                <c:pt idx="176">
                  <c:v>-0.9474050098037794</c:v>
                </c:pt>
                <c:pt idx="177">
                  <c:v>-0.59721808051947733</c:v>
                </c:pt>
                <c:pt idx="178">
                  <c:v>0.88730828907390391</c:v>
                </c:pt>
                <c:pt idx="179">
                  <c:v>0.63331091710201193</c:v>
                </c:pt>
                <c:pt idx="180">
                  <c:v>0.55799583927453589</c:v>
                </c:pt>
                <c:pt idx="181">
                  <c:v>0.89053149409434584</c:v>
                </c:pt>
                <c:pt idx="182">
                  <c:v>-0.17374369252594701</c:v>
                </c:pt>
                <c:pt idx="183">
                  <c:v>-9.4418697622485004E-2</c:v>
                </c:pt>
                <c:pt idx="184">
                  <c:v>-0.15383585632429808</c:v>
                </c:pt>
                <c:pt idx="185">
                  <c:v>-0.41758951411248901</c:v>
                </c:pt>
                <c:pt idx="186">
                  <c:v>0.4384166790122872</c:v>
                </c:pt>
                <c:pt idx="187">
                  <c:v>0.79261069491608427</c:v>
                </c:pt>
                <c:pt idx="188">
                  <c:v>0.24168578243425221</c:v>
                </c:pt>
                <c:pt idx="189">
                  <c:v>0.74602981041785821</c:v>
                </c:pt>
                <c:pt idx="190">
                  <c:v>0.50049004709387601</c:v>
                </c:pt>
                <c:pt idx="191">
                  <c:v>0.9413258690012245</c:v>
                </c:pt>
                <c:pt idx="192">
                  <c:v>-1.6280635865737629</c:v>
                </c:pt>
                <c:pt idx="193">
                  <c:v>-0.96922525562108064</c:v>
                </c:pt>
                <c:pt idx="194">
                  <c:v>-2.453635222613276</c:v>
                </c:pt>
                <c:pt idx="195">
                  <c:v>-1.0724333951104441</c:v>
                </c:pt>
                <c:pt idx="196">
                  <c:v>1.205057100905597</c:v>
                </c:pt>
                <c:pt idx="197">
                  <c:v>1.9567787515864445</c:v>
                </c:pt>
                <c:pt idx="198">
                  <c:v>0.35473491447531091</c:v>
                </c:pt>
                <c:pt idx="199">
                  <c:v>1.190812142791823</c:v>
                </c:pt>
                <c:pt idx="200">
                  <c:v>7.3473765864294371</c:v>
                </c:pt>
                <c:pt idx="201">
                  <c:v>4.4352299730116496</c:v>
                </c:pt>
                <c:pt idx="202">
                  <c:v>6.8741599328546545</c:v>
                </c:pt>
                <c:pt idx="203">
                  <c:v>7.3099334555518691</c:v>
                </c:pt>
                <c:pt idx="204">
                  <c:v>18.328578063419037</c:v>
                </c:pt>
                <c:pt idx="205">
                  <c:v>15.905810160190644</c:v>
                </c:pt>
                <c:pt idx="206">
                  <c:v>18.955022320797561</c:v>
                </c:pt>
                <c:pt idx="207">
                  <c:v>18.343702761513786</c:v>
                </c:pt>
                <c:pt idx="208">
                  <c:v>-3.3115780556468373</c:v>
                </c:pt>
                <c:pt idx="209">
                  <c:v>-2.9158948376772491</c:v>
                </c:pt>
                <c:pt idx="210">
                  <c:v>-2.3039111882363645</c:v>
                </c:pt>
                <c:pt idx="211">
                  <c:v>-3.6961635285906365</c:v>
                </c:pt>
                <c:pt idx="212">
                  <c:v>6.0228740309448732</c:v>
                </c:pt>
                <c:pt idx="213">
                  <c:v>4.7979924738822781</c:v>
                </c:pt>
                <c:pt idx="214">
                  <c:v>5.9524962396982399</c:v>
                </c:pt>
                <c:pt idx="215">
                  <c:v>5.6733497511086632</c:v>
                </c:pt>
                <c:pt idx="216">
                  <c:v>3.5391422005323694</c:v>
                </c:pt>
                <c:pt idx="217">
                  <c:v>-0.36708855616052638</c:v>
                </c:pt>
                <c:pt idx="218">
                  <c:v>3.8014603254516723</c:v>
                </c:pt>
                <c:pt idx="219">
                  <c:v>1.7637946495625059</c:v>
                </c:pt>
                <c:pt idx="220">
                  <c:v>0.2937881326285563</c:v>
                </c:pt>
                <c:pt idx="221">
                  <c:v>-0.81182975289263659</c:v>
                </c:pt>
                <c:pt idx="222">
                  <c:v>0.76508940488487553</c:v>
                </c:pt>
                <c:pt idx="223">
                  <c:v>1.0641944495974975</c:v>
                </c:pt>
                <c:pt idx="224">
                  <c:v>0.31332096396137299</c:v>
                </c:pt>
                <c:pt idx="225">
                  <c:v>-0.10643235308456145</c:v>
                </c:pt>
                <c:pt idx="226">
                  <c:v>-3.283682876216877</c:v>
                </c:pt>
                <c:pt idx="227">
                  <c:v>-0.93975532690563535</c:v>
                </c:pt>
                <c:pt idx="228">
                  <c:v>-4.5415254167541681</c:v>
                </c:pt>
                <c:pt idx="229">
                  <c:v>-1.8199453612782872</c:v>
                </c:pt>
                <c:pt idx="230">
                  <c:v>-1.3032488592122233</c:v>
                </c:pt>
                <c:pt idx="231">
                  <c:v>-1.3627956629979066E-2</c:v>
                </c:pt>
                <c:pt idx="232">
                  <c:v>-2.2873965098618703</c:v>
                </c:pt>
                <c:pt idx="233">
                  <c:v>-0.50253549354813787</c:v>
                </c:pt>
                <c:pt idx="234">
                  <c:v>-0.63559197615783425</c:v>
                </c:pt>
                <c:pt idx="235">
                  <c:v>0.46984491420454261</c:v>
                </c:pt>
                <c:pt idx="236">
                  <c:v>-0.64240153811903056</c:v>
                </c:pt>
                <c:pt idx="237">
                  <c:v>-0.49573337159642944</c:v>
                </c:pt>
                <c:pt idx="238">
                  <c:v>0.11412179495312647</c:v>
                </c:pt>
                <c:pt idx="239">
                  <c:v>-0.12380197599240972</c:v>
                </c:pt>
                <c:pt idx="240">
                  <c:v>-0.48713604095095231</c:v>
                </c:pt>
                <c:pt idx="241">
                  <c:v>0.13599178752260521</c:v>
                </c:pt>
                <c:pt idx="242">
                  <c:v>-0.1058406653404671</c:v>
                </c:pt>
                <c:pt idx="243">
                  <c:v>0.63759268194228436</c:v>
                </c:pt>
                <c:pt idx="244">
                  <c:v>-6.5542328540008077E-2</c:v>
                </c:pt>
                <c:pt idx="245">
                  <c:v>0.25497274041926299</c:v>
                </c:pt>
                <c:pt idx="246">
                  <c:v>0.77488781643401738</c:v>
                </c:pt>
                <c:pt idx="247">
                  <c:v>0.22303711004873605</c:v>
                </c:pt>
                <c:pt idx="248">
                  <c:v>0.34231121806944209</c:v>
                </c:pt>
                <c:pt idx="249">
                  <c:v>0.74890781392368888</c:v>
                </c:pt>
                <c:pt idx="250">
                  <c:v>-0.62187743480216839</c:v>
                </c:pt>
                <c:pt idx="251">
                  <c:v>-0.46981863171250737</c:v>
                </c:pt>
                <c:pt idx="252">
                  <c:v>-0.45306326954054732</c:v>
                </c:pt>
                <c:pt idx="253">
                  <c:v>-0.77439182435587239</c:v>
                </c:pt>
                <c:pt idx="254">
                  <c:v>-0.73330529565166769</c:v>
                </c:pt>
                <c:pt idx="255">
                  <c:v>0.31282812569793611</c:v>
                </c:pt>
                <c:pt idx="256">
                  <c:v>-0.79138299663360767</c:v>
                </c:pt>
                <c:pt idx="257">
                  <c:v>0.31688392304130802</c:v>
                </c:pt>
                <c:pt idx="258">
                  <c:v>-4.4869424188079154E-2</c:v>
                </c:pt>
                <c:pt idx="259">
                  <c:v>-0.16273935738707901</c:v>
                </c:pt>
                <c:pt idx="260">
                  <c:v>-1.4862389038890746</c:v>
                </c:pt>
                <c:pt idx="261">
                  <c:v>-0.70761224838733949</c:v>
                </c:pt>
                <c:pt idx="262">
                  <c:v>-2.6486668808434137</c:v>
                </c:pt>
                <c:pt idx="263">
                  <c:v>-0.10024508264757004</c:v>
                </c:pt>
                <c:pt idx="264">
                  <c:v>-0.23830578037063171</c:v>
                </c:pt>
                <c:pt idx="265">
                  <c:v>0.99271178751701716</c:v>
                </c:pt>
                <c:pt idx="266">
                  <c:v>-0.69436298449679079</c:v>
                </c:pt>
                <c:pt idx="267">
                  <c:v>0.8027116295009934</c:v>
                </c:pt>
                <c:pt idx="268">
                  <c:v>1.3553618816128583</c:v>
                </c:pt>
                <c:pt idx="269">
                  <c:v>0.72324209611805812</c:v>
                </c:pt>
                <c:pt idx="270">
                  <c:v>0.70542793172322216</c:v>
                </c:pt>
                <c:pt idx="271">
                  <c:v>0.43792540256365298</c:v>
                </c:pt>
                <c:pt idx="272">
                  <c:v>0.66075179047467292</c:v>
                </c:pt>
                <c:pt idx="273">
                  <c:v>2.7912869879358926E-2</c:v>
                </c:pt>
                <c:pt idx="274">
                  <c:v>0.71728036681706908</c:v>
                </c:pt>
                <c:pt idx="275">
                  <c:v>0.44124858238985798</c:v>
                </c:pt>
                <c:pt idx="276">
                  <c:v>0.25837958787036319</c:v>
                </c:pt>
                <c:pt idx="277">
                  <c:v>0.73200384369860516</c:v>
                </c:pt>
                <c:pt idx="278">
                  <c:v>0.65826627678273919</c:v>
                </c:pt>
                <c:pt idx="279">
                  <c:v>0.71349901011999117</c:v>
                </c:pt>
                <c:pt idx="280">
                  <c:v>1.0914375503477329</c:v>
                </c:pt>
                <c:pt idx="281">
                  <c:v>-0.46496850488224206</c:v>
                </c:pt>
                <c:pt idx="282">
                  <c:v>0.77378648218358492</c:v>
                </c:pt>
                <c:pt idx="283">
                  <c:v>0.63236498765517979</c:v>
                </c:pt>
                <c:pt idx="284">
                  <c:v>-0.49220694854774294</c:v>
                </c:pt>
                <c:pt idx="285">
                  <c:v>-0.60915575871749095</c:v>
                </c:pt>
                <c:pt idx="286">
                  <c:v>0.41068430201465511</c:v>
                </c:pt>
                <c:pt idx="287">
                  <c:v>-0.72275559772991471</c:v>
                </c:pt>
                <c:pt idx="288">
                  <c:v>-0.12859335988762766</c:v>
                </c:pt>
                <c:pt idx="289">
                  <c:v>0.56885798608977911</c:v>
                </c:pt>
                <c:pt idx="290">
                  <c:v>-0.32154765833279697</c:v>
                </c:pt>
                <c:pt idx="291">
                  <c:v>0.6408810234895721</c:v>
                </c:pt>
                <c:pt idx="292">
                  <c:v>0.27908288694357686</c:v>
                </c:pt>
                <c:pt idx="293">
                  <c:v>-0.16405386466369909</c:v>
                </c:pt>
                <c:pt idx="294">
                  <c:v>8.4088127918840794E-2</c:v>
                </c:pt>
                <c:pt idx="295">
                  <c:v>-6.4609841282320168E-2</c:v>
                </c:pt>
                <c:pt idx="296">
                  <c:v>0.32534337819466397</c:v>
                </c:pt>
                <c:pt idx="297">
                  <c:v>1.0550904016198952</c:v>
                </c:pt>
                <c:pt idx="298">
                  <c:v>0.14602905922159692</c:v>
                </c:pt>
                <c:pt idx="299">
                  <c:v>0.5261694887334849</c:v>
                </c:pt>
                <c:pt idx="300">
                  <c:v>2.0165120904442619</c:v>
                </c:pt>
                <c:pt idx="301">
                  <c:v>0.63151210674854008</c:v>
                </c:pt>
                <c:pt idx="302">
                  <c:v>1.5169148839265081</c:v>
                </c:pt>
                <c:pt idx="303">
                  <c:v>1.4222126188508</c:v>
                </c:pt>
                <c:pt idx="304">
                  <c:v>0.84121405179820208</c:v>
                </c:pt>
                <c:pt idx="305">
                  <c:v>0.73645045202355286</c:v>
                </c:pt>
                <c:pt idx="306">
                  <c:v>1.3359790738157751</c:v>
                </c:pt>
                <c:pt idx="307">
                  <c:v>0.56998726219637108</c:v>
                </c:pt>
                <c:pt idx="308">
                  <c:v>0.86923730155660284</c:v>
                </c:pt>
                <c:pt idx="309">
                  <c:v>0.75821702215020981</c:v>
                </c:pt>
                <c:pt idx="310">
                  <c:v>0.67142489045585174</c:v>
                </c:pt>
                <c:pt idx="311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2B-485F-A68A-ED5FFFF88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 incoming investment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data_ai_inv_share_full!$H$2:$H$441</c:f>
              <c:numCache>
                <c:formatCode>General</c:formatCode>
                <c:ptCount val="440"/>
                <c:pt idx="0">
                  <c:v>3.8424345665413598E-2</c:v>
                </c:pt>
                <c:pt idx="1">
                  <c:v>3.8424345665413598E-2</c:v>
                </c:pt>
                <c:pt idx="2">
                  <c:v>3.8424345665413598E-2</c:v>
                </c:pt>
                <c:pt idx="3">
                  <c:v>3.8424345665413598E-2</c:v>
                </c:pt>
                <c:pt idx="4">
                  <c:v>0.2630306643653571</c:v>
                </c:pt>
                <c:pt idx="5">
                  <c:v>0.2630306643653571</c:v>
                </c:pt>
                <c:pt idx="6">
                  <c:v>0.2630306643653571</c:v>
                </c:pt>
                <c:pt idx="7">
                  <c:v>0.2630306643653571</c:v>
                </c:pt>
                <c:pt idx="8">
                  <c:v>0.29345090933100532</c:v>
                </c:pt>
                <c:pt idx="9">
                  <c:v>0.29345090933100532</c:v>
                </c:pt>
                <c:pt idx="10">
                  <c:v>0.29345090933100532</c:v>
                </c:pt>
                <c:pt idx="11">
                  <c:v>0.29345090933100532</c:v>
                </c:pt>
                <c:pt idx="12">
                  <c:v>0.46408240199531631</c:v>
                </c:pt>
                <c:pt idx="13">
                  <c:v>0.46408240199531631</c:v>
                </c:pt>
                <c:pt idx="14">
                  <c:v>0.46408240199531631</c:v>
                </c:pt>
                <c:pt idx="15">
                  <c:v>0.46408240199531631</c:v>
                </c:pt>
                <c:pt idx="16">
                  <c:v>0.51159536851523124</c:v>
                </c:pt>
                <c:pt idx="17">
                  <c:v>0.51159536851523124</c:v>
                </c:pt>
                <c:pt idx="18">
                  <c:v>0.51159536851523124</c:v>
                </c:pt>
                <c:pt idx="19">
                  <c:v>0.51159536851523124</c:v>
                </c:pt>
                <c:pt idx="20">
                  <c:v>0.58905879684114082</c:v>
                </c:pt>
                <c:pt idx="21">
                  <c:v>0.58905879684114082</c:v>
                </c:pt>
                <c:pt idx="22">
                  <c:v>0.58905879684114082</c:v>
                </c:pt>
                <c:pt idx="23">
                  <c:v>0.58905879684114082</c:v>
                </c:pt>
                <c:pt idx="24">
                  <c:v>0.78389344665078597</c:v>
                </c:pt>
                <c:pt idx="25">
                  <c:v>0.78389344665078597</c:v>
                </c:pt>
                <c:pt idx="26">
                  <c:v>0.78389344665078597</c:v>
                </c:pt>
                <c:pt idx="27">
                  <c:v>0.78389344665078597</c:v>
                </c:pt>
                <c:pt idx="28">
                  <c:v>0.77085444680990955</c:v>
                </c:pt>
                <c:pt idx="29">
                  <c:v>0.77085444680990955</c:v>
                </c:pt>
                <c:pt idx="30">
                  <c:v>0.77085444680990955</c:v>
                </c:pt>
                <c:pt idx="31">
                  <c:v>0.77085444680990955</c:v>
                </c:pt>
                <c:pt idx="32">
                  <c:v>1.728087216213865</c:v>
                </c:pt>
                <c:pt idx="33">
                  <c:v>1.728087216213865</c:v>
                </c:pt>
                <c:pt idx="34">
                  <c:v>1.728087216213865</c:v>
                </c:pt>
                <c:pt idx="35">
                  <c:v>1.728087216213865</c:v>
                </c:pt>
                <c:pt idx="36">
                  <c:v>1.537470941221214</c:v>
                </c:pt>
                <c:pt idx="37">
                  <c:v>1.537470941221214</c:v>
                </c:pt>
                <c:pt idx="38">
                  <c:v>1.537470941221214</c:v>
                </c:pt>
                <c:pt idx="39">
                  <c:v>1.537470941221214</c:v>
                </c:pt>
                <c:pt idx="40">
                  <c:v>0.85797435686242218</c:v>
                </c:pt>
                <c:pt idx="41">
                  <c:v>0.85797435686242218</c:v>
                </c:pt>
                <c:pt idx="42">
                  <c:v>0.85797435686242218</c:v>
                </c:pt>
                <c:pt idx="43">
                  <c:v>0.85797435686242218</c:v>
                </c:pt>
                <c:pt idx="44">
                  <c:v>0.39371506426362329</c:v>
                </c:pt>
                <c:pt idx="45">
                  <c:v>0.39371506426362329</c:v>
                </c:pt>
                <c:pt idx="46">
                  <c:v>0.39371506426362329</c:v>
                </c:pt>
                <c:pt idx="47">
                  <c:v>0.39371506426362329</c:v>
                </c:pt>
                <c:pt idx="48">
                  <c:v>0.12278362762181411</c:v>
                </c:pt>
                <c:pt idx="49">
                  <c:v>0.12278362762181411</c:v>
                </c:pt>
                <c:pt idx="50">
                  <c:v>0.12278362762181411</c:v>
                </c:pt>
                <c:pt idx="51">
                  <c:v>0.12278362762181411</c:v>
                </c:pt>
                <c:pt idx="52">
                  <c:v>0.543904143945239</c:v>
                </c:pt>
                <c:pt idx="53">
                  <c:v>0.543904143945239</c:v>
                </c:pt>
                <c:pt idx="54">
                  <c:v>0.543904143945239</c:v>
                </c:pt>
                <c:pt idx="55">
                  <c:v>0.543904143945239</c:v>
                </c:pt>
                <c:pt idx="56">
                  <c:v>0.25601335995872282</c:v>
                </c:pt>
                <c:pt idx="57">
                  <c:v>0.25601335995872282</c:v>
                </c:pt>
                <c:pt idx="58">
                  <c:v>0.25601335995872282</c:v>
                </c:pt>
                <c:pt idx="59">
                  <c:v>0.25601335995872282</c:v>
                </c:pt>
                <c:pt idx="60">
                  <c:v>0.28857835720036668</c:v>
                </c:pt>
                <c:pt idx="61">
                  <c:v>0.28857835720036668</c:v>
                </c:pt>
                <c:pt idx="62">
                  <c:v>0.28857835720036668</c:v>
                </c:pt>
                <c:pt idx="63">
                  <c:v>0.28857835720036668</c:v>
                </c:pt>
                <c:pt idx="64">
                  <c:v>0.69919522629453501</c:v>
                </c:pt>
                <c:pt idx="65">
                  <c:v>0.69919522629453501</c:v>
                </c:pt>
                <c:pt idx="66">
                  <c:v>0.69919522629453501</c:v>
                </c:pt>
                <c:pt idx="67">
                  <c:v>0.69919522629453501</c:v>
                </c:pt>
                <c:pt idx="68">
                  <c:v>0.6114510674524597</c:v>
                </c:pt>
                <c:pt idx="69">
                  <c:v>0.6114510674524597</c:v>
                </c:pt>
                <c:pt idx="70">
                  <c:v>0.6114510674524597</c:v>
                </c:pt>
                <c:pt idx="71">
                  <c:v>0.6114510674524597</c:v>
                </c:pt>
                <c:pt idx="72">
                  <c:v>0.72263059489877679</c:v>
                </c:pt>
                <c:pt idx="73">
                  <c:v>0.72263059489877679</c:v>
                </c:pt>
                <c:pt idx="74">
                  <c:v>0.72263059489877679</c:v>
                </c:pt>
                <c:pt idx="75">
                  <c:v>0.72263059489877679</c:v>
                </c:pt>
                <c:pt idx="76">
                  <c:v>0.55195078408680653</c:v>
                </c:pt>
                <c:pt idx="77">
                  <c:v>0.55195078408680653</c:v>
                </c:pt>
                <c:pt idx="78">
                  <c:v>0.55195078408680653</c:v>
                </c:pt>
                <c:pt idx="79">
                  <c:v>0.55195078408680653</c:v>
                </c:pt>
                <c:pt idx="80">
                  <c:v>0.86948181572901562</c:v>
                </c:pt>
                <c:pt idx="81">
                  <c:v>0.86948181572901562</c:v>
                </c:pt>
                <c:pt idx="82">
                  <c:v>0.86948181572901562</c:v>
                </c:pt>
                <c:pt idx="83">
                  <c:v>0.86948181572901562</c:v>
                </c:pt>
                <c:pt idx="84">
                  <c:v>1.0745869944778661</c:v>
                </c:pt>
                <c:pt idx="85">
                  <c:v>1.0745869944778661</c:v>
                </c:pt>
                <c:pt idx="86">
                  <c:v>1.0745869944778661</c:v>
                </c:pt>
                <c:pt idx="87">
                  <c:v>1.0745869944778661</c:v>
                </c:pt>
                <c:pt idx="88">
                  <c:v>0.1476736935196882</c:v>
                </c:pt>
                <c:pt idx="89">
                  <c:v>0.1476736935196882</c:v>
                </c:pt>
                <c:pt idx="90">
                  <c:v>0.1476736935196882</c:v>
                </c:pt>
                <c:pt idx="91">
                  <c:v>0.1476736935196882</c:v>
                </c:pt>
                <c:pt idx="92">
                  <c:v>0.2294096947171454</c:v>
                </c:pt>
                <c:pt idx="93">
                  <c:v>0.2294096947171454</c:v>
                </c:pt>
                <c:pt idx="94">
                  <c:v>0.2294096947171454</c:v>
                </c:pt>
                <c:pt idx="95">
                  <c:v>0.2294096947171454</c:v>
                </c:pt>
                <c:pt idx="96">
                  <c:v>0.32172078863876519</c:v>
                </c:pt>
                <c:pt idx="97">
                  <c:v>0.32172078863876519</c:v>
                </c:pt>
                <c:pt idx="98">
                  <c:v>0.32172078863876519</c:v>
                </c:pt>
                <c:pt idx="99">
                  <c:v>0.32172078863876519</c:v>
                </c:pt>
                <c:pt idx="100">
                  <c:v>0.34755506813325288</c:v>
                </c:pt>
                <c:pt idx="101">
                  <c:v>0.34755506813325288</c:v>
                </c:pt>
                <c:pt idx="102">
                  <c:v>0.34755506813325288</c:v>
                </c:pt>
                <c:pt idx="103">
                  <c:v>0.34755506813325288</c:v>
                </c:pt>
                <c:pt idx="104">
                  <c:v>0.50617356079827602</c:v>
                </c:pt>
                <c:pt idx="105">
                  <c:v>0.50617356079827602</c:v>
                </c:pt>
                <c:pt idx="106">
                  <c:v>0.50617356079827602</c:v>
                </c:pt>
                <c:pt idx="107">
                  <c:v>0.50617356079827602</c:v>
                </c:pt>
                <c:pt idx="108">
                  <c:v>0.53632279304166319</c:v>
                </c:pt>
                <c:pt idx="109">
                  <c:v>0.53632279304166319</c:v>
                </c:pt>
                <c:pt idx="110">
                  <c:v>0.53632279304166319</c:v>
                </c:pt>
                <c:pt idx="111">
                  <c:v>0.53632279304166319</c:v>
                </c:pt>
                <c:pt idx="112">
                  <c:v>0.92018115386050991</c:v>
                </c:pt>
                <c:pt idx="113">
                  <c:v>0.92018115386050991</c:v>
                </c:pt>
                <c:pt idx="114">
                  <c:v>0.92018115386050991</c:v>
                </c:pt>
                <c:pt idx="115">
                  <c:v>0.92018115386050991</c:v>
                </c:pt>
                <c:pt idx="116">
                  <c:v>1.138173929676523</c:v>
                </c:pt>
                <c:pt idx="117">
                  <c:v>1.138173929676523</c:v>
                </c:pt>
                <c:pt idx="118">
                  <c:v>1.138173929676523</c:v>
                </c:pt>
                <c:pt idx="119">
                  <c:v>1.138173929676523</c:v>
                </c:pt>
                <c:pt idx="120">
                  <c:v>1.0970433385285121</c:v>
                </c:pt>
                <c:pt idx="121">
                  <c:v>1.0970433385285121</c:v>
                </c:pt>
                <c:pt idx="122">
                  <c:v>1.0970433385285121</c:v>
                </c:pt>
                <c:pt idx="123">
                  <c:v>1.0970433385285121</c:v>
                </c:pt>
                <c:pt idx="124">
                  <c:v>1.021598477443725</c:v>
                </c:pt>
                <c:pt idx="125">
                  <c:v>1.021598477443725</c:v>
                </c:pt>
                <c:pt idx="126">
                  <c:v>1.021598477443725</c:v>
                </c:pt>
                <c:pt idx="127">
                  <c:v>1.021598477443725</c:v>
                </c:pt>
                <c:pt idx="128">
                  <c:v>1.052912726020653</c:v>
                </c:pt>
                <c:pt idx="129">
                  <c:v>1.052912726020653</c:v>
                </c:pt>
                <c:pt idx="130">
                  <c:v>1.052912726020653</c:v>
                </c:pt>
                <c:pt idx="131">
                  <c:v>1.052912726020653</c:v>
                </c:pt>
                <c:pt idx="132">
                  <c:v>0.2441254134191003</c:v>
                </c:pt>
                <c:pt idx="133">
                  <c:v>0.2441254134191003</c:v>
                </c:pt>
                <c:pt idx="134">
                  <c:v>0.2441254134191003</c:v>
                </c:pt>
                <c:pt idx="135">
                  <c:v>0.2441254134191003</c:v>
                </c:pt>
                <c:pt idx="136">
                  <c:v>0.32378660968022338</c:v>
                </c:pt>
                <c:pt idx="137">
                  <c:v>0.32378660968022338</c:v>
                </c:pt>
                <c:pt idx="138">
                  <c:v>0.32378660968022338</c:v>
                </c:pt>
                <c:pt idx="139">
                  <c:v>0.32378660968022338</c:v>
                </c:pt>
                <c:pt idx="140">
                  <c:v>0.307364699958523</c:v>
                </c:pt>
                <c:pt idx="141">
                  <c:v>0.307364699958523</c:v>
                </c:pt>
                <c:pt idx="142">
                  <c:v>0.307364699958523</c:v>
                </c:pt>
                <c:pt idx="143">
                  <c:v>0.307364699958523</c:v>
                </c:pt>
                <c:pt idx="144">
                  <c:v>0.36818229414725268</c:v>
                </c:pt>
                <c:pt idx="145">
                  <c:v>0.36818229414725268</c:v>
                </c:pt>
                <c:pt idx="146">
                  <c:v>0.36818229414725268</c:v>
                </c:pt>
                <c:pt idx="147">
                  <c:v>0.36818229414725268</c:v>
                </c:pt>
                <c:pt idx="148">
                  <c:v>0.45846719135689679</c:v>
                </c:pt>
                <c:pt idx="149">
                  <c:v>0.45846719135689679</c:v>
                </c:pt>
                <c:pt idx="150">
                  <c:v>0.45846719135689679</c:v>
                </c:pt>
                <c:pt idx="151">
                  <c:v>0.45846719135689679</c:v>
                </c:pt>
                <c:pt idx="152">
                  <c:v>0.58774375394491052</c:v>
                </c:pt>
                <c:pt idx="153">
                  <c:v>0.58774375394491052</c:v>
                </c:pt>
                <c:pt idx="154">
                  <c:v>0.58774375394491052</c:v>
                </c:pt>
                <c:pt idx="155">
                  <c:v>0.58774375394491052</c:v>
                </c:pt>
                <c:pt idx="156">
                  <c:v>0.93029078085256356</c:v>
                </c:pt>
                <c:pt idx="157">
                  <c:v>0.93029078085256356</c:v>
                </c:pt>
                <c:pt idx="158">
                  <c:v>0.93029078085256356</c:v>
                </c:pt>
                <c:pt idx="159">
                  <c:v>0.93029078085256356</c:v>
                </c:pt>
                <c:pt idx="160">
                  <c:v>0.74152497387512784</c:v>
                </c:pt>
                <c:pt idx="161">
                  <c:v>0.74152497387512784</c:v>
                </c:pt>
                <c:pt idx="162">
                  <c:v>0.74152497387512784</c:v>
                </c:pt>
                <c:pt idx="163">
                  <c:v>0.74152497387512784</c:v>
                </c:pt>
                <c:pt idx="164">
                  <c:v>0.98079275529604126</c:v>
                </c:pt>
                <c:pt idx="165">
                  <c:v>0.98079275529604126</c:v>
                </c:pt>
                <c:pt idx="166">
                  <c:v>0.98079275529604126</c:v>
                </c:pt>
                <c:pt idx="167">
                  <c:v>0.98079275529604126</c:v>
                </c:pt>
                <c:pt idx="168">
                  <c:v>0.7951497100477336</c:v>
                </c:pt>
                <c:pt idx="169">
                  <c:v>0.7951497100477336</c:v>
                </c:pt>
                <c:pt idx="170">
                  <c:v>0.7951497100477336</c:v>
                </c:pt>
                <c:pt idx="171">
                  <c:v>0.7951497100477336</c:v>
                </c:pt>
                <c:pt idx="172">
                  <c:v>0.89469016399250378</c:v>
                </c:pt>
                <c:pt idx="173">
                  <c:v>0.89469016399250378</c:v>
                </c:pt>
                <c:pt idx="174">
                  <c:v>0.89469016399250378</c:v>
                </c:pt>
                <c:pt idx="175">
                  <c:v>0.89469016399250378</c:v>
                </c:pt>
                <c:pt idx="176">
                  <c:v>0.54961896608216798</c:v>
                </c:pt>
                <c:pt idx="177">
                  <c:v>0.54961896608216798</c:v>
                </c:pt>
                <c:pt idx="178">
                  <c:v>0.54961896608216798</c:v>
                </c:pt>
                <c:pt idx="179">
                  <c:v>0.54961896608216798</c:v>
                </c:pt>
                <c:pt idx="180">
                  <c:v>0.47338739554604209</c:v>
                </c:pt>
                <c:pt idx="181">
                  <c:v>0.47338739554604209</c:v>
                </c:pt>
                <c:pt idx="182">
                  <c:v>0.47338739554604209</c:v>
                </c:pt>
                <c:pt idx="183">
                  <c:v>0.47338739554604209</c:v>
                </c:pt>
                <c:pt idx="184">
                  <c:v>0.91399323645005026</c:v>
                </c:pt>
                <c:pt idx="185">
                  <c:v>0.91399323645005026</c:v>
                </c:pt>
                <c:pt idx="186">
                  <c:v>0.91399323645005026</c:v>
                </c:pt>
                <c:pt idx="187">
                  <c:v>0.91399323645005026</c:v>
                </c:pt>
                <c:pt idx="188">
                  <c:v>1.092702929834565</c:v>
                </c:pt>
                <c:pt idx="189">
                  <c:v>1.092702929834565</c:v>
                </c:pt>
                <c:pt idx="190">
                  <c:v>1.092702929834565</c:v>
                </c:pt>
                <c:pt idx="191">
                  <c:v>1.092702929834565</c:v>
                </c:pt>
                <c:pt idx="192">
                  <c:v>1.5080711182836981</c:v>
                </c:pt>
                <c:pt idx="193">
                  <c:v>1.5080711182836981</c:v>
                </c:pt>
                <c:pt idx="194">
                  <c:v>1.5080711182836981</c:v>
                </c:pt>
                <c:pt idx="195">
                  <c:v>1.5080711182836981</c:v>
                </c:pt>
                <c:pt idx="196">
                  <c:v>1.4264713457568421</c:v>
                </c:pt>
                <c:pt idx="197">
                  <c:v>1.4264713457568421</c:v>
                </c:pt>
                <c:pt idx="198">
                  <c:v>1.4264713457568421</c:v>
                </c:pt>
                <c:pt idx="199">
                  <c:v>1.4264713457568421</c:v>
                </c:pt>
                <c:pt idx="200">
                  <c:v>1.3693715934470749</c:v>
                </c:pt>
                <c:pt idx="201">
                  <c:v>1.3693715934470749</c:v>
                </c:pt>
                <c:pt idx="202">
                  <c:v>1.3693715934470749</c:v>
                </c:pt>
                <c:pt idx="203">
                  <c:v>1.3693715934470749</c:v>
                </c:pt>
                <c:pt idx="204">
                  <c:v>1.369511925514203</c:v>
                </c:pt>
                <c:pt idx="205">
                  <c:v>1.369511925514203</c:v>
                </c:pt>
                <c:pt idx="206">
                  <c:v>1.369511925514203</c:v>
                </c:pt>
                <c:pt idx="207">
                  <c:v>1.369511925514203</c:v>
                </c:pt>
                <c:pt idx="208">
                  <c:v>1.32875079576307</c:v>
                </c:pt>
                <c:pt idx="209">
                  <c:v>1.32875079576307</c:v>
                </c:pt>
                <c:pt idx="210">
                  <c:v>1.32875079576307</c:v>
                </c:pt>
                <c:pt idx="211">
                  <c:v>1.32875079576307</c:v>
                </c:pt>
                <c:pt idx="212">
                  <c:v>2.5060709082078678</c:v>
                </c:pt>
                <c:pt idx="213">
                  <c:v>2.5060709082078678</c:v>
                </c:pt>
                <c:pt idx="214">
                  <c:v>2.5060709082078678</c:v>
                </c:pt>
                <c:pt idx="215">
                  <c:v>2.5060709082078678</c:v>
                </c:pt>
                <c:pt idx="216">
                  <c:v>1.350782875160647</c:v>
                </c:pt>
                <c:pt idx="217">
                  <c:v>1.350782875160647</c:v>
                </c:pt>
                <c:pt idx="218">
                  <c:v>1.350782875160647</c:v>
                </c:pt>
                <c:pt idx="219">
                  <c:v>1.350782875160647</c:v>
                </c:pt>
                <c:pt idx="220">
                  <c:v>0.1530877226670376</c:v>
                </c:pt>
                <c:pt idx="221">
                  <c:v>0.1530877226670376</c:v>
                </c:pt>
                <c:pt idx="222">
                  <c:v>0.1530877226670376</c:v>
                </c:pt>
                <c:pt idx="223">
                  <c:v>0.1530877226670376</c:v>
                </c:pt>
                <c:pt idx="224">
                  <c:v>0.32225536789384762</c:v>
                </c:pt>
                <c:pt idx="225">
                  <c:v>0.32225536789384762</c:v>
                </c:pt>
                <c:pt idx="226">
                  <c:v>0.32225536789384762</c:v>
                </c:pt>
                <c:pt idx="227">
                  <c:v>0.32225536789384762</c:v>
                </c:pt>
                <c:pt idx="228">
                  <c:v>0.47394263398358261</c:v>
                </c:pt>
                <c:pt idx="229">
                  <c:v>0.47394263398358261</c:v>
                </c:pt>
                <c:pt idx="230">
                  <c:v>0.47394263398358261</c:v>
                </c:pt>
                <c:pt idx="231">
                  <c:v>0.47394263398358261</c:v>
                </c:pt>
                <c:pt idx="232">
                  <c:v>0.49234900428702999</c:v>
                </c:pt>
                <c:pt idx="233">
                  <c:v>0.49234900428702999</c:v>
                </c:pt>
                <c:pt idx="234">
                  <c:v>0.49234900428702999</c:v>
                </c:pt>
                <c:pt idx="235">
                  <c:v>0.49234900428702999</c:v>
                </c:pt>
                <c:pt idx="236">
                  <c:v>0.46975991709449222</c:v>
                </c:pt>
                <c:pt idx="237">
                  <c:v>0.46975991709449222</c:v>
                </c:pt>
                <c:pt idx="238">
                  <c:v>0.46975991709449222</c:v>
                </c:pt>
                <c:pt idx="239">
                  <c:v>0.46975991709449222</c:v>
                </c:pt>
                <c:pt idx="240">
                  <c:v>0.5837672670018047</c:v>
                </c:pt>
                <c:pt idx="241">
                  <c:v>0.5837672670018047</c:v>
                </c:pt>
                <c:pt idx="242">
                  <c:v>0.5837672670018047</c:v>
                </c:pt>
                <c:pt idx="243">
                  <c:v>0.5837672670018047</c:v>
                </c:pt>
                <c:pt idx="244">
                  <c:v>0.66404992246292416</c:v>
                </c:pt>
                <c:pt idx="245">
                  <c:v>0.66404992246292416</c:v>
                </c:pt>
                <c:pt idx="246">
                  <c:v>0.66404992246292416</c:v>
                </c:pt>
                <c:pt idx="247">
                  <c:v>0.66404992246292416</c:v>
                </c:pt>
                <c:pt idx="248">
                  <c:v>0.86246155221170095</c:v>
                </c:pt>
                <c:pt idx="249">
                  <c:v>0.86246155221170095</c:v>
                </c:pt>
                <c:pt idx="250">
                  <c:v>0.86246155221170095</c:v>
                </c:pt>
                <c:pt idx="251">
                  <c:v>0.86246155221170095</c:v>
                </c:pt>
                <c:pt idx="252">
                  <c:v>0.89194092997547425</c:v>
                </c:pt>
                <c:pt idx="253">
                  <c:v>0.89194092997547425</c:v>
                </c:pt>
                <c:pt idx="254">
                  <c:v>0.89194092997547425</c:v>
                </c:pt>
                <c:pt idx="255">
                  <c:v>0.89194092997547425</c:v>
                </c:pt>
                <c:pt idx="256">
                  <c:v>0.96181720909044044</c:v>
                </c:pt>
                <c:pt idx="257">
                  <c:v>0.96181720909044044</c:v>
                </c:pt>
                <c:pt idx="258">
                  <c:v>0.96181720909044044</c:v>
                </c:pt>
                <c:pt idx="259">
                  <c:v>0.96181720909044044</c:v>
                </c:pt>
                <c:pt idx="260">
                  <c:v>0.88117026098858597</c:v>
                </c:pt>
                <c:pt idx="261">
                  <c:v>0.88117026098858597</c:v>
                </c:pt>
                <c:pt idx="262">
                  <c:v>0.88117026098858597</c:v>
                </c:pt>
                <c:pt idx="263">
                  <c:v>0.88117026098858597</c:v>
                </c:pt>
                <c:pt idx="264">
                  <c:v>0.48860538544225529</c:v>
                </c:pt>
                <c:pt idx="265">
                  <c:v>0.48860538544225529</c:v>
                </c:pt>
                <c:pt idx="266">
                  <c:v>0.48860538544225529</c:v>
                </c:pt>
                <c:pt idx="267">
                  <c:v>0.48860538544225529</c:v>
                </c:pt>
                <c:pt idx="268">
                  <c:v>0.56023891077105992</c:v>
                </c:pt>
                <c:pt idx="269">
                  <c:v>0.56023891077105992</c:v>
                </c:pt>
                <c:pt idx="270">
                  <c:v>0.56023891077105992</c:v>
                </c:pt>
                <c:pt idx="271">
                  <c:v>0.56023891077105992</c:v>
                </c:pt>
                <c:pt idx="272">
                  <c:v>0.79363705101787563</c:v>
                </c:pt>
                <c:pt idx="273">
                  <c:v>0.79363705101787563</c:v>
                </c:pt>
                <c:pt idx="274">
                  <c:v>0.79363705101787563</c:v>
                </c:pt>
                <c:pt idx="275">
                  <c:v>0.79363705101787563</c:v>
                </c:pt>
                <c:pt idx="276">
                  <c:v>0.68501672699007832</c:v>
                </c:pt>
                <c:pt idx="277">
                  <c:v>0.68501672699007832</c:v>
                </c:pt>
                <c:pt idx="278">
                  <c:v>0.68501672699007832</c:v>
                </c:pt>
                <c:pt idx="279">
                  <c:v>0.68501672699007832</c:v>
                </c:pt>
                <c:pt idx="280">
                  <c:v>0.85549166422083789</c:v>
                </c:pt>
                <c:pt idx="281">
                  <c:v>0.85549166422083789</c:v>
                </c:pt>
                <c:pt idx="282">
                  <c:v>0.85549166422083789</c:v>
                </c:pt>
                <c:pt idx="283">
                  <c:v>0.85549166422083789</c:v>
                </c:pt>
                <c:pt idx="284">
                  <c:v>0.75842724569064124</c:v>
                </c:pt>
                <c:pt idx="285">
                  <c:v>0.75842724569064124</c:v>
                </c:pt>
                <c:pt idx="286">
                  <c:v>0.75842724569064124</c:v>
                </c:pt>
                <c:pt idx="287">
                  <c:v>0.75842724569064124</c:v>
                </c:pt>
                <c:pt idx="288">
                  <c:v>0.92422137036236995</c:v>
                </c:pt>
                <c:pt idx="289">
                  <c:v>0.92422137036236995</c:v>
                </c:pt>
                <c:pt idx="290">
                  <c:v>0.92422137036236995</c:v>
                </c:pt>
                <c:pt idx="291">
                  <c:v>0.92422137036236995</c:v>
                </c:pt>
                <c:pt idx="292">
                  <c:v>0.97096424595799347</c:v>
                </c:pt>
                <c:pt idx="293">
                  <c:v>0.97096424595799347</c:v>
                </c:pt>
                <c:pt idx="294">
                  <c:v>0.97096424595799347</c:v>
                </c:pt>
                <c:pt idx="295">
                  <c:v>0.97096424595799347</c:v>
                </c:pt>
                <c:pt idx="296">
                  <c:v>0.68080109013274559</c:v>
                </c:pt>
                <c:pt idx="297">
                  <c:v>0.68080109013274559</c:v>
                </c:pt>
                <c:pt idx="298">
                  <c:v>0.68080109013274559</c:v>
                </c:pt>
                <c:pt idx="299">
                  <c:v>0.68080109013274559</c:v>
                </c:pt>
                <c:pt idx="300">
                  <c:v>0.86246359408482665</c:v>
                </c:pt>
                <c:pt idx="301">
                  <c:v>0.86246359408482665</c:v>
                </c:pt>
                <c:pt idx="302">
                  <c:v>0.86246359408482665</c:v>
                </c:pt>
                <c:pt idx="303">
                  <c:v>0.86246359408482665</c:v>
                </c:pt>
                <c:pt idx="304">
                  <c:v>0.84436702832139832</c:v>
                </c:pt>
                <c:pt idx="305">
                  <c:v>0.84436702832139832</c:v>
                </c:pt>
                <c:pt idx="306">
                  <c:v>0.84436702832139832</c:v>
                </c:pt>
                <c:pt idx="307">
                  <c:v>0.84436702832139832</c:v>
                </c:pt>
                <c:pt idx="308">
                  <c:v>8.6605161718582652E-2</c:v>
                </c:pt>
                <c:pt idx="309">
                  <c:v>8.6605161718582652E-2</c:v>
                </c:pt>
                <c:pt idx="310">
                  <c:v>8.6605161718582652E-2</c:v>
                </c:pt>
                <c:pt idx="311">
                  <c:v>8.6605161718582652E-2</c:v>
                </c:pt>
                <c:pt idx="312">
                  <c:v>6.5197777457918604E-2</c:v>
                </c:pt>
                <c:pt idx="313">
                  <c:v>6.5197777457918604E-2</c:v>
                </c:pt>
                <c:pt idx="314">
                  <c:v>6.5197777457918604E-2</c:v>
                </c:pt>
                <c:pt idx="315">
                  <c:v>6.5197777457918604E-2</c:v>
                </c:pt>
                <c:pt idx="316">
                  <c:v>6.417618634000001E-2</c:v>
                </c:pt>
                <c:pt idx="317">
                  <c:v>6.417618634000001E-2</c:v>
                </c:pt>
                <c:pt idx="318">
                  <c:v>6.417618634000001E-2</c:v>
                </c:pt>
                <c:pt idx="319">
                  <c:v>6.417618634000001E-2</c:v>
                </c:pt>
                <c:pt idx="320">
                  <c:v>0.10825463754256071</c:v>
                </c:pt>
                <c:pt idx="321">
                  <c:v>0.10825463754256071</c:v>
                </c:pt>
                <c:pt idx="322">
                  <c:v>0.10825463754256071</c:v>
                </c:pt>
                <c:pt idx="323">
                  <c:v>0.10825463754256071</c:v>
                </c:pt>
                <c:pt idx="324">
                  <c:v>0.10352740037521289</c:v>
                </c:pt>
                <c:pt idx="325">
                  <c:v>0.10352740037521289</c:v>
                </c:pt>
                <c:pt idx="326">
                  <c:v>0.10352740037521289</c:v>
                </c:pt>
                <c:pt idx="327">
                  <c:v>0.10352740037521289</c:v>
                </c:pt>
                <c:pt idx="328">
                  <c:v>0.1434848237406337</c:v>
                </c:pt>
                <c:pt idx="329">
                  <c:v>0.1434848237406337</c:v>
                </c:pt>
                <c:pt idx="330">
                  <c:v>0.1434848237406337</c:v>
                </c:pt>
                <c:pt idx="331">
                  <c:v>0.1434848237406337</c:v>
                </c:pt>
                <c:pt idx="332">
                  <c:v>0.25992373163837379</c:v>
                </c:pt>
                <c:pt idx="333">
                  <c:v>0.25992373163837379</c:v>
                </c:pt>
                <c:pt idx="334">
                  <c:v>0.25992373163837379</c:v>
                </c:pt>
                <c:pt idx="335">
                  <c:v>0.25992373163837379</c:v>
                </c:pt>
                <c:pt idx="336">
                  <c:v>0.24490774395931511</c:v>
                </c:pt>
                <c:pt idx="337">
                  <c:v>0.24490774395931511</c:v>
                </c:pt>
                <c:pt idx="338">
                  <c:v>0.24490774395931511</c:v>
                </c:pt>
                <c:pt idx="339">
                  <c:v>0.24490774395931511</c:v>
                </c:pt>
                <c:pt idx="340">
                  <c:v>0.2400199472888232</c:v>
                </c:pt>
                <c:pt idx="341">
                  <c:v>0.2400199472888232</c:v>
                </c:pt>
                <c:pt idx="342">
                  <c:v>0.2400199472888232</c:v>
                </c:pt>
                <c:pt idx="343">
                  <c:v>0.2400199472888232</c:v>
                </c:pt>
                <c:pt idx="344">
                  <c:v>0.3759148130624364</c:v>
                </c:pt>
                <c:pt idx="345">
                  <c:v>0.3759148130624364</c:v>
                </c:pt>
                <c:pt idx="346">
                  <c:v>0.3759148130624364</c:v>
                </c:pt>
                <c:pt idx="347">
                  <c:v>0.3759148130624364</c:v>
                </c:pt>
                <c:pt idx="348">
                  <c:v>0.55911631091836811</c:v>
                </c:pt>
                <c:pt idx="349">
                  <c:v>0.55911631091836811</c:v>
                </c:pt>
                <c:pt idx="350">
                  <c:v>0.55911631091836811</c:v>
                </c:pt>
                <c:pt idx="351">
                  <c:v>0.55911631091836811</c:v>
                </c:pt>
                <c:pt idx="352">
                  <c:v>0.22503436215490541</c:v>
                </c:pt>
                <c:pt idx="353">
                  <c:v>0.22503436215490541</c:v>
                </c:pt>
                <c:pt idx="354">
                  <c:v>0.22503436215490541</c:v>
                </c:pt>
                <c:pt idx="355">
                  <c:v>0.22503436215490541</c:v>
                </c:pt>
                <c:pt idx="356">
                  <c:v>0.30426667998550999</c:v>
                </c:pt>
                <c:pt idx="357">
                  <c:v>0.30426667998550999</c:v>
                </c:pt>
                <c:pt idx="358">
                  <c:v>0.30426667998550999</c:v>
                </c:pt>
                <c:pt idx="359">
                  <c:v>0.30426667998550999</c:v>
                </c:pt>
                <c:pt idx="360">
                  <c:v>0.33599798401209591</c:v>
                </c:pt>
                <c:pt idx="361">
                  <c:v>0.33599798401209591</c:v>
                </c:pt>
                <c:pt idx="362">
                  <c:v>0.33599798401209591</c:v>
                </c:pt>
                <c:pt idx="363">
                  <c:v>0.33599798401209591</c:v>
                </c:pt>
                <c:pt idx="364">
                  <c:v>0.41841672213440972</c:v>
                </c:pt>
                <c:pt idx="365">
                  <c:v>0.41841672213440972</c:v>
                </c:pt>
                <c:pt idx="366">
                  <c:v>0.41841672213440972</c:v>
                </c:pt>
                <c:pt idx="367">
                  <c:v>0.41841672213440972</c:v>
                </c:pt>
                <c:pt idx="368">
                  <c:v>0.44161927786631111</c:v>
                </c:pt>
                <c:pt idx="369">
                  <c:v>0.44161927786631111</c:v>
                </c:pt>
                <c:pt idx="370">
                  <c:v>0.44161927786631111</c:v>
                </c:pt>
                <c:pt idx="371">
                  <c:v>0.44161927786631111</c:v>
                </c:pt>
                <c:pt idx="372">
                  <c:v>0.73886590194971702</c:v>
                </c:pt>
                <c:pt idx="373">
                  <c:v>0.73886590194971702</c:v>
                </c:pt>
                <c:pt idx="374">
                  <c:v>0.73886590194971702</c:v>
                </c:pt>
                <c:pt idx="375">
                  <c:v>0.73886590194971702</c:v>
                </c:pt>
                <c:pt idx="376">
                  <c:v>0.77927664424774346</c:v>
                </c:pt>
                <c:pt idx="377">
                  <c:v>0.77927664424774346</c:v>
                </c:pt>
                <c:pt idx="378">
                  <c:v>0.77927664424774346</c:v>
                </c:pt>
                <c:pt idx="379">
                  <c:v>0.77927664424774346</c:v>
                </c:pt>
                <c:pt idx="380">
                  <c:v>0.92795414201109239</c:v>
                </c:pt>
                <c:pt idx="381">
                  <c:v>0.92795414201109239</c:v>
                </c:pt>
                <c:pt idx="382">
                  <c:v>0.92795414201109239</c:v>
                </c:pt>
                <c:pt idx="383">
                  <c:v>0.92795414201109239</c:v>
                </c:pt>
                <c:pt idx="384">
                  <c:v>0.914993541670585</c:v>
                </c:pt>
                <c:pt idx="385">
                  <c:v>0.914993541670585</c:v>
                </c:pt>
                <c:pt idx="386">
                  <c:v>0.914993541670585</c:v>
                </c:pt>
                <c:pt idx="387">
                  <c:v>0.914993541670585</c:v>
                </c:pt>
                <c:pt idx="388">
                  <c:v>0.91106692408870904</c:v>
                </c:pt>
                <c:pt idx="389">
                  <c:v>0.91106692408870904</c:v>
                </c:pt>
                <c:pt idx="390">
                  <c:v>0.91106692408870904</c:v>
                </c:pt>
                <c:pt idx="391">
                  <c:v>0.91106692408870904</c:v>
                </c:pt>
                <c:pt idx="392">
                  <c:v>1.084916034371711</c:v>
                </c:pt>
                <c:pt idx="393">
                  <c:v>1.084916034371711</c:v>
                </c:pt>
                <c:pt idx="394">
                  <c:v>1.084916034371711</c:v>
                </c:pt>
                <c:pt idx="395">
                  <c:v>1.084916034371711</c:v>
                </c:pt>
                <c:pt idx="396">
                  <c:v>0.53282059004088811</c:v>
                </c:pt>
                <c:pt idx="397">
                  <c:v>0.53282059004088811</c:v>
                </c:pt>
                <c:pt idx="398">
                  <c:v>0.53282059004088811</c:v>
                </c:pt>
                <c:pt idx="399">
                  <c:v>0.53282059004088811</c:v>
                </c:pt>
                <c:pt idx="400">
                  <c:v>0.58431824668567944</c:v>
                </c:pt>
                <c:pt idx="401">
                  <c:v>0.58431824668567944</c:v>
                </c:pt>
                <c:pt idx="402">
                  <c:v>0.58431824668567944</c:v>
                </c:pt>
                <c:pt idx="403">
                  <c:v>0.58431824668567944</c:v>
                </c:pt>
                <c:pt idx="404">
                  <c:v>0.48043641096530598</c:v>
                </c:pt>
                <c:pt idx="405">
                  <c:v>0.48043641096530598</c:v>
                </c:pt>
                <c:pt idx="406">
                  <c:v>0.48043641096530598</c:v>
                </c:pt>
                <c:pt idx="407">
                  <c:v>0.48043641096530598</c:v>
                </c:pt>
                <c:pt idx="408">
                  <c:v>0.84919019100410376</c:v>
                </c:pt>
                <c:pt idx="409">
                  <c:v>0.84919019100410376</c:v>
                </c:pt>
                <c:pt idx="410">
                  <c:v>0.84919019100410376</c:v>
                </c:pt>
                <c:pt idx="411">
                  <c:v>0.84919019100410376</c:v>
                </c:pt>
                <c:pt idx="412">
                  <c:v>1.50834548963374</c:v>
                </c:pt>
                <c:pt idx="413">
                  <c:v>1.50834548963374</c:v>
                </c:pt>
                <c:pt idx="414">
                  <c:v>1.50834548963374</c:v>
                </c:pt>
                <c:pt idx="415">
                  <c:v>1.50834548963374</c:v>
                </c:pt>
                <c:pt idx="416">
                  <c:v>1.018537380321858</c:v>
                </c:pt>
                <c:pt idx="417">
                  <c:v>1.018537380321858</c:v>
                </c:pt>
                <c:pt idx="418">
                  <c:v>1.018537380321858</c:v>
                </c:pt>
                <c:pt idx="419">
                  <c:v>1.018537380321858</c:v>
                </c:pt>
                <c:pt idx="420">
                  <c:v>1.651773178507127</c:v>
                </c:pt>
                <c:pt idx="421">
                  <c:v>1.651773178507127</c:v>
                </c:pt>
                <c:pt idx="422">
                  <c:v>1.651773178507127</c:v>
                </c:pt>
                <c:pt idx="423">
                  <c:v>1.651773178507127</c:v>
                </c:pt>
                <c:pt idx="424">
                  <c:v>1.671608525203478</c:v>
                </c:pt>
                <c:pt idx="425">
                  <c:v>1.671608525203478</c:v>
                </c:pt>
                <c:pt idx="426">
                  <c:v>1.671608525203478</c:v>
                </c:pt>
                <c:pt idx="427">
                  <c:v>1.671608525203478</c:v>
                </c:pt>
                <c:pt idx="428">
                  <c:v>0.89207449985649245</c:v>
                </c:pt>
                <c:pt idx="429">
                  <c:v>0.89207449985649245</c:v>
                </c:pt>
                <c:pt idx="430">
                  <c:v>0.89207449985649245</c:v>
                </c:pt>
                <c:pt idx="431">
                  <c:v>0.89207449985649245</c:v>
                </c:pt>
                <c:pt idx="432">
                  <c:v>1.1342798268332801</c:v>
                </c:pt>
                <c:pt idx="433">
                  <c:v>1.1342798268332801</c:v>
                </c:pt>
                <c:pt idx="434">
                  <c:v>1.1342798268332801</c:v>
                </c:pt>
                <c:pt idx="435">
                  <c:v>1.1342798268332801</c:v>
                </c:pt>
                <c:pt idx="436">
                  <c:v>0.72320256347493261</c:v>
                </c:pt>
                <c:pt idx="437">
                  <c:v>0.72320256347493261</c:v>
                </c:pt>
                <c:pt idx="438">
                  <c:v>0.72320256347493261</c:v>
                </c:pt>
                <c:pt idx="439">
                  <c:v>0.72320256347493261</c:v>
                </c:pt>
              </c:numCache>
            </c:numRef>
          </c:xVal>
          <c:yVal>
            <c:numRef>
              <c:f>data_ai_inv_share_full!$G$2:$G$441</c:f>
              <c:numCache>
                <c:formatCode>General</c:formatCode>
                <c:ptCount val="440"/>
                <c:pt idx="0">
                  <c:v>2.1335424718526896E-2</c:v>
                </c:pt>
                <c:pt idx="1">
                  <c:v>0.65778403978474742</c:v>
                </c:pt>
                <c:pt idx="2">
                  <c:v>-0.59414044609208405</c:v>
                </c:pt>
                <c:pt idx="3">
                  <c:v>0.45566821907582167</c:v>
                </c:pt>
                <c:pt idx="4">
                  <c:v>0.69243770785740977</c:v>
                </c:pt>
                <c:pt idx="5">
                  <c:v>0.65648168579866284</c:v>
                </c:pt>
                <c:pt idx="6">
                  <c:v>0.69667255164343178</c:v>
                </c:pt>
                <c:pt idx="7">
                  <c:v>0.67387131071388295</c:v>
                </c:pt>
                <c:pt idx="8">
                  <c:v>0.78616412906575106</c:v>
                </c:pt>
                <c:pt idx="9">
                  <c:v>-0.20364537794406878</c:v>
                </c:pt>
                <c:pt idx="10">
                  <c:v>0.74103491771630314</c:v>
                </c:pt>
                <c:pt idx="11">
                  <c:v>0.63932081158630116</c:v>
                </c:pt>
                <c:pt idx="12">
                  <c:v>-3.0890495413360419E-2</c:v>
                </c:pt>
                <c:pt idx="13">
                  <c:v>-0.37845503404507719</c:v>
                </c:pt>
                <c:pt idx="14">
                  <c:v>0.70436184472490981</c:v>
                </c:pt>
                <c:pt idx="15">
                  <c:v>-0.44071774143137299</c:v>
                </c:pt>
                <c:pt idx="16">
                  <c:v>-0.27128455696010012</c:v>
                </c:pt>
                <c:pt idx="17">
                  <c:v>0.1374653705052129</c:v>
                </c:pt>
                <c:pt idx="18">
                  <c:v>-0.47297799177851707</c:v>
                </c:pt>
                <c:pt idx="19">
                  <c:v>0.162437419674061</c:v>
                </c:pt>
                <c:pt idx="20">
                  <c:v>-7.9847948866310681</c:v>
                </c:pt>
                <c:pt idx="21">
                  <c:v>0.46118188805930949</c:v>
                </c:pt>
                <c:pt idx="22">
                  <c:v>-8.2206600102329226</c:v>
                </c:pt>
                <c:pt idx="23">
                  <c:v>-1.0768855115855178</c:v>
                </c:pt>
                <c:pt idx="24">
                  <c:v>0.76893286752627699</c:v>
                </c:pt>
                <c:pt idx="25">
                  <c:v>0.48171699050076189</c:v>
                </c:pt>
                <c:pt idx="26">
                  <c:v>-0.12040772358579854</c:v>
                </c:pt>
                <c:pt idx="27">
                  <c:v>1.4769560816494312</c:v>
                </c:pt>
                <c:pt idx="28">
                  <c:v>0.40154250941074832</c:v>
                </c:pt>
                <c:pt idx="29">
                  <c:v>0.64298889545450244</c:v>
                </c:pt>
                <c:pt idx="30">
                  <c:v>1.0084359083347181</c:v>
                </c:pt>
                <c:pt idx="31">
                  <c:v>1.3702545552891778</c:v>
                </c:pt>
                <c:pt idx="32">
                  <c:v>-0.98019515889366993</c:v>
                </c:pt>
                <c:pt idx="33">
                  <c:v>-0.13027453123457455</c:v>
                </c:pt>
                <c:pt idx="34">
                  <c:v>-2.5508576021803226</c:v>
                </c:pt>
                <c:pt idx="35">
                  <c:v>-1.0702367914746427</c:v>
                </c:pt>
                <c:pt idx="36">
                  <c:v>-1.8366159871647127</c:v>
                </c:pt>
                <c:pt idx="37">
                  <c:v>-0.21195285203919834</c:v>
                </c:pt>
                <c:pt idx="38">
                  <c:v>-2.4463356446785758</c:v>
                </c:pt>
                <c:pt idx="39">
                  <c:v>-1.1247210626404764</c:v>
                </c:pt>
                <c:pt idx="40">
                  <c:v>-4.0626120301336499E-2</c:v>
                </c:pt>
                <c:pt idx="41">
                  <c:v>0.6380507018262298</c:v>
                </c:pt>
                <c:pt idx="42">
                  <c:v>-0.64960653009995739</c:v>
                </c:pt>
                <c:pt idx="43">
                  <c:v>1.235120832270407</c:v>
                </c:pt>
                <c:pt idx="44">
                  <c:v>0.60184371182729057</c:v>
                </c:pt>
                <c:pt idx="45">
                  <c:v>0.20095810349653198</c:v>
                </c:pt>
                <c:pt idx="46">
                  <c:v>-9.5872444645270116E-2</c:v>
                </c:pt>
                <c:pt idx="47">
                  <c:v>0.37602266897304393</c:v>
                </c:pt>
                <c:pt idx="48">
                  <c:v>-0.11861033767558893</c:v>
                </c:pt>
                <c:pt idx="49">
                  <c:v>-4.7304590003143909E-2</c:v>
                </c:pt>
                <c:pt idx="50">
                  <c:v>-0.28042817709720791</c:v>
                </c:pt>
                <c:pt idx="51">
                  <c:v>-1.0856298219501959E-2</c:v>
                </c:pt>
                <c:pt idx="52">
                  <c:v>0.1507797162184652</c:v>
                </c:pt>
                <c:pt idx="53">
                  <c:v>-0.26884506369373296</c:v>
                </c:pt>
                <c:pt idx="54">
                  <c:v>-0.10249939779924788</c:v>
                </c:pt>
                <c:pt idx="55">
                  <c:v>-7.9783867035730927E-2</c:v>
                </c:pt>
                <c:pt idx="56">
                  <c:v>5.8211280770205098E-2</c:v>
                </c:pt>
                <c:pt idx="57">
                  <c:v>0.32816631924187512</c:v>
                </c:pt>
                <c:pt idx="58">
                  <c:v>0.17749745265910399</c:v>
                </c:pt>
                <c:pt idx="59">
                  <c:v>5.2215939373469133E-2</c:v>
                </c:pt>
                <c:pt idx="60">
                  <c:v>0.8982846201541661</c:v>
                </c:pt>
                <c:pt idx="61">
                  <c:v>1.2770204459163441</c:v>
                </c:pt>
                <c:pt idx="62">
                  <c:v>0.68058495597650426</c:v>
                </c:pt>
                <c:pt idx="63">
                  <c:v>1.1871434535654872</c:v>
                </c:pt>
                <c:pt idx="64">
                  <c:v>-5.8720213186906536</c:v>
                </c:pt>
                <c:pt idx="65">
                  <c:v>3.5084821711300487</c:v>
                </c:pt>
                <c:pt idx="66">
                  <c:v>-6.1107535820139915</c:v>
                </c:pt>
                <c:pt idx="67">
                  <c:v>2.2459230282070131</c:v>
                </c:pt>
                <c:pt idx="68">
                  <c:v>1.9428126002794937</c:v>
                </c:pt>
                <c:pt idx="69">
                  <c:v>8.311464590272255E-2</c:v>
                </c:pt>
                <c:pt idx="70">
                  <c:v>-0.62319540430046239</c:v>
                </c:pt>
                <c:pt idx="71">
                  <c:v>1.5244104334755164</c:v>
                </c:pt>
                <c:pt idx="72">
                  <c:v>1.2985802285253398</c:v>
                </c:pt>
                <c:pt idx="73">
                  <c:v>1.1286019302321901</c:v>
                </c:pt>
                <c:pt idx="74">
                  <c:v>0.27459955625362209</c:v>
                </c:pt>
                <c:pt idx="75">
                  <c:v>1.9291371195943738</c:v>
                </c:pt>
                <c:pt idx="76">
                  <c:v>1.3883640898298362</c:v>
                </c:pt>
                <c:pt idx="77">
                  <c:v>0.10822182527690605</c:v>
                </c:pt>
                <c:pt idx="78">
                  <c:v>-0.22744129975502081</c:v>
                </c:pt>
                <c:pt idx="79">
                  <c:v>0.3161099745136402</c:v>
                </c:pt>
                <c:pt idx="80">
                  <c:v>-0.27505597868087905</c:v>
                </c:pt>
                <c:pt idx="81">
                  <c:v>-5.2551522415263063E-2</c:v>
                </c:pt>
                <c:pt idx="82">
                  <c:v>-0.26942607773384397</c:v>
                </c:pt>
                <c:pt idx="83">
                  <c:v>-0.18241471680150112</c:v>
                </c:pt>
                <c:pt idx="84">
                  <c:v>-0.26624808616432227</c:v>
                </c:pt>
                <c:pt idx="85">
                  <c:v>-1.9512226852114511E-2</c:v>
                </c:pt>
                <c:pt idx="86">
                  <c:v>-0.3989585451423473</c:v>
                </c:pt>
                <c:pt idx="87">
                  <c:v>0.20939697133562885</c:v>
                </c:pt>
                <c:pt idx="88">
                  <c:v>0.41668627246598899</c:v>
                </c:pt>
                <c:pt idx="89">
                  <c:v>-0.19885935702409907</c:v>
                </c:pt>
                <c:pt idx="90">
                  <c:v>-0.47235285542918604</c:v>
                </c:pt>
                <c:pt idx="91">
                  <c:v>-0.3600890531802059</c:v>
                </c:pt>
                <c:pt idx="92">
                  <c:v>0.27860513231977801</c:v>
                </c:pt>
                <c:pt idx="93">
                  <c:v>0.24619510094493702</c:v>
                </c:pt>
                <c:pt idx="94">
                  <c:v>0.16032115441809891</c:v>
                </c:pt>
                <c:pt idx="95">
                  <c:v>0.56021580938968807</c:v>
                </c:pt>
                <c:pt idx="96">
                  <c:v>1.6647192282288961</c:v>
                </c:pt>
                <c:pt idx="97">
                  <c:v>0.98726553765954383</c:v>
                </c:pt>
                <c:pt idx="98">
                  <c:v>1.5726056100512928</c:v>
                </c:pt>
                <c:pt idx="99">
                  <c:v>1.4979471361736059</c:v>
                </c:pt>
                <c:pt idx="100">
                  <c:v>-0.85346390397992189</c:v>
                </c:pt>
                <c:pt idx="101">
                  <c:v>-0.45083812998151118</c:v>
                </c:pt>
                <c:pt idx="102">
                  <c:v>-0.58665416924442604</c:v>
                </c:pt>
                <c:pt idx="103">
                  <c:v>-1.0388815708978532</c:v>
                </c:pt>
                <c:pt idx="104">
                  <c:v>-0.72683828897076608</c:v>
                </c:pt>
                <c:pt idx="105">
                  <c:v>0.67371743677701046</c:v>
                </c:pt>
                <c:pt idx="106">
                  <c:v>-0.93999679709258999</c:v>
                </c:pt>
                <c:pt idx="107">
                  <c:v>0.56661972983481634</c:v>
                </c:pt>
                <c:pt idx="108">
                  <c:v>-5.5117432414984107</c:v>
                </c:pt>
                <c:pt idx="109">
                  <c:v>1.0663028045156304</c:v>
                </c:pt>
                <c:pt idx="110">
                  <c:v>-6.0477828073613109</c:v>
                </c:pt>
                <c:pt idx="111">
                  <c:v>1.9676759169072984</c:v>
                </c:pt>
                <c:pt idx="112">
                  <c:v>0.31461082759038206</c:v>
                </c:pt>
                <c:pt idx="113">
                  <c:v>1.097113718613111</c:v>
                </c:pt>
                <c:pt idx="114">
                  <c:v>-2.0409268972643462</c:v>
                </c:pt>
                <c:pt idx="115">
                  <c:v>0.42604586480458417</c:v>
                </c:pt>
                <c:pt idx="116">
                  <c:v>-2.6609443169839953</c:v>
                </c:pt>
                <c:pt idx="117">
                  <c:v>0.37338056935970299</c:v>
                </c:pt>
                <c:pt idx="118">
                  <c:v>-2.1229358469342294</c:v>
                </c:pt>
                <c:pt idx="119">
                  <c:v>0.37386578423211692</c:v>
                </c:pt>
                <c:pt idx="120">
                  <c:v>-0.19093583944082815</c:v>
                </c:pt>
                <c:pt idx="121">
                  <c:v>-0.54354189717324675</c:v>
                </c:pt>
                <c:pt idx="122">
                  <c:v>-3.2259227434105444</c:v>
                </c:pt>
                <c:pt idx="123">
                  <c:v>-1.0064641370532392</c:v>
                </c:pt>
                <c:pt idx="124">
                  <c:v>-0.76398245054191438</c:v>
                </c:pt>
                <c:pt idx="125">
                  <c:v>0.15197449145164205</c:v>
                </c:pt>
                <c:pt idx="126">
                  <c:v>-1.3181654375038181</c:v>
                </c:pt>
                <c:pt idx="127">
                  <c:v>-8.7013171124686664E-2</c:v>
                </c:pt>
                <c:pt idx="128">
                  <c:v>-0.35308220120580563</c:v>
                </c:pt>
                <c:pt idx="129">
                  <c:v>0.16956839292984849</c:v>
                </c:pt>
                <c:pt idx="130">
                  <c:v>-0.67387334670426191</c:v>
                </c:pt>
                <c:pt idx="131">
                  <c:v>0.37008740234464971</c:v>
                </c:pt>
                <c:pt idx="132">
                  <c:v>2.2507531290568341</c:v>
                </c:pt>
                <c:pt idx="133">
                  <c:v>0.84755226971891684</c:v>
                </c:pt>
                <c:pt idx="134">
                  <c:v>1.9227190146805588</c:v>
                </c:pt>
                <c:pt idx="135">
                  <c:v>1.1642716744238411</c:v>
                </c:pt>
                <c:pt idx="136">
                  <c:v>0.20691362640356292</c:v>
                </c:pt>
                <c:pt idx="137">
                  <c:v>-0.32437575106588312</c:v>
                </c:pt>
                <c:pt idx="138">
                  <c:v>0.29294469454354299</c:v>
                </c:pt>
                <c:pt idx="139">
                  <c:v>0.27990361283777565</c:v>
                </c:pt>
                <c:pt idx="140">
                  <c:v>0.59955818573028896</c:v>
                </c:pt>
                <c:pt idx="141">
                  <c:v>-0.21335805850076506</c:v>
                </c:pt>
                <c:pt idx="142">
                  <c:v>0.35000728826492189</c:v>
                </c:pt>
                <c:pt idx="143">
                  <c:v>9.1706447057128937E-2</c:v>
                </c:pt>
                <c:pt idx="144">
                  <c:v>-0.17009025968066194</c:v>
                </c:pt>
                <c:pt idx="145">
                  <c:v>-0.19081445099353322</c:v>
                </c:pt>
                <c:pt idx="146">
                  <c:v>2.9647560491548042E-3</c:v>
                </c:pt>
                <c:pt idx="147">
                  <c:v>-0.48414216228142726</c:v>
                </c:pt>
                <c:pt idx="148">
                  <c:v>-0.21306976831362023</c:v>
                </c:pt>
                <c:pt idx="149">
                  <c:v>7.2237730363746921E-2</c:v>
                </c:pt>
                <c:pt idx="150">
                  <c:v>-0.41366958696250311</c:v>
                </c:pt>
                <c:pt idx="151">
                  <c:v>-0.15364893942900526</c:v>
                </c:pt>
                <c:pt idx="152">
                  <c:v>-13.076741440445701</c:v>
                </c:pt>
                <c:pt idx="153">
                  <c:v>0.82436876065597886</c:v>
                </c:pt>
                <c:pt idx="154">
                  <c:v>-13.449524977065238</c:v>
                </c:pt>
                <c:pt idx="155">
                  <c:v>-2.2018192403305132</c:v>
                </c:pt>
                <c:pt idx="156">
                  <c:v>1.1184606927194407</c:v>
                </c:pt>
                <c:pt idx="157">
                  <c:v>1.8458632295773425</c:v>
                </c:pt>
                <c:pt idx="158">
                  <c:v>-0.50686163990971256</c:v>
                </c:pt>
                <c:pt idx="159">
                  <c:v>0.58806104979523433</c:v>
                </c:pt>
                <c:pt idx="160">
                  <c:v>0.64788894209388648</c:v>
                </c:pt>
                <c:pt idx="161">
                  <c:v>1.6280433106379038</c:v>
                </c:pt>
                <c:pt idx="162">
                  <c:v>-0.60227924273788158</c:v>
                </c:pt>
                <c:pt idx="163">
                  <c:v>2.149623075816363</c:v>
                </c:pt>
                <c:pt idx="164">
                  <c:v>1.4759385035830395</c:v>
                </c:pt>
                <c:pt idx="165">
                  <c:v>6.5493966740925114E-2</c:v>
                </c:pt>
                <c:pt idx="166">
                  <c:v>-0.94199003346141597</c:v>
                </c:pt>
                <c:pt idx="167">
                  <c:v>0.49429728762396685</c:v>
                </c:pt>
                <c:pt idx="168">
                  <c:v>1.7363603942146351</c:v>
                </c:pt>
                <c:pt idx="169">
                  <c:v>0.42996620634170712</c:v>
                </c:pt>
                <c:pt idx="170">
                  <c:v>1.432026290013092</c:v>
                </c:pt>
                <c:pt idx="171">
                  <c:v>1.2521726761369569</c:v>
                </c:pt>
                <c:pt idx="172">
                  <c:v>0.4397199192889798</c:v>
                </c:pt>
                <c:pt idx="173">
                  <c:v>-8.2255734956584892E-2</c:v>
                </c:pt>
                <c:pt idx="174">
                  <c:v>0.83836493177998594</c:v>
                </c:pt>
                <c:pt idx="175">
                  <c:v>0.23477837424939674</c:v>
                </c:pt>
                <c:pt idx="176">
                  <c:v>-0.14620954323508523</c:v>
                </c:pt>
                <c:pt idx="177">
                  <c:v>0.1253373978109007</c:v>
                </c:pt>
                <c:pt idx="178">
                  <c:v>-0.57280300136018747</c:v>
                </c:pt>
                <c:pt idx="179">
                  <c:v>0.12311761734483889</c:v>
                </c:pt>
                <c:pt idx="180">
                  <c:v>1.8786753011990158</c:v>
                </c:pt>
                <c:pt idx="181">
                  <c:v>1.7183218536184302</c:v>
                </c:pt>
                <c:pt idx="182">
                  <c:v>1.510323809035472</c:v>
                </c:pt>
                <c:pt idx="183">
                  <c:v>1.8590512359207483</c:v>
                </c:pt>
                <c:pt idx="184">
                  <c:v>2.4720940007392684</c:v>
                </c:pt>
                <c:pt idx="185">
                  <c:v>-4.9051166356071096E-2</c:v>
                </c:pt>
                <c:pt idx="186">
                  <c:v>2.5243960048727772</c:v>
                </c:pt>
                <c:pt idx="187">
                  <c:v>1.9527316757675739</c:v>
                </c:pt>
                <c:pt idx="188">
                  <c:v>-1.4684876877358761</c:v>
                </c:pt>
                <c:pt idx="189">
                  <c:v>-1.7034961062862728</c:v>
                </c:pt>
                <c:pt idx="190">
                  <c:v>-0.55948823596464492</c:v>
                </c:pt>
                <c:pt idx="191">
                  <c:v>-1.3340082792667409</c:v>
                </c:pt>
                <c:pt idx="192">
                  <c:v>-0.8335748506428422</c:v>
                </c:pt>
                <c:pt idx="193">
                  <c:v>-1.4110869060006026E-2</c:v>
                </c:pt>
                <c:pt idx="194">
                  <c:v>-0.9295559719103379</c:v>
                </c:pt>
                <c:pt idx="195">
                  <c:v>-0.29784066310397006</c:v>
                </c:pt>
                <c:pt idx="196">
                  <c:v>-3.6230506117637438</c:v>
                </c:pt>
                <c:pt idx="197">
                  <c:v>1.7496128021536563</c:v>
                </c:pt>
                <c:pt idx="198">
                  <c:v>-3.6875295267387962</c:v>
                </c:pt>
                <c:pt idx="199">
                  <c:v>3.812344683053138</c:v>
                </c:pt>
                <c:pt idx="200">
                  <c:v>-0.25859743194969287</c:v>
                </c:pt>
                <c:pt idx="201">
                  <c:v>-0.76255561777172076</c:v>
                </c:pt>
                <c:pt idx="202">
                  <c:v>-1.0319888097993339</c:v>
                </c:pt>
                <c:pt idx="203">
                  <c:v>-9.7992979043315831E-2</c:v>
                </c:pt>
                <c:pt idx="204">
                  <c:v>-2.0671616710759921</c:v>
                </c:pt>
                <c:pt idx="205">
                  <c:v>-1.5677906220824354</c:v>
                </c:pt>
                <c:pt idx="206">
                  <c:v>-1.9916383255658392</c:v>
                </c:pt>
                <c:pt idx="207">
                  <c:v>-0.84304938846227129</c:v>
                </c:pt>
                <c:pt idx="208">
                  <c:v>-1.5379932664356266</c:v>
                </c:pt>
                <c:pt idx="209">
                  <c:v>-1.4350651524638591</c:v>
                </c:pt>
                <c:pt idx="210">
                  <c:v>-2.96232576895608</c:v>
                </c:pt>
                <c:pt idx="211">
                  <c:v>-1.4958963214910126</c:v>
                </c:pt>
                <c:pt idx="212">
                  <c:v>5.5454419377964248E-2</c:v>
                </c:pt>
                <c:pt idx="213">
                  <c:v>1.1596069734324581</c:v>
                </c:pt>
                <c:pt idx="214">
                  <c:v>-0.49398677856419337</c:v>
                </c:pt>
                <c:pt idx="215">
                  <c:v>0.84187322906342721</c:v>
                </c:pt>
                <c:pt idx="216">
                  <c:v>-0.74460636681637882</c:v>
                </c:pt>
                <c:pt idx="217">
                  <c:v>0.72418125285179868</c:v>
                </c:pt>
                <c:pt idx="218">
                  <c:v>-0.5607547780382397</c:v>
                </c:pt>
                <c:pt idx="219">
                  <c:v>-0.17606213387669556</c:v>
                </c:pt>
                <c:pt idx="220">
                  <c:v>0.29855354285163038</c:v>
                </c:pt>
                <c:pt idx="221">
                  <c:v>-8.9414898423502587E-2</c:v>
                </c:pt>
                <c:pt idx="222">
                  <c:v>-0.47972768132192978</c:v>
                </c:pt>
                <c:pt idx="223">
                  <c:v>-8.8439121019513678E-2</c:v>
                </c:pt>
                <c:pt idx="224">
                  <c:v>-0.6951946375147382</c:v>
                </c:pt>
                <c:pt idx="225">
                  <c:v>-0.52027408063893632</c:v>
                </c:pt>
                <c:pt idx="226">
                  <c:v>-0.9474050098037794</c:v>
                </c:pt>
                <c:pt idx="227">
                  <c:v>-0.59721808051947733</c:v>
                </c:pt>
                <c:pt idx="228">
                  <c:v>0.88730828907390391</c:v>
                </c:pt>
                <c:pt idx="229">
                  <c:v>0.63331091710201193</c:v>
                </c:pt>
                <c:pt idx="230">
                  <c:v>0.55799583927453589</c:v>
                </c:pt>
                <c:pt idx="231">
                  <c:v>0.89053149409434584</c:v>
                </c:pt>
                <c:pt idx="232">
                  <c:v>-0.17374369252594701</c:v>
                </c:pt>
                <c:pt idx="233">
                  <c:v>-9.4418697622485004E-2</c:v>
                </c:pt>
                <c:pt idx="234">
                  <c:v>-0.15383585632429808</c:v>
                </c:pt>
                <c:pt idx="235">
                  <c:v>-0.41758951411248901</c:v>
                </c:pt>
                <c:pt idx="236">
                  <c:v>0.4384166790122872</c:v>
                </c:pt>
                <c:pt idx="237">
                  <c:v>0.79261069491608427</c:v>
                </c:pt>
                <c:pt idx="238">
                  <c:v>0.24168578243425221</c:v>
                </c:pt>
                <c:pt idx="239">
                  <c:v>0.74602981041785821</c:v>
                </c:pt>
                <c:pt idx="240">
                  <c:v>-9.1974015560336042</c:v>
                </c:pt>
                <c:pt idx="241">
                  <c:v>1.4391287067798215</c:v>
                </c:pt>
                <c:pt idx="242">
                  <c:v>-9.4157638701608679</c:v>
                </c:pt>
                <c:pt idx="243">
                  <c:v>0.33628419121901221</c:v>
                </c:pt>
                <c:pt idx="244">
                  <c:v>0.77492257463683512</c:v>
                </c:pt>
                <c:pt idx="245">
                  <c:v>2.7609048047935403E-2</c:v>
                </c:pt>
                <c:pt idx="246">
                  <c:v>-0.83094601408312574</c:v>
                </c:pt>
                <c:pt idx="247">
                  <c:v>0.85548580385178141</c:v>
                </c:pt>
                <c:pt idx="248">
                  <c:v>-1.0044763978131481</c:v>
                </c:pt>
                <c:pt idx="249">
                  <c:v>0.13221272000764106</c:v>
                </c:pt>
                <c:pt idx="250">
                  <c:v>-1.4498059135976793</c:v>
                </c:pt>
                <c:pt idx="251">
                  <c:v>-0.33728125818969223</c:v>
                </c:pt>
                <c:pt idx="252">
                  <c:v>1.362740568589244</c:v>
                </c:pt>
                <c:pt idx="253">
                  <c:v>0.799970788141108</c:v>
                </c:pt>
                <c:pt idx="254">
                  <c:v>3.3137959113811011E-2</c:v>
                </c:pt>
                <c:pt idx="255">
                  <c:v>1.0779868195341884</c:v>
                </c:pt>
                <c:pt idx="256">
                  <c:v>0.16738745154850099</c:v>
                </c:pt>
                <c:pt idx="257">
                  <c:v>0.27545247469052403</c:v>
                </c:pt>
                <c:pt idx="258">
                  <c:v>-4.1217278471559204E-3</c:v>
                </c:pt>
                <c:pt idx="259">
                  <c:v>0.68596377940700104</c:v>
                </c:pt>
                <c:pt idx="260">
                  <c:v>6.3031178006735966E-2</c:v>
                </c:pt>
                <c:pt idx="261">
                  <c:v>0.18847413300152815</c:v>
                </c:pt>
                <c:pt idx="262">
                  <c:v>-0.37378753748365889</c:v>
                </c:pt>
                <c:pt idx="263">
                  <c:v>0.31295676387087734</c:v>
                </c:pt>
                <c:pt idx="264">
                  <c:v>18.328578063419037</c:v>
                </c:pt>
                <c:pt idx="265">
                  <c:v>15.905810160190644</c:v>
                </c:pt>
                <c:pt idx="266">
                  <c:v>18.955022320797561</c:v>
                </c:pt>
                <c:pt idx="267">
                  <c:v>18.343702761513786</c:v>
                </c:pt>
                <c:pt idx="268">
                  <c:v>-3.3115780556468373</c:v>
                </c:pt>
                <c:pt idx="269">
                  <c:v>-2.9158948376772491</c:v>
                </c:pt>
                <c:pt idx="270">
                  <c:v>-2.3039111882363645</c:v>
                </c:pt>
                <c:pt idx="271">
                  <c:v>-3.6961635285906365</c:v>
                </c:pt>
                <c:pt idx="272">
                  <c:v>6.0228740309448732</c:v>
                </c:pt>
                <c:pt idx="273">
                  <c:v>4.7979924738822781</c:v>
                </c:pt>
                <c:pt idx="274">
                  <c:v>5.9524962396982399</c:v>
                </c:pt>
                <c:pt idx="275">
                  <c:v>5.6733497511086632</c:v>
                </c:pt>
                <c:pt idx="276">
                  <c:v>3.5391422005323694</c:v>
                </c:pt>
                <c:pt idx="277">
                  <c:v>-0.36708855616052638</c:v>
                </c:pt>
                <c:pt idx="278">
                  <c:v>3.8014603254516723</c:v>
                </c:pt>
                <c:pt idx="279">
                  <c:v>1.7637946495625059</c:v>
                </c:pt>
                <c:pt idx="280">
                  <c:v>0.2937881326285563</c:v>
                </c:pt>
                <c:pt idx="281">
                  <c:v>-0.81182975289263659</c:v>
                </c:pt>
                <c:pt idx="282">
                  <c:v>0.76508940488487553</c:v>
                </c:pt>
                <c:pt idx="283">
                  <c:v>1.0641944495974975</c:v>
                </c:pt>
                <c:pt idx="284">
                  <c:v>3.4578095605905887</c:v>
                </c:pt>
                <c:pt idx="285">
                  <c:v>9.3237810475628535</c:v>
                </c:pt>
                <c:pt idx="286">
                  <c:v>3.6187658069427835</c:v>
                </c:pt>
                <c:pt idx="287">
                  <c:v>14.933429444226089</c:v>
                </c:pt>
                <c:pt idx="288">
                  <c:v>12.176886461707223</c:v>
                </c:pt>
                <c:pt idx="289">
                  <c:v>0.5617185951764796</c:v>
                </c:pt>
                <c:pt idx="290">
                  <c:v>9.0402581837302627</c:v>
                </c:pt>
                <c:pt idx="291">
                  <c:v>10.52537395238202</c:v>
                </c:pt>
                <c:pt idx="292">
                  <c:v>2.8975720388514441</c:v>
                </c:pt>
                <c:pt idx="293">
                  <c:v>0.11836057066008809</c:v>
                </c:pt>
                <c:pt idx="294">
                  <c:v>3.0134574969968924</c:v>
                </c:pt>
                <c:pt idx="295">
                  <c:v>2.607758140674961</c:v>
                </c:pt>
                <c:pt idx="296">
                  <c:v>-6.6927658082332888</c:v>
                </c:pt>
                <c:pt idx="297">
                  <c:v>-2.5855542962976177</c:v>
                </c:pt>
                <c:pt idx="298">
                  <c:v>-7.955341703093274</c:v>
                </c:pt>
                <c:pt idx="299">
                  <c:v>-9.0375833468898072</c:v>
                </c:pt>
                <c:pt idx="300">
                  <c:v>0.57631554946716701</c:v>
                </c:pt>
                <c:pt idx="301">
                  <c:v>4.1610059157908612</c:v>
                </c:pt>
                <c:pt idx="302">
                  <c:v>-1.3475656933011551</c:v>
                </c:pt>
                <c:pt idx="303">
                  <c:v>2.3766670965922447</c:v>
                </c:pt>
                <c:pt idx="304">
                  <c:v>3.7555055239175816</c:v>
                </c:pt>
                <c:pt idx="305">
                  <c:v>-2.8716445193852991</c:v>
                </c:pt>
                <c:pt idx="306">
                  <c:v>4.186398837203722</c:v>
                </c:pt>
                <c:pt idx="307">
                  <c:v>4.4019772197251861</c:v>
                </c:pt>
                <c:pt idx="308">
                  <c:v>0.11412179495312647</c:v>
                </c:pt>
                <c:pt idx="309">
                  <c:v>-0.12380197599240972</c:v>
                </c:pt>
                <c:pt idx="310">
                  <c:v>-0.48713604095095231</c:v>
                </c:pt>
                <c:pt idx="311">
                  <c:v>0.13599178752260521</c:v>
                </c:pt>
                <c:pt idx="312">
                  <c:v>-0.1058406653404671</c:v>
                </c:pt>
                <c:pt idx="313">
                  <c:v>0.63759268194228436</c:v>
                </c:pt>
                <c:pt idx="314">
                  <c:v>-6.5542328540008077E-2</c:v>
                </c:pt>
                <c:pt idx="315">
                  <c:v>0.25497274041926299</c:v>
                </c:pt>
                <c:pt idx="316">
                  <c:v>0.77488781643401738</c:v>
                </c:pt>
                <c:pt idx="317">
                  <c:v>0.22303711004873605</c:v>
                </c:pt>
                <c:pt idx="318">
                  <c:v>0.34231121806944209</c:v>
                </c:pt>
                <c:pt idx="319">
                  <c:v>0.74890781392368888</c:v>
                </c:pt>
                <c:pt idx="320">
                  <c:v>-0.62187743480216839</c:v>
                </c:pt>
                <c:pt idx="321">
                  <c:v>-0.46981863171250737</c:v>
                </c:pt>
                <c:pt idx="322">
                  <c:v>-0.45306326954054732</c:v>
                </c:pt>
                <c:pt idx="323">
                  <c:v>-0.77439182435587239</c:v>
                </c:pt>
                <c:pt idx="324">
                  <c:v>-0.73330529565166769</c:v>
                </c:pt>
                <c:pt idx="325">
                  <c:v>0.31282812569793611</c:v>
                </c:pt>
                <c:pt idx="326">
                  <c:v>-0.79138299663360767</c:v>
                </c:pt>
                <c:pt idx="327">
                  <c:v>0.31688392304130802</c:v>
                </c:pt>
                <c:pt idx="328">
                  <c:v>-9.8107396813353134</c:v>
                </c:pt>
                <c:pt idx="329">
                  <c:v>0.47316871767660729</c:v>
                </c:pt>
                <c:pt idx="330">
                  <c:v>-10.090165875589653</c:v>
                </c:pt>
                <c:pt idx="331">
                  <c:v>0.13961409785200196</c:v>
                </c:pt>
                <c:pt idx="332">
                  <c:v>4.3860333621503482</c:v>
                </c:pt>
                <c:pt idx="333">
                  <c:v>2.2077938630119469</c:v>
                </c:pt>
                <c:pt idx="334">
                  <c:v>1.8874102730208113</c:v>
                </c:pt>
                <c:pt idx="335">
                  <c:v>4.2301947873575489</c:v>
                </c:pt>
                <c:pt idx="336">
                  <c:v>0.58569431791028492</c:v>
                </c:pt>
                <c:pt idx="337">
                  <c:v>1.0277214587440522</c:v>
                </c:pt>
                <c:pt idx="338">
                  <c:v>0.46115485843316062</c:v>
                </c:pt>
                <c:pt idx="339">
                  <c:v>2.428959206215525</c:v>
                </c:pt>
                <c:pt idx="340">
                  <c:v>0.69953692902983344</c:v>
                </c:pt>
                <c:pt idx="341">
                  <c:v>0.3227009071263518</c:v>
                </c:pt>
                <c:pt idx="342">
                  <c:v>-0.83701733507933507</c:v>
                </c:pt>
                <c:pt idx="343">
                  <c:v>-0.19232404471208708</c:v>
                </c:pt>
                <c:pt idx="344">
                  <c:v>-0.26756306953106568</c:v>
                </c:pt>
                <c:pt idx="345">
                  <c:v>-8.4118151145665343E-2</c:v>
                </c:pt>
                <c:pt idx="346">
                  <c:v>-0.50358721299028975</c:v>
                </c:pt>
                <c:pt idx="347">
                  <c:v>-0.35185080229070154</c:v>
                </c:pt>
                <c:pt idx="348">
                  <c:v>-0.37629081703927114</c:v>
                </c:pt>
                <c:pt idx="349">
                  <c:v>0.30154220637721435</c:v>
                </c:pt>
                <c:pt idx="350">
                  <c:v>-0.43658647742987933</c:v>
                </c:pt>
                <c:pt idx="351">
                  <c:v>-3.1208783804359541E-3</c:v>
                </c:pt>
                <c:pt idx="352">
                  <c:v>0.66075179047467292</c:v>
                </c:pt>
                <c:pt idx="353">
                  <c:v>2.7912869879358926E-2</c:v>
                </c:pt>
                <c:pt idx="354">
                  <c:v>0.71728036681706908</c:v>
                </c:pt>
                <c:pt idx="355">
                  <c:v>0.44124858238985798</c:v>
                </c:pt>
                <c:pt idx="356">
                  <c:v>0.25837958787036319</c:v>
                </c:pt>
                <c:pt idx="357">
                  <c:v>0.73200384369860516</c:v>
                </c:pt>
                <c:pt idx="358">
                  <c:v>0.65826627678273919</c:v>
                </c:pt>
                <c:pt idx="359">
                  <c:v>0.71349901011999117</c:v>
                </c:pt>
                <c:pt idx="360">
                  <c:v>1.0914375503477329</c:v>
                </c:pt>
                <c:pt idx="361">
                  <c:v>-0.46496850488224206</c:v>
                </c:pt>
                <c:pt idx="362">
                  <c:v>0.77378648218358492</c:v>
                </c:pt>
                <c:pt idx="363">
                  <c:v>0.63236498765517979</c:v>
                </c:pt>
                <c:pt idx="364">
                  <c:v>-0.49220694854774294</c:v>
                </c:pt>
                <c:pt idx="365">
                  <c:v>-0.60915575871749095</c:v>
                </c:pt>
                <c:pt idx="366">
                  <c:v>0.41068430201465511</c:v>
                </c:pt>
                <c:pt idx="367">
                  <c:v>-0.72275559772991471</c:v>
                </c:pt>
                <c:pt idx="368">
                  <c:v>-0.12859335988762766</c:v>
                </c:pt>
                <c:pt idx="369">
                  <c:v>0.56885798608977911</c:v>
                </c:pt>
                <c:pt idx="370">
                  <c:v>-0.32154765833279697</c:v>
                </c:pt>
                <c:pt idx="371">
                  <c:v>0.6408810234895721</c:v>
                </c:pt>
                <c:pt idx="372">
                  <c:v>-5.1870723493020137</c:v>
                </c:pt>
                <c:pt idx="373">
                  <c:v>1.4182708153157462</c:v>
                </c:pt>
                <c:pt idx="374">
                  <c:v>-5.5233877578965265</c:v>
                </c:pt>
                <c:pt idx="375">
                  <c:v>2.9439454385808403</c:v>
                </c:pt>
                <c:pt idx="376">
                  <c:v>3.8584405374490256</c:v>
                </c:pt>
                <c:pt idx="377">
                  <c:v>2.0469395382772038</c:v>
                </c:pt>
                <c:pt idx="378">
                  <c:v>1.0561243309838426</c:v>
                </c:pt>
                <c:pt idx="379">
                  <c:v>3.6815274398948827</c:v>
                </c:pt>
                <c:pt idx="380">
                  <c:v>1.5403141268462113</c:v>
                </c:pt>
                <c:pt idx="381">
                  <c:v>0.24027154732824307</c:v>
                </c:pt>
                <c:pt idx="382">
                  <c:v>1.3102425391146273</c:v>
                </c:pt>
                <c:pt idx="383">
                  <c:v>1.6179605359437201</c:v>
                </c:pt>
                <c:pt idx="384">
                  <c:v>-1.2332667915025379</c:v>
                </c:pt>
                <c:pt idx="385">
                  <c:v>-1.1646182848044611</c:v>
                </c:pt>
                <c:pt idx="386">
                  <c:v>-2.1529435732412807</c:v>
                </c:pt>
                <c:pt idx="387">
                  <c:v>-2.3856877313900817</c:v>
                </c:pt>
                <c:pt idx="388">
                  <c:v>-3.2333375546518051E-2</c:v>
                </c:pt>
                <c:pt idx="389">
                  <c:v>0.21729749415612565</c:v>
                </c:pt>
                <c:pt idx="390">
                  <c:v>-0.12243536174728198</c:v>
                </c:pt>
                <c:pt idx="391">
                  <c:v>0.2982196320767394</c:v>
                </c:pt>
                <c:pt idx="392">
                  <c:v>1.1664057740270906E-2</c:v>
                </c:pt>
                <c:pt idx="393">
                  <c:v>-0.13369066632513404</c:v>
                </c:pt>
                <c:pt idx="394">
                  <c:v>9.6561946396513942E-2</c:v>
                </c:pt>
                <c:pt idx="395">
                  <c:v>0.28046899053471286</c:v>
                </c:pt>
                <c:pt idx="396">
                  <c:v>0.27908288694357686</c:v>
                </c:pt>
                <c:pt idx="397">
                  <c:v>-0.16405386466369909</c:v>
                </c:pt>
                <c:pt idx="398">
                  <c:v>8.4088127918840794E-2</c:v>
                </c:pt>
                <c:pt idx="399">
                  <c:v>-6.4609841282320168E-2</c:v>
                </c:pt>
                <c:pt idx="400">
                  <c:v>0.32534337819466397</c:v>
                </c:pt>
                <c:pt idx="401">
                  <c:v>1.0550904016198952</c:v>
                </c:pt>
                <c:pt idx="402">
                  <c:v>0.14602905922159692</c:v>
                </c:pt>
                <c:pt idx="403">
                  <c:v>0.5261694887334849</c:v>
                </c:pt>
                <c:pt idx="404">
                  <c:v>2.0165120904442619</c:v>
                </c:pt>
                <c:pt idx="405">
                  <c:v>0.63151210674854008</c:v>
                </c:pt>
                <c:pt idx="406">
                  <c:v>1.5169148839265081</c:v>
                </c:pt>
                <c:pt idx="407">
                  <c:v>1.4222126188508</c:v>
                </c:pt>
                <c:pt idx="408">
                  <c:v>0.84121405179820208</c:v>
                </c:pt>
                <c:pt idx="409">
                  <c:v>0.73645045202355286</c:v>
                </c:pt>
                <c:pt idx="410">
                  <c:v>1.3359790738157751</c:v>
                </c:pt>
                <c:pt idx="411">
                  <c:v>0.56998726219637108</c:v>
                </c:pt>
                <c:pt idx="412">
                  <c:v>0.86923730155660284</c:v>
                </c:pt>
                <c:pt idx="413">
                  <c:v>0.75821702215020981</c:v>
                </c:pt>
                <c:pt idx="414">
                  <c:v>0.67142489045585174</c:v>
                </c:pt>
                <c:pt idx="415">
                  <c:v>1.0362404008479218</c:v>
                </c:pt>
                <c:pt idx="416">
                  <c:v>-10.260788720529403</c:v>
                </c:pt>
                <c:pt idx="417">
                  <c:v>0.72965359060849089</c:v>
                </c:pt>
                <c:pt idx="418">
                  <c:v>-10.276302834282514</c:v>
                </c:pt>
                <c:pt idx="419">
                  <c:v>-1.7957222419949357</c:v>
                </c:pt>
                <c:pt idx="420">
                  <c:v>4.9176366349780842E-2</c:v>
                </c:pt>
                <c:pt idx="421">
                  <c:v>0.86703084261086261</c:v>
                </c:pt>
                <c:pt idx="422">
                  <c:v>-0.40807185936133461</c:v>
                </c:pt>
                <c:pt idx="423">
                  <c:v>1.46572942535055</c:v>
                </c:pt>
                <c:pt idx="424">
                  <c:v>1.4313467273622811</c:v>
                </c:pt>
                <c:pt idx="425">
                  <c:v>0.16648728936240431</c:v>
                </c:pt>
                <c:pt idx="426">
                  <c:v>1.65373321511687</c:v>
                </c:pt>
                <c:pt idx="427">
                  <c:v>0.94714374205589991</c:v>
                </c:pt>
                <c:pt idx="428">
                  <c:v>2.3359588026966547</c:v>
                </c:pt>
                <c:pt idx="429">
                  <c:v>0.82603710498769489</c:v>
                </c:pt>
                <c:pt idx="430">
                  <c:v>0.39242832347734202</c:v>
                </c:pt>
                <c:pt idx="431">
                  <c:v>0.61415875922665375</c:v>
                </c:pt>
                <c:pt idx="432">
                  <c:v>0.877059487557313</c:v>
                </c:pt>
                <c:pt idx="433">
                  <c:v>0.53893400861308405</c:v>
                </c:pt>
                <c:pt idx="434">
                  <c:v>0.43349115215204903</c:v>
                </c:pt>
                <c:pt idx="435">
                  <c:v>0.45622753459714716</c:v>
                </c:pt>
                <c:pt idx="436">
                  <c:v>-6.8744074650670672E-3</c:v>
                </c:pt>
                <c:pt idx="437">
                  <c:v>-5.4520243395466128E-2</c:v>
                </c:pt>
                <c:pt idx="438">
                  <c:v>-3.1093439656520117E-2</c:v>
                </c:pt>
                <c:pt idx="4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F5-435F-9F6B-215E63C6B7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 incoming investment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data_ai_inv_share_since2020!$H$2:$H$241</c:f>
              <c:numCache>
                <c:formatCode>General</c:formatCode>
                <c:ptCount val="240"/>
                <c:pt idx="0">
                  <c:v>0.58905879684114082</c:v>
                </c:pt>
                <c:pt idx="1">
                  <c:v>0.58905879684114082</c:v>
                </c:pt>
                <c:pt idx="2">
                  <c:v>0.58905879684114082</c:v>
                </c:pt>
                <c:pt idx="3">
                  <c:v>0.58905879684114082</c:v>
                </c:pt>
                <c:pt idx="4">
                  <c:v>0.78389344665078597</c:v>
                </c:pt>
                <c:pt idx="5">
                  <c:v>0.78389344665078597</c:v>
                </c:pt>
                <c:pt idx="6">
                  <c:v>0.78389344665078597</c:v>
                </c:pt>
                <c:pt idx="7">
                  <c:v>0.78389344665078597</c:v>
                </c:pt>
                <c:pt idx="8">
                  <c:v>0.77085444680990955</c:v>
                </c:pt>
                <c:pt idx="9">
                  <c:v>0.77085444680990955</c:v>
                </c:pt>
                <c:pt idx="10">
                  <c:v>0.77085444680990955</c:v>
                </c:pt>
                <c:pt idx="11">
                  <c:v>0.77085444680990955</c:v>
                </c:pt>
                <c:pt idx="12">
                  <c:v>1.728087216213865</c:v>
                </c:pt>
                <c:pt idx="13">
                  <c:v>1.728087216213865</c:v>
                </c:pt>
                <c:pt idx="14">
                  <c:v>1.728087216213865</c:v>
                </c:pt>
                <c:pt idx="15">
                  <c:v>1.728087216213865</c:v>
                </c:pt>
                <c:pt idx="16">
                  <c:v>1.537470941221214</c:v>
                </c:pt>
                <c:pt idx="17">
                  <c:v>1.537470941221214</c:v>
                </c:pt>
                <c:pt idx="18">
                  <c:v>1.537470941221214</c:v>
                </c:pt>
                <c:pt idx="19">
                  <c:v>1.537470941221214</c:v>
                </c:pt>
                <c:pt idx="20">
                  <c:v>0.85797435686242218</c:v>
                </c:pt>
                <c:pt idx="21">
                  <c:v>0.85797435686242218</c:v>
                </c:pt>
                <c:pt idx="22">
                  <c:v>0.85797435686242218</c:v>
                </c:pt>
                <c:pt idx="23">
                  <c:v>0.85797435686242218</c:v>
                </c:pt>
                <c:pt idx="24">
                  <c:v>0.69919522629453501</c:v>
                </c:pt>
                <c:pt idx="25">
                  <c:v>0.69919522629453501</c:v>
                </c:pt>
                <c:pt idx="26">
                  <c:v>0.69919522629453501</c:v>
                </c:pt>
                <c:pt idx="27">
                  <c:v>0.69919522629453501</c:v>
                </c:pt>
                <c:pt idx="28">
                  <c:v>0.6114510674524597</c:v>
                </c:pt>
                <c:pt idx="29">
                  <c:v>0.6114510674524597</c:v>
                </c:pt>
                <c:pt idx="30">
                  <c:v>0.6114510674524597</c:v>
                </c:pt>
                <c:pt idx="31">
                  <c:v>0.6114510674524597</c:v>
                </c:pt>
                <c:pt idx="32">
                  <c:v>0.72263059489877679</c:v>
                </c:pt>
                <c:pt idx="33">
                  <c:v>0.72263059489877679</c:v>
                </c:pt>
                <c:pt idx="34">
                  <c:v>0.72263059489877679</c:v>
                </c:pt>
                <c:pt idx="35">
                  <c:v>0.72263059489877679</c:v>
                </c:pt>
                <c:pt idx="36">
                  <c:v>0.55195078408680653</c:v>
                </c:pt>
                <c:pt idx="37">
                  <c:v>0.55195078408680653</c:v>
                </c:pt>
                <c:pt idx="38">
                  <c:v>0.55195078408680653</c:v>
                </c:pt>
                <c:pt idx="39">
                  <c:v>0.55195078408680653</c:v>
                </c:pt>
                <c:pt idx="40">
                  <c:v>0.86948181572901562</c:v>
                </c:pt>
                <c:pt idx="41">
                  <c:v>0.86948181572901562</c:v>
                </c:pt>
                <c:pt idx="42">
                  <c:v>0.86948181572901562</c:v>
                </c:pt>
                <c:pt idx="43">
                  <c:v>0.86948181572901562</c:v>
                </c:pt>
                <c:pt idx="44">
                  <c:v>1.0745869944778661</c:v>
                </c:pt>
                <c:pt idx="45">
                  <c:v>1.0745869944778661</c:v>
                </c:pt>
                <c:pt idx="46">
                  <c:v>1.0745869944778661</c:v>
                </c:pt>
                <c:pt idx="47">
                  <c:v>1.0745869944778661</c:v>
                </c:pt>
                <c:pt idx="48">
                  <c:v>0.53632279304166319</c:v>
                </c:pt>
                <c:pt idx="49">
                  <c:v>0.53632279304166319</c:v>
                </c:pt>
                <c:pt idx="50">
                  <c:v>0.53632279304166319</c:v>
                </c:pt>
                <c:pt idx="51">
                  <c:v>0.53632279304166319</c:v>
                </c:pt>
                <c:pt idx="52">
                  <c:v>0.92018115386050991</c:v>
                </c:pt>
                <c:pt idx="53">
                  <c:v>0.92018115386050991</c:v>
                </c:pt>
                <c:pt idx="54">
                  <c:v>0.92018115386050991</c:v>
                </c:pt>
                <c:pt idx="55">
                  <c:v>0.92018115386050991</c:v>
                </c:pt>
                <c:pt idx="56">
                  <c:v>1.138173929676523</c:v>
                </c:pt>
                <c:pt idx="57">
                  <c:v>1.138173929676523</c:v>
                </c:pt>
                <c:pt idx="58">
                  <c:v>1.138173929676523</c:v>
                </c:pt>
                <c:pt idx="59">
                  <c:v>1.138173929676523</c:v>
                </c:pt>
                <c:pt idx="60">
                  <c:v>1.0970433385285121</c:v>
                </c:pt>
                <c:pt idx="61">
                  <c:v>1.0970433385285121</c:v>
                </c:pt>
                <c:pt idx="62">
                  <c:v>1.0970433385285121</c:v>
                </c:pt>
                <c:pt idx="63">
                  <c:v>1.0970433385285121</c:v>
                </c:pt>
                <c:pt idx="64">
                  <c:v>1.021598477443725</c:v>
                </c:pt>
                <c:pt idx="65">
                  <c:v>1.021598477443725</c:v>
                </c:pt>
                <c:pt idx="66">
                  <c:v>1.021598477443725</c:v>
                </c:pt>
                <c:pt idx="67">
                  <c:v>1.021598477443725</c:v>
                </c:pt>
                <c:pt idx="68">
                  <c:v>1.052912726020653</c:v>
                </c:pt>
                <c:pt idx="69">
                  <c:v>1.052912726020653</c:v>
                </c:pt>
                <c:pt idx="70">
                  <c:v>1.052912726020653</c:v>
                </c:pt>
                <c:pt idx="71">
                  <c:v>1.052912726020653</c:v>
                </c:pt>
                <c:pt idx="72">
                  <c:v>0.58774375394491052</c:v>
                </c:pt>
                <c:pt idx="73">
                  <c:v>0.58774375394491052</c:v>
                </c:pt>
                <c:pt idx="74">
                  <c:v>0.58774375394491052</c:v>
                </c:pt>
                <c:pt idx="75">
                  <c:v>0.58774375394491052</c:v>
                </c:pt>
                <c:pt idx="76">
                  <c:v>0.93029078085256356</c:v>
                </c:pt>
                <c:pt idx="77">
                  <c:v>0.93029078085256356</c:v>
                </c:pt>
                <c:pt idx="78">
                  <c:v>0.93029078085256356</c:v>
                </c:pt>
                <c:pt idx="79">
                  <c:v>0.93029078085256356</c:v>
                </c:pt>
                <c:pt idx="80">
                  <c:v>0.74152497387512784</c:v>
                </c:pt>
                <c:pt idx="81">
                  <c:v>0.74152497387512784</c:v>
                </c:pt>
                <c:pt idx="82">
                  <c:v>0.74152497387512784</c:v>
                </c:pt>
                <c:pt idx="83">
                  <c:v>0.74152497387512784</c:v>
                </c:pt>
                <c:pt idx="84">
                  <c:v>0.98079275529604126</c:v>
                </c:pt>
                <c:pt idx="85">
                  <c:v>0.98079275529604126</c:v>
                </c:pt>
                <c:pt idx="86">
                  <c:v>0.98079275529604126</c:v>
                </c:pt>
                <c:pt idx="87">
                  <c:v>0.98079275529604126</c:v>
                </c:pt>
                <c:pt idx="88">
                  <c:v>0.7951497100477336</c:v>
                </c:pt>
                <c:pt idx="89">
                  <c:v>0.7951497100477336</c:v>
                </c:pt>
                <c:pt idx="90">
                  <c:v>0.7951497100477336</c:v>
                </c:pt>
                <c:pt idx="91">
                  <c:v>0.7951497100477336</c:v>
                </c:pt>
                <c:pt idx="92">
                  <c:v>0.89469016399250378</c:v>
                </c:pt>
                <c:pt idx="93">
                  <c:v>0.89469016399250378</c:v>
                </c:pt>
                <c:pt idx="94">
                  <c:v>0.89469016399250378</c:v>
                </c:pt>
                <c:pt idx="95">
                  <c:v>0.89469016399250378</c:v>
                </c:pt>
                <c:pt idx="96">
                  <c:v>1.4264713457568421</c:v>
                </c:pt>
                <c:pt idx="97">
                  <c:v>1.4264713457568421</c:v>
                </c:pt>
                <c:pt idx="98">
                  <c:v>1.4264713457568421</c:v>
                </c:pt>
                <c:pt idx="99">
                  <c:v>1.4264713457568421</c:v>
                </c:pt>
                <c:pt idx="100">
                  <c:v>1.3693715934470749</c:v>
                </c:pt>
                <c:pt idx="101">
                  <c:v>1.3693715934470749</c:v>
                </c:pt>
                <c:pt idx="102">
                  <c:v>1.3693715934470749</c:v>
                </c:pt>
                <c:pt idx="103">
                  <c:v>1.3693715934470749</c:v>
                </c:pt>
                <c:pt idx="104">
                  <c:v>1.369511925514203</c:v>
                </c:pt>
                <c:pt idx="105">
                  <c:v>1.369511925514203</c:v>
                </c:pt>
                <c:pt idx="106">
                  <c:v>1.369511925514203</c:v>
                </c:pt>
                <c:pt idx="107">
                  <c:v>1.369511925514203</c:v>
                </c:pt>
                <c:pt idx="108">
                  <c:v>1.32875079576307</c:v>
                </c:pt>
                <c:pt idx="109">
                  <c:v>1.32875079576307</c:v>
                </c:pt>
                <c:pt idx="110">
                  <c:v>1.32875079576307</c:v>
                </c:pt>
                <c:pt idx="111">
                  <c:v>1.32875079576307</c:v>
                </c:pt>
                <c:pt idx="112">
                  <c:v>2.5060709082078678</c:v>
                </c:pt>
                <c:pt idx="113">
                  <c:v>2.5060709082078678</c:v>
                </c:pt>
                <c:pt idx="114">
                  <c:v>2.5060709082078678</c:v>
                </c:pt>
                <c:pt idx="115">
                  <c:v>2.5060709082078678</c:v>
                </c:pt>
                <c:pt idx="116">
                  <c:v>1.350782875160647</c:v>
                </c:pt>
                <c:pt idx="117">
                  <c:v>1.350782875160647</c:v>
                </c:pt>
                <c:pt idx="118">
                  <c:v>1.350782875160647</c:v>
                </c:pt>
                <c:pt idx="119">
                  <c:v>1.350782875160647</c:v>
                </c:pt>
                <c:pt idx="120">
                  <c:v>0.5837672670018047</c:v>
                </c:pt>
                <c:pt idx="121">
                  <c:v>0.5837672670018047</c:v>
                </c:pt>
                <c:pt idx="122">
                  <c:v>0.5837672670018047</c:v>
                </c:pt>
                <c:pt idx="123">
                  <c:v>0.5837672670018047</c:v>
                </c:pt>
                <c:pt idx="124">
                  <c:v>0.66404992246292416</c:v>
                </c:pt>
                <c:pt idx="125">
                  <c:v>0.66404992246292416</c:v>
                </c:pt>
                <c:pt idx="126">
                  <c:v>0.66404992246292416</c:v>
                </c:pt>
                <c:pt idx="127">
                  <c:v>0.66404992246292416</c:v>
                </c:pt>
                <c:pt idx="128">
                  <c:v>0.86246155221170095</c:v>
                </c:pt>
                <c:pt idx="129">
                  <c:v>0.86246155221170095</c:v>
                </c:pt>
                <c:pt idx="130">
                  <c:v>0.86246155221170095</c:v>
                </c:pt>
                <c:pt idx="131">
                  <c:v>0.86246155221170095</c:v>
                </c:pt>
                <c:pt idx="132">
                  <c:v>0.89194092997547425</c:v>
                </c:pt>
                <c:pt idx="133">
                  <c:v>0.89194092997547425</c:v>
                </c:pt>
                <c:pt idx="134">
                  <c:v>0.89194092997547425</c:v>
                </c:pt>
                <c:pt idx="135">
                  <c:v>0.89194092997547425</c:v>
                </c:pt>
                <c:pt idx="136">
                  <c:v>0.96181720909044044</c:v>
                </c:pt>
                <c:pt idx="137">
                  <c:v>0.96181720909044044</c:v>
                </c:pt>
                <c:pt idx="138">
                  <c:v>0.96181720909044044</c:v>
                </c:pt>
                <c:pt idx="139">
                  <c:v>0.96181720909044044</c:v>
                </c:pt>
                <c:pt idx="140">
                  <c:v>0.88117026098858597</c:v>
                </c:pt>
                <c:pt idx="141">
                  <c:v>0.88117026098858597</c:v>
                </c:pt>
                <c:pt idx="142">
                  <c:v>0.88117026098858597</c:v>
                </c:pt>
                <c:pt idx="143">
                  <c:v>0.88117026098858597</c:v>
                </c:pt>
                <c:pt idx="144">
                  <c:v>0.75842724569064124</c:v>
                </c:pt>
                <c:pt idx="145">
                  <c:v>0.75842724569064124</c:v>
                </c:pt>
                <c:pt idx="146">
                  <c:v>0.75842724569064124</c:v>
                </c:pt>
                <c:pt idx="147">
                  <c:v>0.75842724569064124</c:v>
                </c:pt>
                <c:pt idx="148">
                  <c:v>0.92422137036236995</c:v>
                </c:pt>
                <c:pt idx="149">
                  <c:v>0.92422137036236995</c:v>
                </c:pt>
                <c:pt idx="150">
                  <c:v>0.92422137036236995</c:v>
                </c:pt>
                <c:pt idx="151">
                  <c:v>0.92422137036236995</c:v>
                </c:pt>
                <c:pt idx="152">
                  <c:v>0.97096424595799347</c:v>
                </c:pt>
                <c:pt idx="153">
                  <c:v>0.97096424595799347</c:v>
                </c:pt>
                <c:pt idx="154">
                  <c:v>0.97096424595799347</c:v>
                </c:pt>
                <c:pt idx="155">
                  <c:v>0.97096424595799347</c:v>
                </c:pt>
                <c:pt idx="156">
                  <c:v>0.68080109013274559</c:v>
                </c:pt>
                <c:pt idx="157">
                  <c:v>0.68080109013274559</c:v>
                </c:pt>
                <c:pt idx="158">
                  <c:v>0.68080109013274559</c:v>
                </c:pt>
                <c:pt idx="159">
                  <c:v>0.68080109013274559</c:v>
                </c:pt>
                <c:pt idx="160">
                  <c:v>0.86246359408482665</c:v>
                </c:pt>
                <c:pt idx="161">
                  <c:v>0.86246359408482665</c:v>
                </c:pt>
                <c:pt idx="162">
                  <c:v>0.86246359408482665</c:v>
                </c:pt>
                <c:pt idx="163">
                  <c:v>0.86246359408482665</c:v>
                </c:pt>
                <c:pt idx="164">
                  <c:v>0.84436702832139832</c:v>
                </c:pt>
                <c:pt idx="165">
                  <c:v>0.84436702832139832</c:v>
                </c:pt>
                <c:pt idx="166">
                  <c:v>0.84436702832139832</c:v>
                </c:pt>
                <c:pt idx="167">
                  <c:v>0.84436702832139832</c:v>
                </c:pt>
                <c:pt idx="168">
                  <c:v>0.1434848237406337</c:v>
                </c:pt>
                <c:pt idx="169">
                  <c:v>0.1434848237406337</c:v>
                </c:pt>
                <c:pt idx="170">
                  <c:v>0.1434848237406337</c:v>
                </c:pt>
                <c:pt idx="171">
                  <c:v>0.1434848237406337</c:v>
                </c:pt>
                <c:pt idx="172">
                  <c:v>0.25992373163837379</c:v>
                </c:pt>
                <c:pt idx="173">
                  <c:v>0.25992373163837379</c:v>
                </c:pt>
                <c:pt idx="174">
                  <c:v>0.25992373163837379</c:v>
                </c:pt>
                <c:pt idx="175">
                  <c:v>0.25992373163837379</c:v>
                </c:pt>
                <c:pt idx="176">
                  <c:v>0.24490774395931511</c:v>
                </c:pt>
                <c:pt idx="177">
                  <c:v>0.24490774395931511</c:v>
                </c:pt>
                <c:pt idx="178">
                  <c:v>0.24490774395931511</c:v>
                </c:pt>
                <c:pt idx="179">
                  <c:v>0.24490774395931511</c:v>
                </c:pt>
                <c:pt idx="180">
                  <c:v>0.2400199472888232</c:v>
                </c:pt>
                <c:pt idx="181">
                  <c:v>0.2400199472888232</c:v>
                </c:pt>
                <c:pt idx="182">
                  <c:v>0.2400199472888232</c:v>
                </c:pt>
                <c:pt idx="183">
                  <c:v>0.2400199472888232</c:v>
                </c:pt>
                <c:pt idx="184">
                  <c:v>0.3759148130624364</c:v>
                </c:pt>
                <c:pt idx="185">
                  <c:v>0.3759148130624364</c:v>
                </c:pt>
                <c:pt idx="186">
                  <c:v>0.3759148130624364</c:v>
                </c:pt>
                <c:pt idx="187">
                  <c:v>0.3759148130624364</c:v>
                </c:pt>
                <c:pt idx="188">
                  <c:v>0.55911631091836811</c:v>
                </c:pt>
                <c:pt idx="189">
                  <c:v>0.55911631091836811</c:v>
                </c:pt>
                <c:pt idx="190">
                  <c:v>0.55911631091836811</c:v>
                </c:pt>
                <c:pt idx="191">
                  <c:v>0.55911631091836811</c:v>
                </c:pt>
                <c:pt idx="192">
                  <c:v>0.73886590194971702</c:v>
                </c:pt>
                <c:pt idx="193">
                  <c:v>0.73886590194971702</c:v>
                </c:pt>
                <c:pt idx="194">
                  <c:v>0.73886590194971702</c:v>
                </c:pt>
                <c:pt idx="195">
                  <c:v>0.73886590194971702</c:v>
                </c:pt>
                <c:pt idx="196">
                  <c:v>0.77927664424774346</c:v>
                </c:pt>
                <c:pt idx="197">
                  <c:v>0.77927664424774346</c:v>
                </c:pt>
                <c:pt idx="198">
                  <c:v>0.77927664424774346</c:v>
                </c:pt>
                <c:pt idx="199">
                  <c:v>0.77927664424774346</c:v>
                </c:pt>
                <c:pt idx="200">
                  <c:v>0.92795414201109239</c:v>
                </c:pt>
                <c:pt idx="201">
                  <c:v>0.92795414201109239</c:v>
                </c:pt>
                <c:pt idx="202">
                  <c:v>0.92795414201109239</c:v>
                </c:pt>
                <c:pt idx="203">
                  <c:v>0.92795414201109239</c:v>
                </c:pt>
                <c:pt idx="204">
                  <c:v>0.914993541670585</c:v>
                </c:pt>
                <c:pt idx="205">
                  <c:v>0.914993541670585</c:v>
                </c:pt>
                <c:pt idx="206">
                  <c:v>0.914993541670585</c:v>
                </c:pt>
                <c:pt idx="207">
                  <c:v>0.914993541670585</c:v>
                </c:pt>
                <c:pt idx="208">
                  <c:v>0.91106692408870904</c:v>
                </c:pt>
                <c:pt idx="209">
                  <c:v>0.91106692408870904</c:v>
                </c:pt>
                <c:pt idx="210">
                  <c:v>0.91106692408870904</c:v>
                </c:pt>
                <c:pt idx="211">
                  <c:v>0.91106692408870904</c:v>
                </c:pt>
                <c:pt idx="212">
                  <c:v>1.084916034371711</c:v>
                </c:pt>
                <c:pt idx="213">
                  <c:v>1.084916034371711</c:v>
                </c:pt>
                <c:pt idx="214">
                  <c:v>1.084916034371711</c:v>
                </c:pt>
                <c:pt idx="215">
                  <c:v>1.084916034371711</c:v>
                </c:pt>
                <c:pt idx="216">
                  <c:v>1.018537380321858</c:v>
                </c:pt>
                <c:pt idx="217">
                  <c:v>1.018537380321858</c:v>
                </c:pt>
                <c:pt idx="218">
                  <c:v>1.018537380321858</c:v>
                </c:pt>
                <c:pt idx="219">
                  <c:v>1.018537380321858</c:v>
                </c:pt>
                <c:pt idx="220">
                  <c:v>1.651773178507127</c:v>
                </c:pt>
                <c:pt idx="221">
                  <c:v>1.651773178507127</c:v>
                </c:pt>
                <c:pt idx="222">
                  <c:v>1.651773178507127</c:v>
                </c:pt>
                <c:pt idx="223">
                  <c:v>1.651773178507127</c:v>
                </c:pt>
                <c:pt idx="224">
                  <c:v>1.671608525203478</c:v>
                </c:pt>
                <c:pt idx="225">
                  <c:v>1.671608525203478</c:v>
                </c:pt>
                <c:pt idx="226">
                  <c:v>1.671608525203478</c:v>
                </c:pt>
                <c:pt idx="227">
                  <c:v>1.671608525203478</c:v>
                </c:pt>
                <c:pt idx="228">
                  <c:v>0.89207449985649245</c:v>
                </c:pt>
                <c:pt idx="229">
                  <c:v>0.89207449985649245</c:v>
                </c:pt>
                <c:pt idx="230">
                  <c:v>0.89207449985649245</c:v>
                </c:pt>
                <c:pt idx="231">
                  <c:v>0.89207449985649245</c:v>
                </c:pt>
                <c:pt idx="232">
                  <c:v>1.1342798268332801</c:v>
                </c:pt>
                <c:pt idx="233">
                  <c:v>1.1342798268332801</c:v>
                </c:pt>
                <c:pt idx="234">
                  <c:v>1.1342798268332801</c:v>
                </c:pt>
                <c:pt idx="235">
                  <c:v>1.1342798268332801</c:v>
                </c:pt>
                <c:pt idx="236">
                  <c:v>0.72320256347493261</c:v>
                </c:pt>
                <c:pt idx="237">
                  <c:v>0.72320256347493261</c:v>
                </c:pt>
                <c:pt idx="238">
                  <c:v>0.72320256347493261</c:v>
                </c:pt>
                <c:pt idx="239">
                  <c:v>0.72320256347493261</c:v>
                </c:pt>
              </c:numCache>
            </c:numRef>
          </c:xVal>
          <c:yVal>
            <c:numRef>
              <c:f>data_ai_inv_share_since2020!$G$2:$G$241</c:f>
              <c:numCache>
                <c:formatCode>General</c:formatCode>
                <c:ptCount val="24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-5.8720213186906536</c:v>
                </c:pt>
                <c:pt idx="25">
                  <c:v>3.5084821711300487</c:v>
                </c:pt>
                <c:pt idx="26">
                  <c:v>-6.1107535820139915</c:v>
                </c:pt>
                <c:pt idx="27">
                  <c:v>2.2459230282070131</c:v>
                </c:pt>
                <c:pt idx="28">
                  <c:v>1.9428126002794937</c:v>
                </c:pt>
                <c:pt idx="29">
                  <c:v>8.311464590272255E-2</c:v>
                </c:pt>
                <c:pt idx="30">
                  <c:v>-0.62319540430046239</c:v>
                </c:pt>
                <c:pt idx="31">
                  <c:v>1.5244104334755164</c:v>
                </c:pt>
                <c:pt idx="32">
                  <c:v>1.2985802285253398</c:v>
                </c:pt>
                <c:pt idx="33">
                  <c:v>1.1286019302321901</c:v>
                </c:pt>
                <c:pt idx="34">
                  <c:v>0.27459955625362209</c:v>
                </c:pt>
                <c:pt idx="35">
                  <c:v>1.9291371195943738</c:v>
                </c:pt>
                <c:pt idx="36">
                  <c:v>1.3883640898298362</c:v>
                </c:pt>
                <c:pt idx="37">
                  <c:v>0.10822182527690605</c:v>
                </c:pt>
                <c:pt idx="38">
                  <c:v>-0.22744129975502081</c:v>
                </c:pt>
                <c:pt idx="39">
                  <c:v>0.3161099745136402</c:v>
                </c:pt>
                <c:pt idx="40">
                  <c:v>-0.27505597868087905</c:v>
                </c:pt>
                <c:pt idx="41">
                  <c:v>-5.2551522415263063E-2</c:v>
                </c:pt>
                <c:pt idx="42">
                  <c:v>-0.26942607773384397</c:v>
                </c:pt>
                <c:pt idx="43">
                  <c:v>-0.18241471680150112</c:v>
                </c:pt>
                <c:pt idx="44">
                  <c:v>-0.26624808616432227</c:v>
                </c:pt>
                <c:pt idx="45">
                  <c:v>-1.9512226852114511E-2</c:v>
                </c:pt>
                <c:pt idx="46">
                  <c:v>-0.3989585451423473</c:v>
                </c:pt>
                <c:pt idx="47">
                  <c:v>0.20939697133562885</c:v>
                </c:pt>
                <c:pt idx="48">
                  <c:v>-5.5117432414984107</c:v>
                </c:pt>
                <c:pt idx="49">
                  <c:v>1.0663028045156304</c:v>
                </c:pt>
                <c:pt idx="50">
                  <c:v>-6.0477828073613109</c:v>
                </c:pt>
                <c:pt idx="51">
                  <c:v>1.9676759169072984</c:v>
                </c:pt>
                <c:pt idx="52">
                  <c:v>0.31461082759038206</c:v>
                </c:pt>
                <c:pt idx="53">
                  <c:v>1.097113718613111</c:v>
                </c:pt>
                <c:pt idx="54">
                  <c:v>-2.0409268972643462</c:v>
                </c:pt>
                <c:pt idx="55">
                  <c:v>0.42604586480458417</c:v>
                </c:pt>
                <c:pt idx="56">
                  <c:v>-2.6609443169839953</c:v>
                </c:pt>
                <c:pt idx="57">
                  <c:v>0.37338056935970299</c:v>
                </c:pt>
                <c:pt idx="58">
                  <c:v>-2.1229358469342294</c:v>
                </c:pt>
                <c:pt idx="59">
                  <c:v>0.37386578423211692</c:v>
                </c:pt>
                <c:pt idx="60">
                  <c:v>-0.19093583944082815</c:v>
                </c:pt>
                <c:pt idx="61">
                  <c:v>-0.54354189717324675</c:v>
                </c:pt>
                <c:pt idx="62">
                  <c:v>-3.2259227434105444</c:v>
                </c:pt>
                <c:pt idx="63">
                  <c:v>-1.0064641370532392</c:v>
                </c:pt>
                <c:pt idx="64">
                  <c:v>-0.76398245054191438</c:v>
                </c:pt>
                <c:pt idx="65">
                  <c:v>0.15197449145164205</c:v>
                </c:pt>
                <c:pt idx="66">
                  <c:v>-1.3181654375038181</c:v>
                </c:pt>
                <c:pt idx="67">
                  <c:v>-8.7013171124686664E-2</c:v>
                </c:pt>
                <c:pt idx="68">
                  <c:v>-0.35308220120580563</c:v>
                </c:pt>
                <c:pt idx="69">
                  <c:v>0.16956839292984849</c:v>
                </c:pt>
                <c:pt idx="70">
                  <c:v>-0.67387334670426191</c:v>
                </c:pt>
                <c:pt idx="71">
                  <c:v>0.37008740234464971</c:v>
                </c:pt>
                <c:pt idx="72">
                  <c:v>-13.076741440445701</c:v>
                </c:pt>
                <c:pt idx="73">
                  <c:v>0.82436876065597886</c:v>
                </c:pt>
                <c:pt idx="74">
                  <c:v>-13.449524977065238</c:v>
                </c:pt>
                <c:pt idx="75">
                  <c:v>-2.2018192403305132</c:v>
                </c:pt>
                <c:pt idx="76">
                  <c:v>1.1184606927194407</c:v>
                </c:pt>
                <c:pt idx="77">
                  <c:v>1.8458632295773425</c:v>
                </c:pt>
                <c:pt idx="78">
                  <c:v>-0.50686163990971256</c:v>
                </c:pt>
                <c:pt idx="79">
                  <c:v>0.58806104979523433</c:v>
                </c:pt>
                <c:pt idx="80">
                  <c:v>0.64788894209388648</c:v>
                </c:pt>
                <c:pt idx="81">
                  <c:v>1.6280433106379038</c:v>
                </c:pt>
                <c:pt idx="82">
                  <c:v>-0.60227924273788158</c:v>
                </c:pt>
                <c:pt idx="83">
                  <c:v>2.149623075816363</c:v>
                </c:pt>
                <c:pt idx="84">
                  <c:v>1.4759385035830395</c:v>
                </c:pt>
                <c:pt idx="85">
                  <c:v>6.5493966740925114E-2</c:v>
                </c:pt>
                <c:pt idx="86">
                  <c:v>-0.94199003346141597</c:v>
                </c:pt>
                <c:pt idx="87">
                  <c:v>0.49429728762396685</c:v>
                </c:pt>
                <c:pt idx="88">
                  <c:v>1.7363603942146351</c:v>
                </c:pt>
                <c:pt idx="89">
                  <c:v>0.42996620634170712</c:v>
                </c:pt>
                <c:pt idx="90">
                  <c:v>1.432026290013092</c:v>
                </c:pt>
                <c:pt idx="91">
                  <c:v>1.2521726761369569</c:v>
                </c:pt>
                <c:pt idx="92">
                  <c:v>0.4397199192889798</c:v>
                </c:pt>
                <c:pt idx="93">
                  <c:v>-8.2255734956584892E-2</c:v>
                </c:pt>
                <c:pt idx="94">
                  <c:v>0.83836493177998594</c:v>
                </c:pt>
                <c:pt idx="95">
                  <c:v>0.23477837424939674</c:v>
                </c:pt>
                <c:pt idx="96">
                  <c:v>-3.6230506117637438</c:v>
                </c:pt>
                <c:pt idx="97">
                  <c:v>1.7496128021536563</c:v>
                </c:pt>
                <c:pt idx="98">
                  <c:v>-3.6875295267387962</c:v>
                </c:pt>
                <c:pt idx="99">
                  <c:v>3.812344683053138</c:v>
                </c:pt>
                <c:pt idx="100">
                  <c:v>-0.25859743194969287</c:v>
                </c:pt>
                <c:pt idx="101">
                  <c:v>-0.76255561777172076</c:v>
                </c:pt>
                <c:pt idx="102">
                  <c:v>-1.0319888097993339</c:v>
                </c:pt>
                <c:pt idx="103">
                  <c:v>-9.7992979043315831E-2</c:v>
                </c:pt>
                <c:pt idx="104">
                  <c:v>-2.0671616710759921</c:v>
                </c:pt>
                <c:pt idx="105">
                  <c:v>-1.5677906220824354</c:v>
                </c:pt>
                <c:pt idx="106">
                  <c:v>-1.9916383255658392</c:v>
                </c:pt>
                <c:pt idx="107">
                  <c:v>-0.84304938846227129</c:v>
                </c:pt>
                <c:pt idx="108">
                  <c:v>-1.5379932664356266</c:v>
                </c:pt>
                <c:pt idx="109">
                  <c:v>-1.4350651524638591</c:v>
                </c:pt>
                <c:pt idx="110">
                  <c:v>-2.96232576895608</c:v>
                </c:pt>
                <c:pt idx="111">
                  <c:v>-1.4958963214910126</c:v>
                </c:pt>
                <c:pt idx="112">
                  <c:v>5.5454419377964248E-2</c:v>
                </c:pt>
                <c:pt idx="113">
                  <c:v>1.1596069734324581</c:v>
                </c:pt>
                <c:pt idx="114">
                  <c:v>-0.49398677856419337</c:v>
                </c:pt>
                <c:pt idx="115">
                  <c:v>0.84187322906342721</c:v>
                </c:pt>
                <c:pt idx="116">
                  <c:v>-0.74460636681637882</c:v>
                </c:pt>
                <c:pt idx="117">
                  <c:v>0.72418125285179868</c:v>
                </c:pt>
                <c:pt idx="118">
                  <c:v>-0.5607547780382397</c:v>
                </c:pt>
                <c:pt idx="119">
                  <c:v>-0.17606213387669556</c:v>
                </c:pt>
                <c:pt idx="120">
                  <c:v>-9.1974015560336042</c:v>
                </c:pt>
                <c:pt idx="121">
                  <c:v>1.4391287067798215</c:v>
                </c:pt>
                <c:pt idx="122">
                  <c:v>-9.4157638701608679</c:v>
                </c:pt>
                <c:pt idx="123">
                  <c:v>0.33628419121901221</c:v>
                </c:pt>
                <c:pt idx="124">
                  <c:v>0.77492257463683512</c:v>
                </c:pt>
                <c:pt idx="125">
                  <c:v>2.7609048047935403E-2</c:v>
                </c:pt>
                <c:pt idx="126">
                  <c:v>-0.83094601408312574</c:v>
                </c:pt>
                <c:pt idx="127">
                  <c:v>0.85548580385178141</c:v>
                </c:pt>
                <c:pt idx="128">
                  <c:v>-1.0044763978131481</c:v>
                </c:pt>
                <c:pt idx="129">
                  <c:v>0.13221272000764106</c:v>
                </c:pt>
                <c:pt idx="130">
                  <c:v>-1.4498059135976793</c:v>
                </c:pt>
                <c:pt idx="131">
                  <c:v>-0.33728125818969223</c:v>
                </c:pt>
                <c:pt idx="132">
                  <c:v>1.362740568589244</c:v>
                </c:pt>
                <c:pt idx="133">
                  <c:v>0.799970788141108</c:v>
                </c:pt>
                <c:pt idx="134">
                  <c:v>3.3137959113811011E-2</c:v>
                </c:pt>
                <c:pt idx="135">
                  <c:v>1.0779868195341884</c:v>
                </c:pt>
                <c:pt idx="136">
                  <c:v>0.16738745154850099</c:v>
                </c:pt>
                <c:pt idx="137">
                  <c:v>0.27545247469052403</c:v>
                </c:pt>
                <c:pt idx="138">
                  <c:v>-4.1217278471559204E-3</c:v>
                </c:pt>
                <c:pt idx="139">
                  <c:v>0.68596377940700104</c:v>
                </c:pt>
                <c:pt idx="140">
                  <c:v>6.3031178006735966E-2</c:v>
                </c:pt>
                <c:pt idx="141">
                  <c:v>0.18847413300152815</c:v>
                </c:pt>
                <c:pt idx="142">
                  <c:v>-0.37378753748365889</c:v>
                </c:pt>
                <c:pt idx="143">
                  <c:v>0.31295676387087734</c:v>
                </c:pt>
                <c:pt idx="144">
                  <c:v>3.4578095605905887</c:v>
                </c:pt>
                <c:pt idx="145">
                  <c:v>9.3237810475628535</c:v>
                </c:pt>
                <c:pt idx="146">
                  <c:v>3.6187658069427835</c:v>
                </c:pt>
                <c:pt idx="147">
                  <c:v>14.933429444226089</c:v>
                </c:pt>
                <c:pt idx="148">
                  <c:v>12.176886461707223</c:v>
                </c:pt>
                <c:pt idx="149">
                  <c:v>0.5617185951764796</c:v>
                </c:pt>
                <c:pt idx="150">
                  <c:v>9.0402581837302627</c:v>
                </c:pt>
                <c:pt idx="151">
                  <c:v>10.52537395238202</c:v>
                </c:pt>
                <c:pt idx="152">
                  <c:v>2.8975720388514441</c:v>
                </c:pt>
                <c:pt idx="153">
                  <c:v>0.11836057066008809</c:v>
                </c:pt>
                <c:pt idx="154">
                  <c:v>3.0134574969968924</c:v>
                </c:pt>
                <c:pt idx="155">
                  <c:v>2.607758140674961</c:v>
                </c:pt>
                <c:pt idx="156">
                  <c:v>-6.6927658082332888</c:v>
                </c:pt>
                <c:pt idx="157">
                  <c:v>-2.5855542962976177</c:v>
                </c:pt>
                <c:pt idx="158">
                  <c:v>-7.955341703093274</c:v>
                </c:pt>
                <c:pt idx="159">
                  <c:v>-9.0375833468898072</c:v>
                </c:pt>
                <c:pt idx="160">
                  <c:v>0.57631554946716701</c:v>
                </c:pt>
                <c:pt idx="161">
                  <c:v>4.1610059157908612</c:v>
                </c:pt>
                <c:pt idx="162">
                  <c:v>-1.3475656933011551</c:v>
                </c:pt>
                <c:pt idx="163">
                  <c:v>2.3766670965922447</c:v>
                </c:pt>
                <c:pt idx="164">
                  <c:v>3.7555055239175816</c:v>
                </c:pt>
                <c:pt idx="165">
                  <c:v>-2.8716445193852991</c:v>
                </c:pt>
                <c:pt idx="166">
                  <c:v>4.186398837203722</c:v>
                </c:pt>
                <c:pt idx="167">
                  <c:v>4.4019772197251861</c:v>
                </c:pt>
                <c:pt idx="168">
                  <c:v>-9.8107396813353134</c:v>
                </c:pt>
                <c:pt idx="169">
                  <c:v>0.47316871767660729</c:v>
                </c:pt>
                <c:pt idx="170">
                  <c:v>-10.090165875589653</c:v>
                </c:pt>
                <c:pt idx="171">
                  <c:v>0.13961409785200196</c:v>
                </c:pt>
                <c:pt idx="172">
                  <c:v>4.3860333621503482</c:v>
                </c:pt>
                <c:pt idx="173">
                  <c:v>2.2077938630119469</c:v>
                </c:pt>
                <c:pt idx="174">
                  <c:v>1.8874102730208113</c:v>
                </c:pt>
                <c:pt idx="175">
                  <c:v>4.2301947873575489</c:v>
                </c:pt>
                <c:pt idx="176">
                  <c:v>0.58569431791028492</c:v>
                </c:pt>
                <c:pt idx="177">
                  <c:v>1.0277214587440522</c:v>
                </c:pt>
                <c:pt idx="178">
                  <c:v>0.46115485843316062</c:v>
                </c:pt>
                <c:pt idx="179">
                  <c:v>2.428959206215525</c:v>
                </c:pt>
                <c:pt idx="180">
                  <c:v>0.69953692902983344</c:v>
                </c:pt>
                <c:pt idx="181">
                  <c:v>0.3227009071263518</c:v>
                </c:pt>
                <c:pt idx="182">
                  <c:v>-0.83701733507933507</c:v>
                </c:pt>
                <c:pt idx="183">
                  <c:v>-0.19232404471208708</c:v>
                </c:pt>
                <c:pt idx="184">
                  <c:v>-0.26756306953106568</c:v>
                </c:pt>
                <c:pt idx="185">
                  <c:v>-8.4118151145665343E-2</c:v>
                </c:pt>
                <c:pt idx="186">
                  <c:v>-0.50358721299028975</c:v>
                </c:pt>
                <c:pt idx="187">
                  <c:v>-0.35185080229070154</c:v>
                </c:pt>
                <c:pt idx="188">
                  <c:v>-0.37629081703927114</c:v>
                </c:pt>
                <c:pt idx="189">
                  <c:v>0.30154220637721435</c:v>
                </c:pt>
                <c:pt idx="190">
                  <c:v>-0.43658647742987933</c:v>
                </c:pt>
                <c:pt idx="191">
                  <c:v>-3.1208783804359541E-3</c:v>
                </c:pt>
                <c:pt idx="192">
                  <c:v>-5.1870723493020137</c:v>
                </c:pt>
                <c:pt idx="193">
                  <c:v>1.4182708153157462</c:v>
                </c:pt>
                <c:pt idx="194">
                  <c:v>-5.5233877578965265</c:v>
                </c:pt>
                <c:pt idx="195">
                  <c:v>2.9439454385808403</c:v>
                </c:pt>
                <c:pt idx="196">
                  <c:v>3.8584405374490256</c:v>
                </c:pt>
                <c:pt idx="197">
                  <c:v>2.0469395382772038</c:v>
                </c:pt>
                <c:pt idx="198">
                  <c:v>1.0561243309838426</c:v>
                </c:pt>
                <c:pt idx="199">
                  <c:v>3.6815274398948827</c:v>
                </c:pt>
                <c:pt idx="200">
                  <c:v>1.5403141268462113</c:v>
                </c:pt>
                <c:pt idx="201">
                  <c:v>0.24027154732824307</c:v>
                </c:pt>
                <c:pt idx="202">
                  <c:v>1.3102425391146273</c:v>
                </c:pt>
                <c:pt idx="203">
                  <c:v>1.6179605359437201</c:v>
                </c:pt>
                <c:pt idx="204">
                  <c:v>-1.2332667915025379</c:v>
                </c:pt>
                <c:pt idx="205">
                  <c:v>-1.1646182848044611</c:v>
                </c:pt>
                <c:pt idx="206">
                  <c:v>-2.1529435732412807</c:v>
                </c:pt>
                <c:pt idx="207">
                  <c:v>-2.3856877313900817</c:v>
                </c:pt>
                <c:pt idx="208">
                  <c:v>-3.2333375546518051E-2</c:v>
                </c:pt>
                <c:pt idx="209">
                  <c:v>0.21729749415612565</c:v>
                </c:pt>
                <c:pt idx="210">
                  <c:v>-0.12243536174728198</c:v>
                </c:pt>
                <c:pt idx="211">
                  <c:v>0.2982196320767394</c:v>
                </c:pt>
                <c:pt idx="212">
                  <c:v>1.1664057740270906E-2</c:v>
                </c:pt>
                <c:pt idx="213">
                  <c:v>-0.13369066632513404</c:v>
                </c:pt>
                <c:pt idx="214">
                  <c:v>9.6561946396513942E-2</c:v>
                </c:pt>
                <c:pt idx="215">
                  <c:v>0.28046899053471286</c:v>
                </c:pt>
                <c:pt idx="216">
                  <c:v>-10.260788720529403</c:v>
                </c:pt>
                <c:pt idx="217">
                  <c:v>0.72965359060849089</c:v>
                </c:pt>
                <c:pt idx="218">
                  <c:v>-10.276302834282514</c:v>
                </c:pt>
                <c:pt idx="219">
                  <c:v>-1.7957222419949357</c:v>
                </c:pt>
                <c:pt idx="220">
                  <c:v>4.9176366349780842E-2</c:v>
                </c:pt>
                <c:pt idx="221">
                  <c:v>0.86703084261086261</c:v>
                </c:pt>
                <c:pt idx="222">
                  <c:v>-0.40807185936133461</c:v>
                </c:pt>
                <c:pt idx="223">
                  <c:v>1.46572942535055</c:v>
                </c:pt>
                <c:pt idx="224">
                  <c:v>1.4313467273622811</c:v>
                </c:pt>
                <c:pt idx="225">
                  <c:v>0.16648728936240431</c:v>
                </c:pt>
                <c:pt idx="226">
                  <c:v>1.65373321511687</c:v>
                </c:pt>
                <c:pt idx="227">
                  <c:v>0.94714374205589991</c:v>
                </c:pt>
                <c:pt idx="228">
                  <c:v>2.3359588026966547</c:v>
                </c:pt>
                <c:pt idx="229">
                  <c:v>0.82603710498769489</c:v>
                </c:pt>
                <c:pt idx="230">
                  <c:v>0.39242832347734202</c:v>
                </c:pt>
                <c:pt idx="231">
                  <c:v>0.61415875922665375</c:v>
                </c:pt>
                <c:pt idx="232">
                  <c:v>0.877059487557313</c:v>
                </c:pt>
                <c:pt idx="233">
                  <c:v>0.53893400861308405</c:v>
                </c:pt>
                <c:pt idx="234">
                  <c:v>0.43349115215204903</c:v>
                </c:pt>
                <c:pt idx="235">
                  <c:v>0.45622753459714716</c:v>
                </c:pt>
                <c:pt idx="236">
                  <c:v>-6.8744074650670672E-3</c:v>
                </c:pt>
                <c:pt idx="237">
                  <c:v>-5.4520243395466128E-2</c:v>
                </c:pt>
                <c:pt idx="238">
                  <c:v>-3.1093439656520117E-2</c:v>
                </c:pt>
                <c:pt idx="2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3B-41D8-877D-D56AC4D28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 incoming investment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data_ai_inv_share_till2019!$H$2:$H$201</c:f>
              <c:numCache>
                <c:formatCode>General</c:formatCode>
                <c:ptCount val="200"/>
                <c:pt idx="0">
                  <c:v>3.8424345665413598E-2</c:v>
                </c:pt>
                <c:pt idx="1">
                  <c:v>3.8424345665413598E-2</c:v>
                </c:pt>
                <c:pt idx="2">
                  <c:v>3.8424345665413598E-2</c:v>
                </c:pt>
                <c:pt idx="3">
                  <c:v>3.8424345665413598E-2</c:v>
                </c:pt>
                <c:pt idx="4">
                  <c:v>0.2630306643653571</c:v>
                </c:pt>
                <c:pt idx="5">
                  <c:v>0.2630306643653571</c:v>
                </c:pt>
                <c:pt idx="6">
                  <c:v>0.2630306643653571</c:v>
                </c:pt>
                <c:pt idx="7">
                  <c:v>0.2630306643653571</c:v>
                </c:pt>
                <c:pt idx="8">
                  <c:v>0.29345090933100532</c:v>
                </c:pt>
                <c:pt idx="9">
                  <c:v>0.29345090933100532</c:v>
                </c:pt>
                <c:pt idx="10">
                  <c:v>0.29345090933100532</c:v>
                </c:pt>
                <c:pt idx="11">
                  <c:v>0.29345090933100532</c:v>
                </c:pt>
                <c:pt idx="12">
                  <c:v>0.46408240199531631</c:v>
                </c:pt>
                <c:pt idx="13">
                  <c:v>0.46408240199531631</c:v>
                </c:pt>
                <c:pt idx="14">
                  <c:v>0.46408240199531631</c:v>
                </c:pt>
                <c:pt idx="15">
                  <c:v>0.46408240199531631</c:v>
                </c:pt>
                <c:pt idx="16">
                  <c:v>0.51159536851523124</c:v>
                </c:pt>
                <c:pt idx="17">
                  <c:v>0.51159536851523124</c:v>
                </c:pt>
                <c:pt idx="18">
                  <c:v>0.51159536851523124</c:v>
                </c:pt>
                <c:pt idx="19">
                  <c:v>0.51159536851523124</c:v>
                </c:pt>
                <c:pt idx="20">
                  <c:v>0.39371506426362329</c:v>
                </c:pt>
                <c:pt idx="21">
                  <c:v>0.39371506426362329</c:v>
                </c:pt>
                <c:pt idx="22">
                  <c:v>0.39371506426362329</c:v>
                </c:pt>
                <c:pt idx="23">
                  <c:v>0.39371506426362329</c:v>
                </c:pt>
                <c:pt idx="24">
                  <c:v>0.12278362762181411</c:v>
                </c:pt>
                <c:pt idx="25">
                  <c:v>0.12278362762181411</c:v>
                </c:pt>
                <c:pt idx="26">
                  <c:v>0.12278362762181411</c:v>
                </c:pt>
                <c:pt idx="27">
                  <c:v>0.12278362762181411</c:v>
                </c:pt>
                <c:pt idx="28">
                  <c:v>0.543904143945239</c:v>
                </c:pt>
                <c:pt idx="29">
                  <c:v>0.543904143945239</c:v>
                </c:pt>
                <c:pt idx="30">
                  <c:v>0.543904143945239</c:v>
                </c:pt>
                <c:pt idx="31">
                  <c:v>0.543904143945239</c:v>
                </c:pt>
                <c:pt idx="32">
                  <c:v>0.25601335995872282</c:v>
                </c:pt>
                <c:pt idx="33">
                  <c:v>0.25601335995872282</c:v>
                </c:pt>
                <c:pt idx="34">
                  <c:v>0.25601335995872282</c:v>
                </c:pt>
                <c:pt idx="35">
                  <c:v>0.25601335995872282</c:v>
                </c:pt>
                <c:pt idx="36">
                  <c:v>0.28857835720036668</c:v>
                </c:pt>
                <c:pt idx="37">
                  <c:v>0.28857835720036668</c:v>
                </c:pt>
                <c:pt idx="38">
                  <c:v>0.28857835720036668</c:v>
                </c:pt>
                <c:pt idx="39">
                  <c:v>0.28857835720036668</c:v>
                </c:pt>
                <c:pt idx="40">
                  <c:v>0.1476736935196882</c:v>
                </c:pt>
                <c:pt idx="41">
                  <c:v>0.1476736935196882</c:v>
                </c:pt>
                <c:pt idx="42">
                  <c:v>0.1476736935196882</c:v>
                </c:pt>
                <c:pt idx="43">
                  <c:v>0.1476736935196882</c:v>
                </c:pt>
                <c:pt idx="44">
                  <c:v>0.2294096947171454</c:v>
                </c:pt>
                <c:pt idx="45">
                  <c:v>0.2294096947171454</c:v>
                </c:pt>
                <c:pt idx="46">
                  <c:v>0.2294096947171454</c:v>
                </c:pt>
                <c:pt idx="47">
                  <c:v>0.2294096947171454</c:v>
                </c:pt>
                <c:pt idx="48">
                  <c:v>0.32172078863876519</c:v>
                </c:pt>
                <c:pt idx="49">
                  <c:v>0.32172078863876519</c:v>
                </c:pt>
                <c:pt idx="50">
                  <c:v>0.32172078863876519</c:v>
                </c:pt>
                <c:pt idx="51">
                  <c:v>0.32172078863876519</c:v>
                </c:pt>
                <c:pt idx="52">
                  <c:v>0.34755506813325288</c:v>
                </c:pt>
                <c:pt idx="53">
                  <c:v>0.34755506813325288</c:v>
                </c:pt>
                <c:pt idx="54">
                  <c:v>0.34755506813325288</c:v>
                </c:pt>
                <c:pt idx="55">
                  <c:v>0.34755506813325288</c:v>
                </c:pt>
                <c:pt idx="56">
                  <c:v>0.50617356079827602</c:v>
                </c:pt>
                <c:pt idx="57">
                  <c:v>0.50617356079827602</c:v>
                </c:pt>
                <c:pt idx="58">
                  <c:v>0.50617356079827602</c:v>
                </c:pt>
                <c:pt idx="59">
                  <c:v>0.50617356079827602</c:v>
                </c:pt>
                <c:pt idx="60">
                  <c:v>0.2441254134191003</c:v>
                </c:pt>
                <c:pt idx="61">
                  <c:v>0.2441254134191003</c:v>
                </c:pt>
                <c:pt idx="62">
                  <c:v>0.2441254134191003</c:v>
                </c:pt>
                <c:pt idx="63">
                  <c:v>0.2441254134191003</c:v>
                </c:pt>
                <c:pt idx="64">
                  <c:v>0.32378660968022338</c:v>
                </c:pt>
                <c:pt idx="65">
                  <c:v>0.32378660968022338</c:v>
                </c:pt>
                <c:pt idx="66">
                  <c:v>0.32378660968022338</c:v>
                </c:pt>
                <c:pt idx="67">
                  <c:v>0.32378660968022338</c:v>
                </c:pt>
                <c:pt idx="68">
                  <c:v>0.307364699958523</c:v>
                </c:pt>
                <c:pt idx="69">
                  <c:v>0.307364699958523</c:v>
                </c:pt>
                <c:pt idx="70">
                  <c:v>0.307364699958523</c:v>
                </c:pt>
                <c:pt idx="71">
                  <c:v>0.307364699958523</c:v>
                </c:pt>
                <c:pt idx="72">
                  <c:v>0.36818229414725268</c:v>
                </c:pt>
                <c:pt idx="73">
                  <c:v>0.36818229414725268</c:v>
                </c:pt>
                <c:pt idx="74">
                  <c:v>0.36818229414725268</c:v>
                </c:pt>
                <c:pt idx="75">
                  <c:v>0.36818229414725268</c:v>
                </c:pt>
                <c:pt idx="76">
                  <c:v>0.45846719135689679</c:v>
                </c:pt>
                <c:pt idx="77">
                  <c:v>0.45846719135689679</c:v>
                </c:pt>
                <c:pt idx="78">
                  <c:v>0.45846719135689679</c:v>
                </c:pt>
                <c:pt idx="79">
                  <c:v>0.45846719135689679</c:v>
                </c:pt>
                <c:pt idx="80">
                  <c:v>0.54961896608216798</c:v>
                </c:pt>
                <c:pt idx="81">
                  <c:v>0.54961896608216798</c:v>
                </c:pt>
                <c:pt idx="82">
                  <c:v>0.54961896608216798</c:v>
                </c:pt>
                <c:pt idx="83">
                  <c:v>0.54961896608216798</c:v>
                </c:pt>
                <c:pt idx="84">
                  <c:v>0.47338739554604209</c:v>
                </c:pt>
                <c:pt idx="85">
                  <c:v>0.47338739554604209</c:v>
                </c:pt>
                <c:pt idx="86">
                  <c:v>0.47338739554604209</c:v>
                </c:pt>
                <c:pt idx="87">
                  <c:v>0.47338739554604209</c:v>
                </c:pt>
                <c:pt idx="88">
                  <c:v>0.91399323645005026</c:v>
                </c:pt>
                <c:pt idx="89">
                  <c:v>0.91399323645005026</c:v>
                </c:pt>
                <c:pt idx="90">
                  <c:v>0.91399323645005026</c:v>
                </c:pt>
                <c:pt idx="91">
                  <c:v>0.91399323645005026</c:v>
                </c:pt>
                <c:pt idx="92">
                  <c:v>1.092702929834565</c:v>
                </c:pt>
                <c:pt idx="93">
                  <c:v>1.092702929834565</c:v>
                </c:pt>
                <c:pt idx="94">
                  <c:v>1.092702929834565</c:v>
                </c:pt>
                <c:pt idx="95">
                  <c:v>1.092702929834565</c:v>
                </c:pt>
                <c:pt idx="96">
                  <c:v>1.5080711182836981</c:v>
                </c:pt>
                <c:pt idx="97">
                  <c:v>1.5080711182836981</c:v>
                </c:pt>
                <c:pt idx="98">
                  <c:v>1.5080711182836981</c:v>
                </c:pt>
                <c:pt idx="99">
                  <c:v>1.5080711182836981</c:v>
                </c:pt>
                <c:pt idx="100">
                  <c:v>0.1530877226670376</c:v>
                </c:pt>
                <c:pt idx="101">
                  <c:v>0.1530877226670376</c:v>
                </c:pt>
                <c:pt idx="102">
                  <c:v>0.1530877226670376</c:v>
                </c:pt>
                <c:pt idx="103">
                  <c:v>0.1530877226670376</c:v>
                </c:pt>
                <c:pt idx="104">
                  <c:v>0.32225536789384762</c:v>
                </c:pt>
                <c:pt idx="105">
                  <c:v>0.32225536789384762</c:v>
                </c:pt>
                <c:pt idx="106">
                  <c:v>0.32225536789384762</c:v>
                </c:pt>
                <c:pt idx="107">
                  <c:v>0.32225536789384762</c:v>
                </c:pt>
                <c:pt idx="108">
                  <c:v>0.47394263398358261</c:v>
                </c:pt>
                <c:pt idx="109">
                  <c:v>0.47394263398358261</c:v>
                </c:pt>
                <c:pt idx="110">
                  <c:v>0.47394263398358261</c:v>
                </c:pt>
                <c:pt idx="111">
                  <c:v>0.47394263398358261</c:v>
                </c:pt>
                <c:pt idx="112">
                  <c:v>0.49234900428702999</c:v>
                </c:pt>
                <c:pt idx="113">
                  <c:v>0.49234900428702999</c:v>
                </c:pt>
                <c:pt idx="114">
                  <c:v>0.49234900428702999</c:v>
                </c:pt>
                <c:pt idx="115">
                  <c:v>0.49234900428702999</c:v>
                </c:pt>
                <c:pt idx="116">
                  <c:v>0.46975991709449222</c:v>
                </c:pt>
                <c:pt idx="117">
                  <c:v>0.46975991709449222</c:v>
                </c:pt>
                <c:pt idx="118">
                  <c:v>0.46975991709449222</c:v>
                </c:pt>
                <c:pt idx="119">
                  <c:v>0.46975991709449222</c:v>
                </c:pt>
                <c:pt idx="120">
                  <c:v>0.48860538544225529</c:v>
                </c:pt>
                <c:pt idx="121">
                  <c:v>0.48860538544225529</c:v>
                </c:pt>
                <c:pt idx="122">
                  <c:v>0.48860538544225529</c:v>
                </c:pt>
                <c:pt idx="123">
                  <c:v>0.48860538544225529</c:v>
                </c:pt>
                <c:pt idx="124">
                  <c:v>0.56023891077105992</c:v>
                </c:pt>
                <c:pt idx="125">
                  <c:v>0.56023891077105992</c:v>
                </c:pt>
                <c:pt idx="126">
                  <c:v>0.56023891077105992</c:v>
                </c:pt>
                <c:pt idx="127">
                  <c:v>0.56023891077105992</c:v>
                </c:pt>
                <c:pt idx="128">
                  <c:v>0.79363705101787563</c:v>
                </c:pt>
                <c:pt idx="129">
                  <c:v>0.79363705101787563</c:v>
                </c:pt>
                <c:pt idx="130">
                  <c:v>0.79363705101787563</c:v>
                </c:pt>
                <c:pt idx="131">
                  <c:v>0.79363705101787563</c:v>
                </c:pt>
                <c:pt idx="132">
                  <c:v>0.68501672699007832</c:v>
                </c:pt>
                <c:pt idx="133">
                  <c:v>0.68501672699007832</c:v>
                </c:pt>
                <c:pt idx="134">
                  <c:v>0.68501672699007832</c:v>
                </c:pt>
                <c:pt idx="135">
                  <c:v>0.68501672699007832</c:v>
                </c:pt>
                <c:pt idx="136">
                  <c:v>0.85549166422083789</c:v>
                </c:pt>
                <c:pt idx="137">
                  <c:v>0.85549166422083789</c:v>
                </c:pt>
                <c:pt idx="138">
                  <c:v>0.85549166422083789</c:v>
                </c:pt>
                <c:pt idx="139">
                  <c:v>0.85549166422083789</c:v>
                </c:pt>
                <c:pt idx="140">
                  <c:v>8.6605161718582652E-2</c:v>
                </c:pt>
                <c:pt idx="141">
                  <c:v>8.6605161718582652E-2</c:v>
                </c:pt>
                <c:pt idx="142">
                  <c:v>8.6605161718582652E-2</c:v>
                </c:pt>
                <c:pt idx="143">
                  <c:v>8.6605161718582652E-2</c:v>
                </c:pt>
                <c:pt idx="144">
                  <c:v>6.5197777457918604E-2</c:v>
                </c:pt>
                <c:pt idx="145">
                  <c:v>6.5197777457918604E-2</c:v>
                </c:pt>
                <c:pt idx="146">
                  <c:v>6.5197777457918604E-2</c:v>
                </c:pt>
                <c:pt idx="147">
                  <c:v>6.5197777457918604E-2</c:v>
                </c:pt>
                <c:pt idx="148">
                  <c:v>6.417618634000001E-2</c:v>
                </c:pt>
                <c:pt idx="149">
                  <c:v>6.417618634000001E-2</c:v>
                </c:pt>
                <c:pt idx="150">
                  <c:v>6.417618634000001E-2</c:v>
                </c:pt>
                <c:pt idx="151">
                  <c:v>6.417618634000001E-2</c:v>
                </c:pt>
                <c:pt idx="152">
                  <c:v>0.10825463754256071</c:v>
                </c:pt>
                <c:pt idx="153">
                  <c:v>0.10825463754256071</c:v>
                </c:pt>
                <c:pt idx="154">
                  <c:v>0.10825463754256071</c:v>
                </c:pt>
                <c:pt idx="155">
                  <c:v>0.10825463754256071</c:v>
                </c:pt>
                <c:pt idx="156">
                  <c:v>0.10352740037521289</c:v>
                </c:pt>
                <c:pt idx="157">
                  <c:v>0.10352740037521289</c:v>
                </c:pt>
                <c:pt idx="158">
                  <c:v>0.10352740037521289</c:v>
                </c:pt>
                <c:pt idx="159">
                  <c:v>0.10352740037521289</c:v>
                </c:pt>
                <c:pt idx="160">
                  <c:v>0.22503436215490541</c:v>
                </c:pt>
                <c:pt idx="161">
                  <c:v>0.22503436215490541</c:v>
                </c:pt>
                <c:pt idx="162">
                  <c:v>0.22503436215490541</c:v>
                </c:pt>
                <c:pt idx="163">
                  <c:v>0.22503436215490541</c:v>
                </c:pt>
                <c:pt idx="164">
                  <c:v>0.30426667998550999</c:v>
                </c:pt>
                <c:pt idx="165">
                  <c:v>0.30426667998550999</c:v>
                </c:pt>
                <c:pt idx="166">
                  <c:v>0.30426667998550999</c:v>
                </c:pt>
                <c:pt idx="167">
                  <c:v>0.30426667998550999</c:v>
                </c:pt>
                <c:pt idx="168">
                  <c:v>0.33599798401209591</c:v>
                </c:pt>
                <c:pt idx="169">
                  <c:v>0.33599798401209591</c:v>
                </c:pt>
                <c:pt idx="170">
                  <c:v>0.33599798401209591</c:v>
                </c:pt>
                <c:pt idx="171">
                  <c:v>0.33599798401209591</c:v>
                </c:pt>
                <c:pt idx="172">
                  <c:v>0.41841672213440972</c:v>
                </c:pt>
                <c:pt idx="173">
                  <c:v>0.41841672213440972</c:v>
                </c:pt>
                <c:pt idx="174">
                  <c:v>0.41841672213440972</c:v>
                </c:pt>
                <c:pt idx="175">
                  <c:v>0.41841672213440972</c:v>
                </c:pt>
                <c:pt idx="176">
                  <c:v>0.44161927786631111</c:v>
                </c:pt>
                <c:pt idx="177">
                  <c:v>0.44161927786631111</c:v>
                </c:pt>
                <c:pt idx="178">
                  <c:v>0.44161927786631111</c:v>
                </c:pt>
                <c:pt idx="179">
                  <c:v>0.44161927786631111</c:v>
                </c:pt>
                <c:pt idx="180">
                  <c:v>0.53282059004088811</c:v>
                </c:pt>
                <c:pt idx="181">
                  <c:v>0.53282059004088811</c:v>
                </c:pt>
                <c:pt idx="182">
                  <c:v>0.53282059004088811</c:v>
                </c:pt>
                <c:pt idx="183">
                  <c:v>0.53282059004088811</c:v>
                </c:pt>
                <c:pt idx="184">
                  <c:v>0.58431824668567944</c:v>
                </c:pt>
                <c:pt idx="185">
                  <c:v>0.58431824668567944</c:v>
                </c:pt>
                <c:pt idx="186">
                  <c:v>0.58431824668567944</c:v>
                </c:pt>
                <c:pt idx="187">
                  <c:v>0.58431824668567944</c:v>
                </c:pt>
                <c:pt idx="188">
                  <c:v>0.48043641096530598</c:v>
                </c:pt>
                <c:pt idx="189">
                  <c:v>0.48043641096530598</c:v>
                </c:pt>
                <c:pt idx="190">
                  <c:v>0.48043641096530598</c:v>
                </c:pt>
                <c:pt idx="191">
                  <c:v>0.48043641096530598</c:v>
                </c:pt>
                <c:pt idx="192">
                  <c:v>0.84919019100410376</c:v>
                </c:pt>
                <c:pt idx="193">
                  <c:v>0.84919019100410376</c:v>
                </c:pt>
                <c:pt idx="194">
                  <c:v>0.84919019100410376</c:v>
                </c:pt>
                <c:pt idx="195">
                  <c:v>0.84919019100410376</c:v>
                </c:pt>
                <c:pt idx="196">
                  <c:v>1.50834548963374</c:v>
                </c:pt>
                <c:pt idx="197">
                  <c:v>1.50834548963374</c:v>
                </c:pt>
                <c:pt idx="198">
                  <c:v>1.50834548963374</c:v>
                </c:pt>
                <c:pt idx="199">
                  <c:v>1.50834548963374</c:v>
                </c:pt>
              </c:numCache>
            </c:numRef>
          </c:xVal>
          <c:yVal>
            <c:numRef>
              <c:f>data_ai_inv_share_till2019!$G$2:$G$201</c:f>
              <c:numCache>
                <c:formatCode>General</c:formatCode>
                <c:ptCount val="200"/>
                <c:pt idx="0">
                  <c:v>2.1335424718526896E-2</c:v>
                </c:pt>
                <c:pt idx="1">
                  <c:v>0.65778403978474742</c:v>
                </c:pt>
                <c:pt idx="2">
                  <c:v>-0.59414044609208405</c:v>
                </c:pt>
                <c:pt idx="3">
                  <c:v>0.45566821907582167</c:v>
                </c:pt>
                <c:pt idx="4">
                  <c:v>0.69243770785740977</c:v>
                </c:pt>
                <c:pt idx="5">
                  <c:v>0.65648168579866284</c:v>
                </c:pt>
                <c:pt idx="6">
                  <c:v>0.69667255164343178</c:v>
                </c:pt>
                <c:pt idx="7">
                  <c:v>0.67387131071388295</c:v>
                </c:pt>
                <c:pt idx="8">
                  <c:v>0.78616412906575106</c:v>
                </c:pt>
                <c:pt idx="9">
                  <c:v>-0.20364537794406878</c:v>
                </c:pt>
                <c:pt idx="10">
                  <c:v>0.74103491771630314</c:v>
                </c:pt>
                <c:pt idx="11">
                  <c:v>0.63932081158630116</c:v>
                </c:pt>
                <c:pt idx="12">
                  <c:v>-3.0890495413360419E-2</c:v>
                </c:pt>
                <c:pt idx="13">
                  <c:v>-0.37845503404507719</c:v>
                </c:pt>
                <c:pt idx="14">
                  <c:v>0.70436184472490981</c:v>
                </c:pt>
                <c:pt idx="15">
                  <c:v>-0.44071774143137299</c:v>
                </c:pt>
                <c:pt idx="16">
                  <c:v>-0.27128455696010012</c:v>
                </c:pt>
                <c:pt idx="17">
                  <c:v>0.1374653705052129</c:v>
                </c:pt>
                <c:pt idx="18">
                  <c:v>-0.47297799177851707</c:v>
                </c:pt>
                <c:pt idx="19">
                  <c:v>0.162437419674061</c:v>
                </c:pt>
                <c:pt idx="20">
                  <c:v>0.60184371182729057</c:v>
                </c:pt>
                <c:pt idx="21">
                  <c:v>0.20095810349653198</c:v>
                </c:pt>
                <c:pt idx="22">
                  <c:v>-9.5872444645270116E-2</c:v>
                </c:pt>
                <c:pt idx="23">
                  <c:v>0.37602266897304393</c:v>
                </c:pt>
                <c:pt idx="24">
                  <c:v>-0.11861033767558893</c:v>
                </c:pt>
                <c:pt idx="25">
                  <c:v>-4.7304590003143909E-2</c:v>
                </c:pt>
                <c:pt idx="26">
                  <c:v>-0.28042817709720791</c:v>
                </c:pt>
                <c:pt idx="27">
                  <c:v>-1.0856298219501959E-2</c:v>
                </c:pt>
                <c:pt idx="28">
                  <c:v>0.1507797162184652</c:v>
                </c:pt>
                <c:pt idx="29">
                  <c:v>-0.26884506369373296</c:v>
                </c:pt>
                <c:pt idx="30">
                  <c:v>-0.10249939779924788</c:v>
                </c:pt>
                <c:pt idx="31">
                  <c:v>-7.9783867035730927E-2</c:v>
                </c:pt>
                <c:pt idx="32">
                  <c:v>5.8211280770205098E-2</c:v>
                </c:pt>
                <c:pt idx="33">
                  <c:v>0.32816631924187512</c:v>
                </c:pt>
                <c:pt idx="34">
                  <c:v>0.17749745265910399</c:v>
                </c:pt>
                <c:pt idx="35">
                  <c:v>5.2215939373469133E-2</c:v>
                </c:pt>
                <c:pt idx="36">
                  <c:v>0.8982846201541661</c:v>
                </c:pt>
                <c:pt idx="37">
                  <c:v>1.2770204459163441</c:v>
                </c:pt>
                <c:pt idx="38">
                  <c:v>0.68058495597650426</c:v>
                </c:pt>
                <c:pt idx="39">
                  <c:v>1.1871434535654872</c:v>
                </c:pt>
                <c:pt idx="40">
                  <c:v>0.41668627246598899</c:v>
                </c:pt>
                <c:pt idx="41">
                  <c:v>-0.19885935702409907</c:v>
                </c:pt>
                <c:pt idx="42">
                  <c:v>-0.47235285542918604</c:v>
                </c:pt>
                <c:pt idx="43">
                  <c:v>-0.3600890531802059</c:v>
                </c:pt>
                <c:pt idx="44">
                  <c:v>0.27860513231977801</c:v>
                </c:pt>
                <c:pt idx="45">
                  <c:v>0.24619510094493702</c:v>
                </c:pt>
                <c:pt idx="46">
                  <c:v>0.16032115441809891</c:v>
                </c:pt>
                <c:pt idx="47">
                  <c:v>0.56021580938968807</c:v>
                </c:pt>
                <c:pt idx="48">
                  <c:v>1.6647192282288961</c:v>
                </c:pt>
                <c:pt idx="49">
                  <c:v>0.98726553765954383</c:v>
                </c:pt>
                <c:pt idx="50">
                  <c:v>1.5726056100512928</c:v>
                </c:pt>
                <c:pt idx="51">
                  <c:v>1.4979471361736059</c:v>
                </c:pt>
                <c:pt idx="52">
                  <c:v>-0.85346390397992189</c:v>
                </c:pt>
                <c:pt idx="53">
                  <c:v>-0.45083812998151118</c:v>
                </c:pt>
                <c:pt idx="54">
                  <c:v>-0.58665416924442604</c:v>
                </c:pt>
                <c:pt idx="55">
                  <c:v>-1.0388815708978532</c:v>
                </c:pt>
                <c:pt idx="56">
                  <c:v>-0.72683828897076608</c:v>
                </c:pt>
                <c:pt idx="57">
                  <c:v>0.67371743677701046</c:v>
                </c:pt>
                <c:pt idx="58">
                  <c:v>-0.93999679709258999</c:v>
                </c:pt>
                <c:pt idx="59">
                  <c:v>0.56661972983481634</c:v>
                </c:pt>
                <c:pt idx="60">
                  <c:v>2.2507531290568341</c:v>
                </c:pt>
                <c:pt idx="61">
                  <c:v>0.84755226971891684</c:v>
                </c:pt>
                <c:pt idx="62">
                  <c:v>1.9227190146805588</c:v>
                </c:pt>
                <c:pt idx="63">
                  <c:v>1.1642716744238411</c:v>
                </c:pt>
                <c:pt idx="64">
                  <c:v>0.20691362640356292</c:v>
                </c:pt>
                <c:pt idx="65">
                  <c:v>-0.32437575106588312</c:v>
                </c:pt>
                <c:pt idx="66">
                  <c:v>0.29294469454354299</c:v>
                </c:pt>
                <c:pt idx="67">
                  <c:v>0.27990361283777565</c:v>
                </c:pt>
                <c:pt idx="68">
                  <c:v>0.59955818573028896</c:v>
                </c:pt>
                <c:pt idx="69">
                  <c:v>-0.21335805850076506</c:v>
                </c:pt>
                <c:pt idx="70">
                  <c:v>0.35000728826492189</c:v>
                </c:pt>
                <c:pt idx="71">
                  <c:v>9.1706447057128937E-2</c:v>
                </c:pt>
                <c:pt idx="72">
                  <c:v>-0.17009025968066194</c:v>
                </c:pt>
                <c:pt idx="73">
                  <c:v>-0.19081445099353322</c:v>
                </c:pt>
                <c:pt idx="74">
                  <c:v>2.9647560491548042E-3</c:v>
                </c:pt>
                <c:pt idx="75">
                  <c:v>-0.48414216228142726</c:v>
                </c:pt>
                <c:pt idx="76">
                  <c:v>-0.21306976831362023</c:v>
                </c:pt>
                <c:pt idx="77">
                  <c:v>7.2237730363746921E-2</c:v>
                </c:pt>
                <c:pt idx="78">
                  <c:v>-0.41366958696250311</c:v>
                </c:pt>
                <c:pt idx="79">
                  <c:v>-0.15364893942900526</c:v>
                </c:pt>
                <c:pt idx="80">
                  <c:v>-0.14620954323508523</c:v>
                </c:pt>
                <c:pt idx="81">
                  <c:v>0.1253373978109007</c:v>
                </c:pt>
                <c:pt idx="82">
                  <c:v>-0.57280300136018747</c:v>
                </c:pt>
                <c:pt idx="83">
                  <c:v>0.12311761734483889</c:v>
                </c:pt>
                <c:pt idx="84">
                  <c:v>1.8786753011990158</c:v>
                </c:pt>
                <c:pt idx="85">
                  <c:v>1.7183218536184302</c:v>
                </c:pt>
                <c:pt idx="86">
                  <c:v>1.510323809035472</c:v>
                </c:pt>
                <c:pt idx="87">
                  <c:v>1.8590512359207483</c:v>
                </c:pt>
                <c:pt idx="88">
                  <c:v>2.4720940007392684</c:v>
                </c:pt>
                <c:pt idx="89">
                  <c:v>-4.9051166356071096E-2</c:v>
                </c:pt>
                <c:pt idx="90">
                  <c:v>2.5243960048727772</c:v>
                </c:pt>
                <c:pt idx="91">
                  <c:v>1.9527316757675739</c:v>
                </c:pt>
                <c:pt idx="92">
                  <c:v>-1.4684876877358761</c:v>
                </c:pt>
                <c:pt idx="93">
                  <c:v>-1.7034961062862728</c:v>
                </c:pt>
                <c:pt idx="94">
                  <c:v>-0.55948823596464492</c:v>
                </c:pt>
                <c:pt idx="95">
                  <c:v>-1.3340082792667409</c:v>
                </c:pt>
                <c:pt idx="96">
                  <c:v>-0.8335748506428422</c:v>
                </c:pt>
                <c:pt idx="97">
                  <c:v>-1.4110869060006026E-2</c:v>
                </c:pt>
                <c:pt idx="98">
                  <c:v>-0.9295559719103379</c:v>
                </c:pt>
                <c:pt idx="99">
                  <c:v>-0.29784066310397006</c:v>
                </c:pt>
                <c:pt idx="100">
                  <c:v>0.29855354285163038</c:v>
                </c:pt>
                <c:pt idx="101">
                  <c:v>-8.9414898423502587E-2</c:v>
                </c:pt>
                <c:pt idx="102">
                  <c:v>-0.47972768132192978</c:v>
                </c:pt>
                <c:pt idx="103">
                  <c:v>-8.8439121019513678E-2</c:v>
                </c:pt>
                <c:pt idx="104">
                  <c:v>-0.6951946375147382</c:v>
                </c:pt>
                <c:pt idx="105">
                  <c:v>-0.52027408063893632</c:v>
                </c:pt>
                <c:pt idx="106">
                  <c:v>-0.9474050098037794</c:v>
                </c:pt>
                <c:pt idx="107">
                  <c:v>-0.59721808051947733</c:v>
                </c:pt>
                <c:pt idx="108">
                  <c:v>0.88730828907390391</c:v>
                </c:pt>
                <c:pt idx="109">
                  <c:v>0.63331091710201193</c:v>
                </c:pt>
                <c:pt idx="110">
                  <c:v>0.55799583927453589</c:v>
                </c:pt>
                <c:pt idx="111">
                  <c:v>0.89053149409434584</c:v>
                </c:pt>
                <c:pt idx="112">
                  <c:v>-0.17374369252594701</c:v>
                </c:pt>
                <c:pt idx="113">
                  <c:v>-9.4418697622485004E-2</c:v>
                </c:pt>
                <c:pt idx="114">
                  <c:v>-0.15383585632429808</c:v>
                </c:pt>
                <c:pt idx="115">
                  <c:v>-0.41758951411248901</c:v>
                </c:pt>
                <c:pt idx="116">
                  <c:v>0.4384166790122872</c:v>
                </c:pt>
                <c:pt idx="117">
                  <c:v>0.79261069491608427</c:v>
                </c:pt>
                <c:pt idx="118">
                  <c:v>0.24168578243425221</c:v>
                </c:pt>
                <c:pt idx="119">
                  <c:v>0.74602981041785821</c:v>
                </c:pt>
                <c:pt idx="120">
                  <c:v>18.328578063419037</c:v>
                </c:pt>
                <c:pt idx="121">
                  <c:v>15.905810160190644</c:v>
                </c:pt>
                <c:pt idx="122">
                  <c:v>18.955022320797561</c:v>
                </c:pt>
                <c:pt idx="123">
                  <c:v>18.343702761513786</c:v>
                </c:pt>
                <c:pt idx="124">
                  <c:v>-3.3115780556468373</c:v>
                </c:pt>
                <c:pt idx="125">
                  <c:v>-2.9158948376772491</c:v>
                </c:pt>
                <c:pt idx="126">
                  <c:v>-2.3039111882363645</c:v>
                </c:pt>
                <c:pt idx="127">
                  <c:v>-3.6961635285906365</c:v>
                </c:pt>
                <c:pt idx="128">
                  <c:v>6.0228740309448732</c:v>
                </c:pt>
                <c:pt idx="129">
                  <c:v>4.7979924738822781</c:v>
                </c:pt>
                <c:pt idx="130">
                  <c:v>5.9524962396982399</c:v>
                </c:pt>
                <c:pt idx="131">
                  <c:v>5.6733497511086632</c:v>
                </c:pt>
                <c:pt idx="132">
                  <c:v>3.5391422005323694</c:v>
                </c:pt>
                <c:pt idx="133">
                  <c:v>-0.36708855616052638</c:v>
                </c:pt>
                <c:pt idx="134">
                  <c:v>3.8014603254516723</c:v>
                </c:pt>
                <c:pt idx="135">
                  <c:v>1.7637946495625059</c:v>
                </c:pt>
                <c:pt idx="136">
                  <c:v>0.2937881326285563</c:v>
                </c:pt>
                <c:pt idx="137">
                  <c:v>-0.81182975289263659</c:v>
                </c:pt>
                <c:pt idx="138">
                  <c:v>0.76508940488487553</c:v>
                </c:pt>
                <c:pt idx="139">
                  <c:v>1.0641944495974975</c:v>
                </c:pt>
                <c:pt idx="140">
                  <c:v>0.11412179495312647</c:v>
                </c:pt>
                <c:pt idx="141">
                  <c:v>-0.12380197599240972</c:v>
                </c:pt>
                <c:pt idx="142">
                  <c:v>-0.48713604095095231</c:v>
                </c:pt>
                <c:pt idx="143">
                  <c:v>0.13599178752260521</c:v>
                </c:pt>
                <c:pt idx="144">
                  <c:v>-0.1058406653404671</c:v>
                </c:pt>
                <c:pt idx="145">
                  <c:v>0.63759268194228436</c:v>
                </c:pt>
                <c:pt idx="146">
                  <c:v>-6.5542328540008077E-2</c:v>
                </c:pt>
                <c:pt idx="147">
                  <c:v>0.25497274041926299</c:v>
                </c:pt>
                <c:pt idx="148">
                  <c:v>0.77488781643401738</c:v>
                </c:pt>
                <c:pt idx="149">
                  <c:v>0.22303711004873605</c:v>
                </c:pt>
                <c:pt idx="150">
                  <c:v>0.34231121806944209</c:v>
                </c:pt>
                <c:pt idx="151">
                  <c:v>0.74890781392368888</c:v>
                </c:pt>
                <c:pt idx="152">
                  <c:v>-0.62187743480216839</c:v>
                </c:pt>
                <c:pt idx="153">
                  <c:v>-0.46981863171250737</c:v>
                </c:pt>
                <c:pt idx="154">
                  <c:v>-0.45306326954054732</c:v>
                </c:pt>
                <c:pt idx="155">
                  <c:v>-0.77439182435587239</c:v>
                </c:pt>
                <c:pt idx="156">
                  <c:v>-0.73330529565166769</c:v>
                </c:pt>
                <c:pt idx="157">
                  <c:v>0.31282812569793611</c:v>
                </c:pt>
                <c:pt idx="158">
                  <c:v>-0.79138299663360767</c:v>
                </c:pt>
                <c:pt idx="159">
                  <c:v>0.31688392304130802</c:v>
                </c:pt>
                <c:pt idx="160">
                  <c:v>0.66075179047467292</c:v>
                </c:pt>
                <c:pt idx="161">
                  <c:v>2.7912869879358926E-2</c:v>
                </c:pt>
                <c:pt idx="162">
                  <c:v>0.71728036681706908</c:v>
                </c:pt>
                <c:pt idx="163">
                  <c:v>0.44124858238985798</c:v>
                </c:pt>
                <c:pt idx="164">
                  <c:v>0.25837958787036319</c:v>
                </c:pt>
                <c:pt idx="165">
                  <c:v>0.73200384369860516</c:v>
                </c:pt>
                <c:pt idx="166">
                  <c:v>0.65826627678273919</c:v>
                </c:pt>
                <c:pt idx="167">
                  <c:v>0.71349901011999117</c:v>
                </c:pt>
                <c:pt idx="168">
                  <c:v>1.0914375503477329</c:v>
                </c:pt>
                <c:pt idx="169">
                  <c:v>-0.46496850488224206</c:v>
                </c:pt>
                <c:pt idx="170">
                  <c:v>0.77378648218358492</c:v>
                </c:pt>
                <c:pt idx="171">
                  <c:v>0.63236498765517979</c:v>
                </c:pt>
                <c:pt idx="172">
                  <c:v>-0.49220694854774294</c:v>
                </c:pt>
                <c:pt idx="173">
                  <c:v>-0.60915575871749095</c:v>
                </c:pt>
                <c:pt idx="174">
                  <c:v>0.41068430201465511</c:v>
                </c:pt>
                <c:pt idx="175">
                  <c:v>-0.72275559772991471</c:v>
                </c:pt>
                <c:pt idx="176">
                  <c:v>-0.12859335988762766</c:v>
                </c:pt>
                <c:pt idx="177">
                  <c:v>0.56885798608977911</c:v>
                </c:pt>
                <c:pt idx="178">
                  <c:v>-0.32154765833279697</c:v>
                </c:pt>
                <c:pt idx="179">
                  <c:v>0.6408810234895721</c:v>
                </c:pt>
                <c:pt idx="180">
                  <c:v>0.27908288694357686</c:v>
                </c:pt>
                <c:pt idx="181">
                  <c:v>-0.16405386466369909</c:v>
                </c:pt>
                <c:pt idx="182">
                  <c:v>8.4088127918840794E-2</c:v>
                </c:pt>
                <c:pt idx="183">
                  <c:v>-6.4609841282320168E-2</c:v>
                </c:pt>
                <c:pt idx="184">
                  <c:v>0.32534337819466397</c:v>
                </c:pt>
                <c:pt idx="185">
                  <c:v>1.0550904016198952</c:v>
                </c:pt>
                <c:pt idx="186">
                  <c:v>0.14602905922159692</c:v>
                </c:pt>
                <c:pt idx="187">
                  <c:v>0.5261694887334849</c:v>
                </c:pt>
                <c:pt idx="188">
                  <c:v>2.0165120904442619</c:v>
                </c:pt>
                <c:pt idx="189">
                  <c:v>0.63151210674854008</c:v>
                </c:pt>
                <c:pt idx="190">
                  <c:v>1.5169148839265081</c:v>
                </c:pt>
                <c:pt idx="191">
                  <c:v>1.4222126188508</c:v>
                </c:pt>
                <c:pt idx="192">
                  <c:v>0.84121405179820208</c:v>
                </c:pt>
                <c:pt idx="193">
                  <c:v>0.73645045202355286</c:v>
                </c:pt>
                <c:pt idx="194">
                  <c:v>1.3359790738157751</c:v>
                </c:pt>
                <c:pt idx="195">
                  <c:v>0.56998726219637108</c:v>
                </c:pt>
                <c:pt idx="196">
                  <c:v>0.86923730155660284</c:v>
                </c:pt>
                <c:pt idx="197">
                  <c:v>0.75821702215020981</c:v>
                </c:pt>
                <c:pt idx="198">
                  <c:v>0.67142489045585174</c:v>
                </c:pt>
                <c:pt idx="19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6A-44DD-AE46-7E7A0D74C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ICT investment share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(ICT investment share &lt;= 0.1461)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c:spPr>
          </c:marker>
          <c:xVal>
            <c:numRef>
              <c:f>data_cluster_ict_share!$D$2:$D$291</c:f>
              <c:numCache>
                <c:formatCode>General</c:formatCode>
                <c:ptCount val="290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2011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2012</c:v>
                </c:pt>
                <c:pt idx="35">
                  <c:v>2012</c:v>
                </c:pt>
                <c:pt idx="36">
                  <c:v>2012</c:v>
                </c:pt>
                <c:pt idx="37">
                  <c:v>2012</c:v>
                </c:pt>
                <c:pt idx="38">
                  <c:v>2012</c:v>
                </c:pt>
                <c:pt idx="39">
                  <c:v>2012</c:v>
                </c:pt>
                <c:pt idx="40">
                  <c:v>2012</c:v>
                </c:pt>
                <c:pt idx="41">
                  <c:v>2012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2013</c:v>
                </c:pt>
                <c:pt idx="55">
                  <c:v>2013</c:v>
                </c:pt>
                <c:pt idx="56">
                  <c:v>2013</c:v>
                </c:pt>
                <c:pt idx="57">
                  <c:v>2013</c:v>
                </c:pt>
                <c:pt idx="58">
                  <c:v>2013</c:v>
                </c:pt>
                <c:pt idx="59">
                  <c:v>2013</c:v>
                </c:pt>
                <c:pt idx="60">
                  <c:v>2013</c:v>
                </c:pt>
                <c:pt idx="61">
                  <c:v>2013</c:v>
                </c:pt>
                <c:pt idx="62">
                  <c:v>2013</c:v>
                </c:pt>
                <c:pt idx="63">
                  <c:v>2013</c:v>
                </c:pt>
                <c:pt idx="64">
                  <c:v>2013</c:v>
                </c:pt>
                <c:pt idx="65">
                  <c:v>2013</c:v>
                </c:pt>
                <c:pt idx="66">
                  <c:v>2014</c:v>
                </c:pt>
                <c:pt idx="67">
                  <c:v>2014</c:v>
                </c:pt>
                <c:pt idx="68">
                  <c:v>2014</c:v>
                </c:pt>
                <c:pt idx="69">
                  <c:v>2014</c:v>
                </c:pt>
                <c:pt idx="70">
                  <c:v>2014</c:v>
                </c:pt>
                <c:pt idx="71">
                  <c:v>2014</c:v>
                </c:pt>
                <c:pt idx="72">
                  <c:v>2014</c:v>
                </c:pt>
                <c:pt idx="73">
                  <c:v>2014</c:v>
                </c:pt>
                <c:pt idx="74">
                  <c:v>2014</c:v>
                </c:pt>
                <c:pt idx="75">
                  <c:v>2014</c:v>
                </c:pt>
                <c:pt idx="76">
                  <c:v>2014</c:v>
                </c:pt>
                <c:pt idx="77">
                  <c:v>2014</c:v>
                </c:pt>
                <c:pt idx="78">
                  <c:v>2014</c:v>
                </c:pt>
                <c:pt idx="79">
                  <c:v>2014</c:v>
                </c:pt>
                <c:pt idx="80">
                  <c:v>2014</c:v>
                </c:pt>
                <c:pt idx="81">
                  <c:v>2014</c:v>
                </c:pt>
                <c:pt idx="82">
                  <c:v>2014</c:v>
                </c:pt>
                <c:pt idx="83">
                  <c:v>2014</c:v>
                </c:pt>
                <c:pt idx="84">
                  <c:v>2014</c:v>
                </c:pt>
                <c:pt idx="85">
                  <c:v>2014</c:v>
                </c:pt>
                <c:pt idx="86">
                  <c:v>2014</c:v>
                </c:pt>
                <c:pt idx="87">
                  <c:v>2014</c:v>
                </c:pt>
                <c:pt idx="88">
                  <c:v>2014</c:v>
                </c:pt>
                <c:pt idx="89">
                  <c:v>2014</c:v>
                </c:pt>
                <c:pt idx="90">
                  <c:v>2014</c:v>
                </c:pt>
                <c:pt idx="91">
                  <c:v>2014</c:v>
                </c:pt>
                <c:pt idx="92">
                  <c:v>2014</c:v>
                </c:pt>
                <c:pt idx="93">
                  <c:v>2014</c:v>
                </c:pt>
                <c:pt idx="94">
                  <c:v>2015</c:v>
                </c:pt>
                <c:pt idx="95">
                  <c:v>2015</c:v>
                </c:pt>
                <c:pt idx="96">
                  <c:v>2015</c:v>
                </c:pt>
                <c:pt idx="97">
                  <c:v>2015</c:v>
                </c:pt>
                <c:pt idx="98">
                  <c:v>2015</c:v>
                </c:pt>
                <c:pt idx="99">
                  <c:v>2015</c:v>
                </c:pt>
                <c:pt idx="100">
                  <c:v>2015</c:v>
                </c:pt>
                <c:pt idx="101">
                  <c:v>2015</c:v>
                </c:pt>
                <c:pt idx="102">
                  <c:v>2015</c:v>
                </c:pt>
                <c:pt idx="103">
                  <c:v>2015</c:v>
                </c:pt>
                <c:pt idx="104">
                  <c:v>2015</c:v>
                </c:pt>
                <c:pt idx="105">
                  <c:v>2015</c:v>
                </c:pt>
                <c:pt idx="106">
                  <c:v>2015</c:v>
                </c:pt>
                <c:pt idx="107">
                  <c:v>2015</c:v>
                </c:pt>
                <c:pt idx="108">
                  <c:v>2015</c:v>
                </c:pt>
                <c:pt idx="109">
                  <c:v>2015</c:v>
                </c:pt>
                <c:pt idx="110">
                  <c:v>2016</c:v>
                </c:pt>
                <c:pt idx="111">
                  <c:v>2016</c:v>
                </c:pt>
                <c:pt idx="112">
                  <c:v>2016</c:v>
                </c:pt>
                <c:pt idx="113">
                  <c:v>2016</c:v>
                </c:pt>
                <c:pt idx="114">
                  <c:v>2016</c:v>
                </c:pt>
                <c:pt idx="115">
                  <c:v>2016</c:v>
                </c:pt>
                <c:pt idx="116">
                  <c:v>2016</c:v>
                </c:pt>
                <c:pt idx="117">
                  <c:v>2016</c:v>
                </c:pt>
                <c:pt idx="118">
                  <c:v>2016</c:v>
                </c:pt>
                <c:pt idx="119">
                  <c:v>2016</c:v>
                </c:pt>
                <c:pt idx="120">
                  <c:v>2016</c:v>
                </c:pt>
                <c:pt idx="121">
                  <c:v>2016</c:v>
                </c:pt>
                <c:pt idx="122">
                  <c:v>2016</c:v>
                </c:pt>
                <c:pt idx="123">
                  <c:v>2016</c:v>
                </c:pt>
                <c:pt idx="124">
                  <c:v>2016</c:v>
                </c:pt>
                <c:pt idx="125">
                  <c:v>2016</c:v>
                </c:pt>
                <c:pt idx="126">
                  <c:v>2016</c:v>
                </c:pt>
                <c:pt idx="127">
                  <c:v>2016</c:v>
                </c:pt>
                <c:pt idx="128">
                  <c:v>2016</c:v>
                </c:pt>
                <c:pt idx="129">
                  <c:v>2016</c:v>
                </c:pt>
                <c:pt idx="130">
                  <c:v>2017</c:v>
                </c:pt>
                <c:pt idx="131">
                  <c:v>2017</c:v>
                </c:pt>
                <c:pt idx="132">
                  <c:v>2017</c:v>
                </c:pt>
                <c:pt idx="133">
                  <c:v>2017</c:v>
                </c:pt>
                <c:pt idx="134">
                  <c:v>2017</c:v>
                </c:pt>
                <c:pt idx="135">
                  <c:v>2017</c:v>
                </c:pt>
                <c:pt idx="136">
                  <c:v>2017</c:v>
                </c:pt>
                <c:pt idx="137">
                  <c:v>2017</c:v>
                </c:pt>
                <c:pt idx="138">
                  <c:v>2017</c:v>
                </c:pt>
                <c:pt idx="139">
                  <c:v>2017</c:v>
                </c:pt>
                <c:pt idx="140">
                  <c:v>2017</c:v>
                </c:pt>
                <c:pt idx="141">
                  <c:v>2017</c:v>
                </c:pt>
                <c:pt idx="142">
                  <c:v>2017</c:v>
                </c:pt>
                <c:pt idx="143">
                  <c:v>2017</c:v>
                </c:pt>
                <c:pt idx="144">
                  <c:v>2017</c:v>
                </c:pt>
                <c:pt idx="145">
                  <c:v>2017</c:v>
                </c:pt>
                <c:pt idx="146">
                  <c:v>2018</c:v>
                </c:pt>
                <c:pt idx="147">
                  <c:v>2018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2018</c:v>
                </c:pt>
                <c:pt idx="153">
                  <c:v>2018</c:v>
                </c:pt>
                <c:pt idx="154">
                  <c:v>2018</c:v>
                </c:pt>
                <c:pt idx="155">
                  <c:v>2018</c:v>
                </c:pt>
                <c:pt idx="156">
                  <c:v>2018</c:v>
                </c:pt>
                <c:pt idx="157">
                  <c:v>2018</c:v>
                </c:pt>
                <c:pt idx="158">
                  <c:v>2018</c:v>
                </c:pt>
                <c:pt idx="159">
                  <c:v>2018</c:v>
                </c:pt>
                <c:pt idx="160">
                  <c:v>2018</c:v>
                </c:pt>
                <c:pt idx="161">
                  <c:v>2018</c:v>
                </c:pt>
                <c:pt idx="162">
                  <c:v>2018</c:v>
                </c:pt>
                <c:pt idx="163">
                  <c:v>2018</c:v>
                </c:pt>
                <c:pt idx="164">
                  <c:v>2018</c:v>
                </c:pt>
                <c:pt idx="165">
                  <c:v>2018</c:v>
                </c:pt>
                <c:pt idx="166">
                  <c:v>2019</c:v>
                </c:pt>
                <c:pt idx="167">
                  <c:v>2019</c:v>
                </c:pt>
                <c:pt idx="168">
                  <c:v>2019</c:v>
                </c:pt>
                <c:pt idx="169">
                  <c:v>2019</c:v>
                </c:pt>
                <c:pt idx="170">
                  <c:v>2019</c:v>
                </c:pt>
                <c:pt idx="171">
                  <c:v>2019</c:v>
                </c:pt>
                <c:pt idx="172">
                  <c:v>2019</c:v>
                </c:pt>
                <c:pt idx="173">
                  <c:v>2019</c:v>
                </c:pt>
                <c:pt idx="174">
                  <c:v>2019</c:v>
                </c:pt>
                <c:pt idx="175">
                  <c:v>2019</c:v>
                </c:pt>
                <c:pt idx="176">
                  <c:v>2019</c:v>
                </c:pt>
                <c:pt idx="177">
                  <c:v>2019</c:v>
                </c:pt>
                <c:pt idx="178">
                  <c:v>2019</c:v>
                </c:pt>
                <c:pt idx="179">
                  <c:v>2019</c:v>
                </c:pt>
                <c:pt idx="180">
                  <c:v>2019</c:v>
                </c:pt>
                <c:pt idx="181">
                  <c:v>2019</c:v>
                </c:pt>
                <c:pt idx="182">
                  <c:v>2019</c:v>
                </c:pt>
                <c:pt idx="183">
                  <c:v>2019</c:v>
                </c:pt>
                <c:pt idx="184">
                  <c:v>2019</c:v>
                </c:pt>
                <c:pt idx="185">
                  <c:v>2019</c:v>
                </c:pt>
                <c:pt idx="186">
                  <c:v>2020</c:v>
                </c:pt>
                <c:pt idx="187">
                  <c:v>2020</c:v>
                </c:pt>
                <c:pt idx="188">
                  <c:v>2020</c:v>
                </c:pt>
                <c:pt idx="189">
                  <c:v>2020</c:v>
                </c:pt>
                <c:pt idx="190">
                  <c:v>2020</c:v>
                </c:pt>
                <c:pt idx="191">
                  <c:v>2020</c:v>
                </c:pt>
                <c:pt idx="192">
                  <c:v>2020</c:v>
                </c:pt>
                <c:pt idx="193">
                  <c:v>2020</c:v>
                </c:pt>
                <c:pt idx="194">
                  <c:v>2020</c:v>
                </c:pt>
                <c:pt idx="195">
                  <c:v>2020</c:v>
                </c:pt>
                <c:pt idx="196">
                  <c:v>2020</c:v>
                </c:pt>
                <c:pt idx="197">
                  <c:v>2020</c:v>
                </c:pt>
                <c:pt idx="198">
                  <c:v>2020</c:v>
                </c:pt>
                <c:pt idx="199">
                  <c:v>2020</c:v>
                </c:pt>
                <c:pt idx="200">
                  <c:v>2020</c:v>
                </c:pt>
                <c:pt idx="201">
                  <c:v>2020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2021</c:v>
                </c:pt>
                <c:pt idx="213">
                  <c:v>2021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2022</c:v>
                </c:pt>
                <c:pt idx="233">
                  <c:v>2022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  <c:pt idx="288">
                  <c:v>2025</c:v>
                </c:pt>
                <c:pt idx="289">
                  <c:v>2025</c:v>
                </c:pt>
              </c:numCache>
            </c:numRef>
          </c:xVal>
          <c:yVal>
            <c:numRef>
              <c:f>data_cluster_ict_share!$G$2:$G$291</c:f>
              <c:numCache>
                <c:formatCode>General</c:formatCode>
                <c:ptCount val="290"/>
                <c:pt idx="0">
                  <c:v>-0.26564230957886825</c:v>
                </c:pt>
                <c:pt idx="1">
                  <c:v>-0.44393497951385608</c:v>
                </c:pt>
                <c:pt idx="2">
                  <c:v>0.89939483995655589</c:v>
                </c:pt>
                <c:pt idx="3">
                  <c:v>1.1808560325801118</c:v>
                </c:pt>
                <c:pt idx="4">
                  <c:v>-1.3813318500744096</c:v>
                </c:pt>
                <c:pt idx="5">
                  <c:v>-1.4042156255031488</c:v>
                </c:pt>
                <c:pt idx="6">
                  <c:v>-0.72097823586978693</c:v>
                </c:pt>
                <c:pt idx="7">
                  <c:v>-1.3490233924862403</c:v>
                </c:pt>
                <c:pt idx="8">
                  <c:v>0.83612488664531526</c:v>
                </c:pt>
                <c:pt idx="9">
                  <c:v>0.67997235008080126</c:v>
                </c:pt>
                <c:pt idx="10">
                  <c:v>0.31332096396137299</c:v>
                </c:pt>
                <c:pt idx="11">
                  <c:v>-0.10643235308456145</c:v>
                </c:pt>
                <c:pt idx="12">
                  <c:v>0.14125391028230783</c:v>
                </c:pt>
                <c:pt idx="13">
                  <c:v>0.47487728867662904</c:v>
                </c:pt>
                <c:pt idx="14">
                  <c:v>-0.18521246864232244</c:v>
                </c:pt>
                <c:pt idx="15">
                  <c:v>-1.2637784803558223</c:v>
                </c:pt>
                <c:pt idx="16">
                  <c:v>-5.2795841261839671E-2</c:v>
                </c:pt>
                <c:pt idx="17">
                  <c:v>-3.9450123525116121E-2</c:v>
                </c:pt>
                <c:pt idx="18">
                  <c:v>-0.73190998834913579</c:v>
                </c:pt>
                <c:pt idx="19">
                  <c:v>-1.9946331412953566</c:v>
                </c:pt>
                <c:pt idx="20">
                  <c:v>0.41662877211910709</c:v>
                </c:pt>
                <c:pt idx="21">
                  <c:v>0.23384031312051204</c:v>
                </c:pt>
                <c:pt idx="22">
                  <c:v>-5.4029254337575217E-2</c:v>
                </c:pt>
                <c:pt idx="23">
                  <c:v>-1.2429766151063308</c:v>
                </c:pt>
                <c:pt idx="24">
                  <c:v>-0.12697692728141019</c:v>
                </c:pt>
                <c:pt idx="25">
                  <c:v>2.1276684188162975E-2</c:v>
                </c:pt>
                <c:pt idx="26">
                  <c:v>-3.5578433110301635</c:v>
                </c:pt>
                <c:pt idx="27">
                  <c:v>-4.4179928139605931</c:v>
                </c:pt>
                <c:pt idx="28">
                  <c:v>-1.468084985895092</c:v>
                </c:pt>
                <c:pt idx="29">
                  <c:v>-1.1441842892946601</c:v>
                </c:pt>
                <c:pt idx="30">
                  <c:v>-2.8967088940255072</c:v>
                </c:pt>
                <c:pt idx="31">
                  <c:v>-4.1054013535411551</c:v>
                </c:pt>
                <c:pt idx="32">
                  <c:v>-1.6205593666224374</c:v>
                </c:pt>
                <c:pt idx="33">
                  <c:v>-2.2925956788913462</c:v>
                </c:pt>
                <c:pt idx="34">
                  <c:v>-0.32472647373697416</c:v>
                </c:pt>
                <c:pt idx="35">
                  <c:v>-1.8139364015399</c:v>
                </c:pt>
                <c:pt idx="36">
                  <c:v>3.5343935314330999E-2</c:v>
                </c:pt>
                <c:pt idx="37">
                  <c:v>-0.24613356157585023</c:v>
                </c:pt>
                <c:pt idx="38">
                  <c:v>-3.283682876216877</c:v>
                </c:pt>
                <c:pt idx="39">
                  <c:v>-4.5415254167541681</c:v>
                </c:pt>
                <c:pt idx="40">
                  <c:v>-0.93975532690563535</c:v>
                </c:pt>
                <c:pt idx="41">
                  <c:v>-1.8199453612782872</c:v>
                </c:pt>
                <c:pt idx="42">
                  <c:v>-0.43518371560798574</c:v>
                </c:pt>
                <c:pt idx="43">
                  <c:v>-0.93831791482202453</c:v>
                </c:pt>
                <c:pt idx="44">
                  <c:v>0.1631824151071698</c:v>
                </c:pt>
                <c:pt idx="45">
                  <c:v>0.26279764266585015</c:v>
                </c:pt>
                <c:pt idx="46">
                  <c:v>-0.2668114338305837</c:v>
                </c:pt>
                <c:pt idx="47">
                  <c:v>-1.1036026474346108</c:v>
                </c:pt>
                <c:pt idx="48">
                  <c:v>0.10607414917842456</c:v>
                </c:pt>
                <c:pt idx="49">
                  <c:v>0.19098522298304116</c:v>
                </c:pt>
                <c:pt idx="50">
                  <c:v>6.4806094269020953E-3</c:v>
                </c:pt>
                <c:pt idx="51">
                  <c:v>-1.1063931545070063</c:v>
                </c:pt>
                <c:pt idx="52">
                  <c:v>-0.13080820497289203</c:v>
                </c:pt>
                <c:pt idx="53">
                  <c:v>3.6557650467966996E-2</c:v>
                </c:pt>
                <c:pt idx="54">
                  <c:v>-1.8026810025172653</c:v>
                </c:pt>
                <c:pt idx="55">
                  <c:v>-2.5825808509828021</c:v>
                </c:pt>
                <c:pt idx="56">
                  <c:v>-0.33824602126275083</c:v>
                </c:pt>
                <c:pt idx="57">
                  <c:v>-1.2701347576567219</c:v>
                </c:pt>
                <c:pt idx="58">
                  <c:v>0.54586999163456773</c:v>
                </c:pt>
                <c:pt idx="59">
                  <c:v>-0.41064631977665855</c:v>
                </c:pt>
                <c:pt idx="60">
                  <c:v>0.70642650900507031</c:v>
                </c:pt>
                <c:pt idx="61">
                  <c:v>1.0226418522737479</c:v>
                </c:pt>
                <c:pt idx="62">
                  <c:v>-1.3032488592122233</c:v>
                </c:pt>
                <c:pt idx="63">
                  <c:v>-2.2873965098618703</c:v>
                </c:pt>
                <c:pt idx="64">
                  <c:v>-1.3627956629979066E-2</c:v>
                </c:pt>
                <c:pt idx="65">
                  <c:v>-0.50253549354813787</c:v>
                </c:pt>
                <c:pt idx="66">
                  <c:v>-0.73775127444920263</c:v>
                </c:pt>
                <c:pt idx="67">
                  <c:v>-0.87395035304667956</c:v>
                </c:pt>
                <c:pt idx="68">
                  <c:v>0.20283128440671516</c:v>
                </c:pt>
                <c:pt idx="69">
                  <c:v>-0.77038759201291962</c:v>
                </c:pt>
                <c:pt idx="70">
                  <c:v>0.60804524034366203</c:v>
                </c:pt>
                <c:pt idx="71">
                  <c:v>0.55985462173544898</c:v>
                </c:pt>
                <c:pt idx="72">
                  <c:v>0.82726288526369518</c:v>
                </c:pt>
                <c:pt idx="73">
                  <c:v>0.30703964316712207</c:v>
                </c:pt>
                <c:pt idx="74">
                  <c:v>0.50391511063603911</c:v>
                </c:pt>
                <c:pt idx="75">
                  <c:v>0.38489933569674806</c:v>
                </c:pt>
                <c:pt idx="76">
                  <c:v>0.93895915127589302</c:v>
                </c:pt>
                <c:pt idx="77">
                  <c:v>0.3604753690907021</c:v>
                </c:pt>
                <c:pt idx="78">
                  <c:v>0.97444544008665979</c:v>
                </c:pt>
                <c:pt idx="79">
                  <c:v>0.5731581210036385</c:v>
                </c:pt>
                <c:pt idx="80">
                  <c:v>0.25951375517513608</c:v>
                </c:pt>
                <c:pt idx="81">
                  <c:v>0.36104980792893904</c:v>
                </c:pt>
                <c:pt idx="82">
                  <c:v>-1.0598446835814783</c:v>
                </c:pt>
                <c:pt idx="83">
                  <c:v>-1.4839669415266257</c:v>
                </c:pt>
                <c:pt idx="84">
                  <c:v>-3.7170636542870672E-2</c:v>
                </c:pt>
                <c:pt idx="85">
                  <c:v>-0.65495754471519485</c:v>
                </c:pt>
                <c:pt idx="86">
                  <c:v>8.2625762713080086E-2</c:v>
                </c:pt>
                <c:pt idx="87">
                  <c:v>-0.10261972066728997</c:v>
                </c:pt>
                <c:pt idx="88">
                  <c:v>0.67469908808817769</c:v>
                </c:pt>
                <c:pt idx="89">
                  <c:v>1.7194448601227763E-2</c:v>
                </c:pt>
                <c:pt idx="90">
                  <c:v>-0.63559197615783425</c:v>
                </c:pt>
                <c:pt idx="91">
                  <c:v>-0.64240153811903056</c:v>
                </c:pt>
                <c:pt idx="92">
                  <c:v>0.46984491420454261</c:v>
                </c:pt>
                <c:pt idx="93">
                  <c:v>-0.49573337159642944</c:v>
                </c:pt>
                <c:pt idx="94">
                  <c:v>0.60184371182729057</c:v>
                </c:pt>
                <c:pt idx="95">
                  <c:v>-9.5872444645270116E-2</c:v>
                </c:pt>
                <c:pt idx="96">
                  <c:v>0.20095810349653198</c:v>
                </c:pt>
                <c:pt idx="97">
                  <c:v>0.37602266897304393</c:v>
                </c:pt>
                <c:pt idx="98">
                  <c:v>0.41668627246598899</c:v>
                </c:pt>
                <c:pt idx="99">
                  <c:v>-0.47235285542918604</c:v>
                </c:pt>
                <c:pt idx="100">
                  <c:v>-0.19885935702409907</c:v>
                </c:pt>
                <c:pt idx="101">
                  <c:v>-0.3600890531802059</c:v>
                </c:pt>
                <c:pt idx="102">
                  <c:v>-0.14620954323508523</c:v>
                </c:pt>
                <c:pt idx="103">
                  <c:v>-0.57280300136018747</c:v>
                </c:pt>
                <c:pt idx="104">
                  <c:v>0.1253373978109007</c:v>
                </c:pt>
                <c:pt idx="105">
                  <c:v>0.12311761734483889</c:v>
                </c:pt>
                <c:pt idx="106">
                  <c:v>0.29855354285163038</c:v>
                </c:pt>
                <c:pt idx="107">
                  <c:v>-0.47972768132192978</c:v>
                </c:pt>
                <c:pt idx="108">
                  <c:v>-8.9414898423502587E-2</c:v>
                </c:pt>
                <c:pt idx="109">
                  <c:v>-8.8439121019513678E-2</c:v>
                </c:pt>
                <c:pt idx="110">
                  <c:v>-0.11861033767558893</c:v>
                </c:pt>
                <c:pt idx="111">
                  <c:v>-0.28042817709720791</c:v>
                </c:pt>
                <c:pt idx="112">
                  <c:v>-4.7304590003143909E-2</c:v>
                </c:pt>
                <c:pt idx="113">
                  <c:v>-1.0856298219501959E-2</c:v>
                </c:pt>
                <c:pt idx="114">
                  <c:v>0.27860513231977801</c:v>
                </c:pt>
                <c:pt idx="115">
                  <c:v>0.16032115441809891</c:v>
                </c:pt>
                <c:pt idx="116">
                  <c:v>0.24619510094493702</c:v>
                </c:pt>
                <c:pt idx="117">
                  <c:v>0.56021580938968807</c:v>
                </c:pt>
                <c:pt idx="118">
                  <c:v>1.8786753011990158</c:v>
                </c:pt>
                <c:pt idx="119">
                  <c:v>1.510323809035472</c:v>
                </c:pt>
                <c:pt idx="120">
                  <c:v>1.7183218536184302</c:v>
                </c:pt>
                <c:pt idx="121">
                  <c:v>1.8590512359207483</c:v>
                </c:pt>
                <c:pt idx="122">
                  <c:v>-0.6951946375147382</c:v>
                </c:pt>
                <c:pt idx="123">
                  <c:v>-0.9474050098037794</c:v>
                </c:pt>
                <c:pt idx="124">
                  <c:v>-0.52027408063893632</c:v>
                </c:pt>
                <c:pt idx="125">
                  <c:v>-0.59721808051947733</c:v>
                </c:pt>
                <c:pt idx="126">
                  <c:v>0.32534337819466397</c:v>
                </c:pt>
                <c:pt idx="127">
                  <c:v>0.14602905922159692</c:v>
                </c:pt>
                <c:pt idx="128">
                  <c:v>1.0550904016198952</c:v>
                </c:pt>
                <c:pt idx="129">
                  <c:v>0.5261694887334849</c:v>
                </c:pt>
                <c:pt idx="130">
                  <c:v>0.1507797162184652</c:v>
                </c:pt>
                <c:pt idx="131">
                  <c:v>-0.10249939779924788</c:v>
                </c:pt>
                <c:pt idx="132">
                  <c:v>-0.26884506369373296</c:v>
                </c:pt>
                <c:pt idx="133">
                  <c:v>-7.9783867035730927E-2</c:v>
                </c:pt>
                <c:pt idx="134">
                  <c:v>1.6647192282288961</c:v>
                </c:pt>
                <c:pt idx="135">
                  <c:v>1.5726056100512928</c:v>
                </c:pt>
                <c:pt idx="136">
                  <c:v>0.98726553765954383</c:v>
                </c:pt>
                <c:pt idx="137">
                  <c:v>1.4979471361736059</c:v>
                </c:pt>
                <c:pt idx="138">
                  <c:v>2.4720940007392684</c:v>
                </c:pt>
                <c:pt idx="139">
                  <c:v>2.5243960048727772</c:v>
                </c:pt>
                <c:pt idx="140">
                  <c:v>-4.9051166356071096E-2</c:v>
                </c:pt>
                <c:pt idx="141">
                  <c:v>1.9527316757675739</c:v>
                </c:pt>
                <c:pt idx="142">
                  <c:v>2.0165120904442619</c:v>
                </c:pt>
                <c:pt idx="143">
                  <c:v>1.5169148839265081</c:v>
                </c:pt>
                <c:pt idx="144">
                  <c:v>0.63151210674854008</c:v>
                </c:pt>
                <c:pt idx="145">
                  <c:v>1.4222126188508</c:v>
                </c:pt>
                <c:pt idx="146">
                  <c:v>5.8211280770205098E-2</c:v>
                </c:pt>
                <c:pt idx="147">
                  <c:v>0.17749745265910399</c:v>
                </c:pt>
                <c:pt idx="148">
                  <c:v>0.32816631924187512</c:v>
                </c:pt>
                <c:pt idx="149">
                  <c:v>5.2215939373469133E-2</c:v>
                </c:pt>
                <c:pt idx="150">
                  <c:v>-0.85346390397992189</c:v>
                </c:pt>
                <c:pt idx="151">
                  <c:v>-0.58665416924442604</c:v>
                </c:pt>
                <c:pt idx="152">
                  <c:v>-0.45083812998151118</c:v>
                </c:pt>
                <c:pt idx="153">
                  <c:v>-1.0388815708978532</c:v>
                </c:pt>
                <c:pt idx="154">
                  <c:v>-1.4684876877358761</c:v>
                </c:pt>
                <c:pt idx="155">
                  <c:v>-0.55948823596464492</c:v>
                </c:pt>
                <c:pt idx="156">
                  <c:v>-1.7034961062862728</c:v>
                </c:pt>
                <c:pt idx="157">
                  <c:v>-1.3340082792667409</c:v>
                </c:pt>
                <c:pt idx="158">
                  <c:v>-0.62187743480216839</c:v>
                </c:pt>
                <c:pt idx="159">
                  <c:v>-0.45306326954054732</c:v>
                </c:pt>
                <c:pt idx="160">
                  <c:v>-0.46981863171250737</c:v>
                </c:pt>
                <c:pt idx="161">
                  <c:v>-0.77439182435587239</c:v>
                </c:pt>
                <c:pt idx="162">
                  <c:v>0.84121405179820208</c:v>
                </c:pt>
                <c:pt idx="163">
                  <c:v>1.3359790738157751</c:v>
                </c:pt>
                <c:pt idx="164">
                  <c:v>0.73645045202355286</c:v>
                </c:pt>
                <c:pt idx="165">
                  <c:v>0.56998726219637108</c:v>
                </c:pt>
                <c:pt idx="166">
                  <c:v>0.8982846201541661</c:v>
                </c:pt>
                <c:pt idx="167">
                  <c:v>0.68058495597650426</c:v>
                </c:pt>
                <c:pt idx="168">
                  <c:v>1.2770204459163441</c:v>
                </c:pt>
                <c:pt idx="169">
                  <c:v>1.1871434535654872</c:v>
                </c:pt>
                <c:pt idx="170">
                  <c:v>-0.72683828897076608</c:v>
                </c:pt>
                <c:pt idx="171">
                  <c:v>-0.93999679709258999</c:v>
                </c:pt>
                <c:pt idx="172">
                  <c:v>0.67371743677701046</c:v>
                </c:pt>
                <c:pt idx="173">
                  <c:v>0.56661972983481634</c:v>
                </c:pt>
                <c:pt idx="174">
                  <c:v>-0.21306976831362023</c:v>
                </c:pt>
                <c:pt idx="175">
                  <c:v>-0.41366958696250311</c:v>
                </c:pt>
                <c:pt idx="176">
                  <c:v>7.2237730363746921E-2</c:v>
                </c:pt>
                <c:pt idx="177">
                  <c:v>-0.15364893942900526</c:v>
                </c:pt>
                <c:pt idx="178">
                  <c:v>-0.8335748506428422</c:v>
                </c:pt>
                <c:pt idx="179">
                  <c:v>-0.9295559719103379</c:v>
                </c:pt>
                <c:pt idx="180">
                  <c:v>-1.4110869060006026E-2</c:v>
                </c:pt>
                <c:pt idx="181">
                  <c:v>-0.29784066310397006</c:v>
                </c:pt>
                <c:pt idx="182">
                  <c:v>0.86923730155660284</c:v>
                </c:pt>
                <c:pt idx="183">
                  <c:v>0.67142489045585174</c:v>
                </c:pt>
                <c:pt idx="184">
                  <c:v>0.75821702215020981</c:v>
                </c:pt>
                <c:pt idx="185">
                  <c:v>1.0362404008479218</c:v>
                </c:pt>
                <c:pt idx="186">
                  <c:v>-5.8720213186906536</c:v>
                </c:pt>
                <c:pt idx="187">
                  <c:v>-6.1107535820139915</c:v>
                </c:pt>
                <c:pt idx="188">
                  <c:v>3.5084821711300487</c:v>
                </c:pt>
                <c:pt idx="189">
                  <c:v>2.2459230282070131</c:v>
                </c:pt>
                <c:pt idx="190">
                  <c:v>-5.5117432414984107</c:v>
                </c:pt>
                <c:pt idx="191">
                  <c:v>-6.0477828073613109</c:v>
                </c:pt>
                <c:pt idx="192">
                  <c:v>1.0663028045156304</c:v>
                </c:pt>
                <c:pt idx="193">
                  <c:v>1.9676759169072984</c:v>
                </c:pt>
                <c:pt idx="194">
                  <c:v>-13.076741440445701</c:v>
                </c:pt>
                <c:pt idx="195">
                  <c:v>-13.449524977065238</c:v>
                </c:pt>
                <c:pt idx="196">
                  <c:v>0.82436876065597886</c:v>
                </c:pt>
                <c:pt idx="197">
                  <c:v>-2.2018192403305132</c:v>
                </c:pt>
                <c:pt idx="198">
                  <c:v>-3.6230506117637438</c:v>
                </c:pt>
                <c:pt idx="199">
                  <c:v>-3.6875295267387962</c:v>
                </c:pt>
                <c:pt idx="200">
                  <c:v>1.7496128021536563</c:v>
                </c:pt>
                <c:pt idx="201">
                  <c:v>3.812344683053138</c:v>
                </c:pt>
                <c:pt idx="202">
                  <c:v>0.31461082759038206</c:v>
                </c:pt>
                <c:pt idx="203">
                  <c:v>-2.0409268972643462</c:v>
                </c:pt>
                <c:pt idx="204">
                  <c:v>1.097113718613111</c:v>
                </c:pt>
                <c:pt idx="205">
                  <c:v>0.42604586480458417</c:v>
                </c:pt>
                <c:pt idx="206">
                  <c:v>-0.25859743194969287</c:v>
                </c:pt>
                <c:pt idx="207">
                  <c:v>-1.0319888097993339</c:v>
                </c:pt>
                <c:pt idx="208">
                  <c:v>-0.76255561777172076</c:v>
                </c:pt>
                <c:pt idx="209">
                  <c:v>-9.7992979043315831E-2</c:v>
                </c:pt>
                <c:pt idx="210">
                  <c:v>4.3860333621503482</c:v>
                </c:pt>
                <c:pt idx="211">
                  <c:v>1.8874102730208113</c:v>
                </c:pt>
                <c:pt idx="212">
                  <c:v>2.2077938630119469</c:v>
                </c:pt>
                <c:pt idx="213">
                  <c:v>4.2301947873575489</c:v>
                </c:pt>
                <c:pt idx="214">
                  <c:v>-2.6609443169839953</c:v>
                </c:pt>
                <c:pt idx="215">
                  <c:v>-2.1229358469342294</c:v>
                </c:pt>
                <c:pt idx="216">
                  <c:v>0.37338056935970299</c:v>
                </c:pt>
                <c:pt idx="217">
                  <c:v>0.37386578423211692</c:v>
                </c:pt>
                <c:pt idx="218">
                  <c:v>0.64788894209388648</c:v>
                </c:pt>
                <c:pt idx="219">
                  <c:v>-0.60227924273788158</c:v>
                </c:pt>
                <c:pt idx="220">
                  <c:v>1.6280433106379038</c:v>
                </c:pt>
                <c:pt idx="221">
                  <c:v>2.149623075816363</c:v>
                </c:pt>
                <c:pt idx="222">
                  <c:v>-2.0671616710759921</c:v>
                </c:pt>
                <c:pt idx="223">
                  <c:v>-1.9916383255658392</c:v>
                </c:pt>
                <c:pt idx="224">
                  <c:v>-1.5677906220824354</c:v>
                </c:pt>
                <c:pt idx="225">
                  <c:v>-0.84304938846227129</c:v>
                </c:pt>
                <c:pt idx="226">
                  <c:v>0.58569431791028492</c:v>
                </c:pt>
                <c:pt idx="227">
                  <c:v>0.46115485843316062</c:v>
                </c:pt>
                <c:pt idx="228">
                  <c:v>1.0277214587440522</c:v>
                </c:pt>
                <c:pt idx="229">
                  <c:v>2.428959206215525</c:v>
                </c:pt>
                <c:pt idx="230">
                  <c:v>1.4313467273622811</c:v>
                </c:pt>
                <c:pt idx="231">
                  <c:v>1.65373321511687</c:v>
                </c:pt>
                <c:pt idx="232">
                  <c:v>0.16648728936240431</c:v>
                </c:pt>
                <c:pt idx="233">
                  <c:v>0.94714374205589991</c:v>
                </c:pt>
                <c:pt idx="234">
                  <c:v>-0.19093583944082815</c:v>
                </c:pt>
                <c:pt idx="235">
                  <c:v>-3.2259227434105444</c:v>
                </c:pt>
                <c:pt idx="236">
                  <c:v>-0.54354189717324675</c:v>
                </c:pt>
                <c:pt idx="237">
                  <c:v>-1.0064641370532392</c:v>
                </c:pt>
                <c:pt idx="238">
                  <c:v>-1.5379932664356266</c:v>
                </c:pt>
                <c:pt idx="239">
                  <c:v>-2.96232576895608</c:v>
                </c:pt>
                <c:pt idx="240">
                  <c:v>-1.4350651524638591</c:v>
                </c:pt>
                <c:pt idx="241">
                  <c:v>-1.4958963214910126</c:v>
                </c:pt>
                <c:pt idx="242">
                  <c:v>0.69953692902983344</c:v>
                </c:pt>
                <c:pt idx="243">
                  <c:v>-0.83701733507933507</c:v>
                </c:pt>
                <c:pt idx="244">
                  <c:v>0.3227009071263518</c:v>
                </c:pt>
                <c:pt idx="245">
                  <c:v>-0.19232404471208708</c:v>
                </c:pt>
                <c:pt idx="246">
                  <c:v>2.3359588026966547</c:v>
                </c:pt>
                <c:pt idx="247">
                  <c:v>0.39242832347734202</c:v>
                </c:pt>
                <c:pt idx="248">
                  <c:v>0.82603710498769489</c:v>
                </c:pt>
                <c:pt idx="249">
                  <c:v>0.61415875922665375</c:v>
                </c:pt>
                <c:pt idx="250">
                  <c:v>-0.76398245054191438</c:v>
                </c:pt>
                <c:pt idx="251">
                  <c:v>-1.3181654375038181</c:v>
                </c:pt>
                <c:pt idx="252">
                  <c:v>0.15197449145164205</c:v>
                </c:pt>
                <c:pt idx="253">
                  <c:v>-8.7013171124686664E-2</c:v>
                </c:pt>
                <c:pt idx="254">
                  <c:v>5.5454419377964248E-2</c:v>
                </c:pt>
                <c:pt idx="255">
                  <c:v>-0.49398677856419337</c:v>
                </c:pt>
                <c:pt idx="256">
                  <c:v>1.1596069734324581</c:v>
                </c:pt>
                <c:pt idx="257">
                  <c:v>0.84187322906342721</c:v>
                </c:pt>
                <c:pt idx="258">
                  <c:v>0.57631554946716701</c:v>
                </c:pt>
                <c:pt idx="259">
                  <c:v>-1.3475656933011551</c:v>
                </c:pt>
                <c:pt idx="260">
                  <c:v>4.1610059157908612</c:v>
                </c:pt>
                <c:pt idx="261">
                  <c:v>2.3766670965922447</c:v>
                </c:pt>
                <c:pt idx="262">
                  <c:v>-0.26756306953106568</c:v>
                </c:pt>
                <c:pt idx="263">
                  <c:v>-0.50358721299028975</c:v>
                </c:pt>
                <c:pt idx="264">
                  <c:v>-8.4118151145665343E-2</c:v>
                </c:pt>
                <c:pt idx="265">
                  <c:v>-0.35185080229070154</c:v>
                </c:pt>
                <c:pt idx="266">
                  <c:v>0.877059487557313</c:v>
                </c:pt>
                <c:pt idx="267">
                  <c:v>0.43349115215204903</c:v>
                </c:pt>
                <c:pt idx="268">
                  <c:v>0.53893400861308405</c:v>
                </c:pt>
                <c:pt idx="269">
                  <c:v>0.45622753459714716</c:v>
                </c:pt>
                <c:pt idx="270">
                  <c:v>-0.35308220120580563</c:v>
                </c:pt>
                <c:pt idx="271">
                  <c:v>-0.67387334670426191</c:v>
                </c:pt>
                <c:pt idx="272">
                  <c:v>0.16956839292984849</c:v>
                </c:pt>
                <c:pt idx="273">
                  <c:v>0.37008740234464971</c:v>
                </c:pt>
                <c:pt idx="274">
                  <c:v>-0.74460636681637882</c:v>
                </c:pt>
                <c:pt idx="275">
                  <c:v>-0.5607547780382397</c:v>
                </c:pt>
                <c:pt idx="276">
                  <c:v>0.72418125285179868</c:v>
                </c:pt>
                <c:pt idx="277">
                  <c:v>-0.17606213387669556</c:v>
                </c:pt>
                <c:pt idx="278">
                  <c:v>3.7555055239175816</c:v>
                </c:pt>
                <c:pt idx="279">
                  <c:v>4.186398837203722</c:v>
                </c:pt>
                <c:pt idx="280">
                  <c:v>-2.8716445193852991</c:v>
                </c:pt>
                <c:pt idx="281">
                  <c:v>4.4019772197251861</c:v>
                </c:pt>
                <c:pt idx="282">
                  <c:v>-0.37629081703927114</c:v>
                </c:pt>
                <c:pt idx="283">
                  <c:v>-0.43658647742987933</c:v>
                </c:pt>
                <c:pt idx="284">
                  <c:v>0.30154220637721435</c:v>
                </c:pt>
                <c:pt idx="285">
                  <c:v>-3.1208783804359541E-3</c:v>
                </c:pt>
                <c:pt idx="286">
                  <c:v>-6.8744074650670672E-3</c:v>
                </c:pt>
                <c:pt idx="287">
                  <c:v>-3.1093439656520117E-2</c:v>
                </c:pt>
                <c:pt idx="288">
                  <c:v>-5.4520243395466128E-2</c:v>
                </c:pt>
                <c:pt idx="28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AB8-4788-B9DD-C6A88E87A0BA}"/>
            </c:ext>
          </c:extLst>
        </c:ser>
        <c:ser>
          <c:idx val="1"/>
          <c:order val="1"/>
          <c:tx>
            <c:v>Above median (ICT investment share &gt; 0.1461)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data_cluster_ict_share!$D$292:$D$581</c:f>
              <c:numCache>
                <c:formatCode>General</c:formatCode>
                <c:ptCount val="290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2012</c:v>
                </c:pt>
                <c:pt idx="7">
                  <c:v>2012</c:v>
                </c:pt>
                <c:pt idx="8">
                  <c:v>2012</c:v>
                </c:pt>
                <c:pt idx="9">
                  <c:v>2012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2013</c:v>
                </c:pt>
                <c:pt idx="22">
                  <c:v>2013</c:v>
                </c:pt>
                <c:pt idx="23">
                  <c:v>2013</c:v>
                </c:pt>
                <c:pt idx="24">
                  <c:v>2013</c:v>
                </c:pt>
                <c:pt idx="25">
                  <c:v>2013</c:v>
                </c:pt>
                <c:pt idx="26">
                  <c:v>2013</c:v>
                </c:pt>
                <c:pt idx="27">
                  <c:v>2013</c:v>
                </c:pt>
                <c:pt idx="28">
                  <c:v>2013</c:v>
                </c:pt>
                <c:pt idx="29">
                  <c:v>2013</c:v>
                </c:pt>
                <c:pt idx="30">
                  <c:v>2013</c:v>
                </c:pt>
                <c:pt idx="31">
                  <c:v>2013</c:v>
                </c:pt>
                <c:pt idx="32">
                  <c:v>2013</c:v>
                </c:pt>
                <c:pt idx="33">
                  <c:v>2013</c:v>
                </c:pt>
                <c:pt idx="34">
                  <c:v>2014</c:v>
                </c:pt>
                <c:pt idx="35">
                  <c:v>2014</c:v>
                </c:pt>
                <c:pt idx="36">
                  <c:v>2014</c:v>
                </c:pt>
                <c:pt idx="37">
                  <c:v>2014</c:v>
                </c:pt>
                <c:pt idx="38">
                  <c:v>2014</c:v>
                </c:pt>
                <c:pt idx="39">
                  <c:v>2014</c:v>
                </c:pt>
                <c:pt idx="40">
                  <c:v>2014</c:v>
                </c:pt>
                <c:pt idx="41">
                  <c:v>2014</c:v>
                </c:pt>
                <c:pt idx="42">
                  <c:v>2014</c:v>
                </c:pt>
                <c:pt idx="43">
                  <c:v>2014</c:v>
                </c:pt>
                <c:pt idx="44">
                  <c:v>2014</c:v>
                </c:pt>
                <c:pt idx="45">
                  <c:v>2014</c:v>
                </c:pt>
                <c:pt idx="46">
                  <c:v>2015</c:v>
                </c:pt>
                <c:pt idx="47">
                  <c:v>2015</c:v>
                </c:pt>
                <c:pt idx="48">
                  <c:v>2015</c:v>
                </c:pt>
                <c:pt idx="49">
                  <c:v>2015</c:v>
                </c:pt>
                <c:pt idx="50">
                  <c:v>2015</c:v>
                </c:pt>
                <c:pt idx="51">
                  <c:v>2015</c:v>
                </c:pt>
                <c:pt idx="52">
                  <c:v>2015</c:v>
                </c:pt>
                <c:pt idx="53">
                  <c:v>2015</c:v>
                </c:pt>
                <c:pt idx="54">
                  <c:v>2015</c:v>
                </c:pt>
                <c:pt idx="55">
                  <c:v>2015</c:v>
                </c:pt>
                <c:pt idx="56">
                  <c:v>2015</c:v>
                </c:pt>
                <c:pt idx="57">
                  <c:v>2015</c:v>
                </c:pt>
                <c:pt idx="58">
                  <c:v>2015</c:v>
                </c:pt>
                <c:pt idx="59">
                  <c:v>2015</c:v>
                </c:pt>
                <c:pt idx="60">
                  <c:v>2015</c:v>
                </c:pt>
                <c:pt idx="61">
                  <c:v>2015</c:v>
                </c:pt>
                <c:pt idx="62">
                  <c:v>2015</c:v>
                </c:pt>
                <c:pt idx="63">
                  <c:v>2015</c:v>
                </c:pt>
                <c:pt idx="64">
                  <c:v>2015</c:v>
                </c:pt>
                <c:pt idx="65">
                  <c:v>2015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2016</c:v>
                </c:pt>
                <c:pt idx="71">
                  <c:v>2016</c:v>
                </c:pt>
                <c:pt idx="72">
                  <c:v>2016</c:v>
                </c:pt>
                <c:pt idx="73">
                  <c:v>2016</c:v>
                </c:pt>
                <c:pt idx="74">
                  <c:v>2016</c:v>
                </c:pt>
                <c:pt idx="75">
                  <c:v>2016</c:v>
                </c:pt>
                <c:pt idx="76">
                  <c:v>2016</c:v>
                </c:pt>
                <c:pt idx="77">
                  <c:v>2016</c:v>
                </c:pt>
                <c:pt idx="78">
                  <c:v>2016</c:v>
                </c:pt>
                <c:pt idx="79">
                  <c:v>2016</c:v>
                </c:pt>
                <c:pt idx="80">
                  <c:v>2016</c:v>
                </c:pt>
                <c:pt idx="81">
                  <c:v>2016</c:v>
                </c:pt>
                <c:pt idx="82">
                  <c:v>2016</c:v>
                </c:pt>
                <c:pt idx="83">
                  <c:v>2016</c:v>
                </c:pt>
                <c:pt idx="84">
                  <c:v>2016</c:v>
                </c:pt>
                <c:pt idx="85">
                  <c:v>2016</c:v>
                </c:pt>
                <c:pt idx="86">
                  <c:v>2016</c:v>
                </c:pt>
                <c:pt idx="87">
                  <c:v>2016</c:v>
                </c:pt>
                <c:pt idx="88">
                  <c:v>2016</c:v>
                </c:pt>
                <c:pt idx="89">
                  <c:v>2016</c:v>
                </c:pt>
                <c:pt idx="90">
                  <c:v>2017</c:v>
                </c:pt>
                <c:pt idx="91">
                  <c:v>2017</c:v>
                </c:pt>
                <c:pt idx="92">
                  <c:v>2017</c:v>
                </c:pt>
                <c:pt idx="93">
                  <c:v>2017</c:v>
                </c:pt>
                <c:pt idx="94">
                  <c:v>2017</c:v>
                </c:pt>
                <c:pt idx="95">
                  <c:v>2017</c:v>
                </c:pt>
                <c:pt idx="96">
                  <c:v>2017</c:v>
                </c:pt>
                <c:pt idx="97">
                  <c:v>2017</c:v>
                </c:pt>
                <c:pt idx="98">
                  <c:v>2017</c:v>
                </c:pt>
                <c:pt idx="99">
                  <c:v>2017</c:v>
                </c:pt>
                <c:pt idx="100">
                  <c:v>2017</c:v>
                </c:pt>
                <c:pt idx="101">
                  <c:v>2017</c:v>
                </c:pt>
                <c:pt idx="102">
                  <c:v>2017</c:v>
                </c:pt>
                <c:pt idx="103">
                  <c:v>2017</c:v>
                </c:pt>
                <c:pt idx="104">
                  <c:v>2017</c:v>
                </c:pt>
                <c:pt idx="105">
                  <c:v>2017</c:v>
                </c:pt>
                <c:pt idx="106">
                  <c:v>2017</c:v>
                </c:pt>
                <c:pt idx="107">
                  <c:v>2017</c:v>
                </c:pt>
                <c:pt idx="108">
                  <c:v>2017</c:v>
                </c:pt>
                <c:pt idx="109">
                  <c:v>2017</c:v>
                </c:pt>
                <c:pt idx="110">
                  <c:v>2017</c:v>
                </c:pt>
                <c:pt idx="111">
                  <c:v>2017</c:v>
                </c:pt>
                <c:pt idx="112">
                  <c:v>2017</c:v>
                </c:pt>
                <c:pt idx="113">
                  <c:v>2017</c:v>
                </c:pt>
                <c:pt idx="114">
                  <c:v>2018</c:v>
                </c:pt>
                <c:pt idx="115">
                  <c:v>2018</c:v>
                </c:pt>
                <c:pt idx="116">
                  <c:v>2018</c:v>
                </c:pt>
                <c:pt idx="117">
                  <c:v>2018</c:v>
                </c:pt>
                <c:pt idx="118">
                  <c:v>2018</c:v>
                </c:pt>
                <c:pt idx="119">
                  <c:v>2018</c:v>
                </c:pt>
                <c:pt idx="120">
                  <c:v>2018</c:v>
                </c:pt>
                <c:pt idx="121">
                  <c:v>2018</c:v>
                </c:pt>
                <c:pt idx="122">
                  <c:v>2018</c:v>
                </c:pt>
                <c:pt idx="123">
                  <c:v>2018</c:v>
                </c:pt>
                <c:pt idx="124">
                  <c:v>2018</c:v>
                </c:pt>
                <c:pt idx="125">
                  <c:v>2018</c:v>
                </c:pt>
                <c:pt idx="126">
                  <c:v>2018</c:v>
                </c:pt>
                <c:pt idx="127">
                  <c:v>2018</c:v>
                </c:pt>
                <c:pt idx="128">
                  <c:v>2018</c:v>
                </c:pt>
                <c:pt idx="129">
                  <c:v>2018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2019</c:v>
                </c:pt>
                <c:pt idx="135">
                  <c:v>2019</c:v>
                </c:pt>
                <c:pt idx="136">
                  <c:v>2019</c:v>
                </c:pt>
                <c:pt idx="137">
                  <c:v>2019</c:v>
                </c:pt>
                <c:pt idx="138">
                  <c:v>2019</c:v>
                </c:pt>
                <c:pt idx="139">
                  <c:v>2019</c:v>
                </c:pt>
                <c:pt idx="140">
                  <c:v>2019</c:v>
                </c:pt>
                <c:pt idx="141">
                  <c:v>2019</c:v>
                </c:pt>
                <c:pt idx="142">
                  <c:v>2019</c:v>
                </c:pt>
                <c:pt idx="143">
                  <c:v>2019</c:v>
                </c:pt>
                <c:pt idx="144">
                  <c:v>2019</c:v>
                </c:pt>
                <c:pt idx="145">
                  <c:v>2019</c:v>
                </c:pt>
                <c:pt idx="146">
                  <c:v>2019</c:v>
                </c:pt>
                <c:pt idx="147">
                  <c:v>2019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2020</c:v>
                </c:pt>
                <c:pt idx="155">
                  <c:v>2020</c:v>
                </c:pt>
                <c:pt idx="156">
                  <c:v>2020</c:v>
                </c:pt>
                <c:pt idx="157">
                  <c:v>2020</c:v>
                </c:pt>
                <c:pt idx="158">
                  <c:v>2020</c:v>
                </c:pt>
                <c:pt idx="159">
                  <c:v>2020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2021</c:v>
                </c:pt>
                <c:pt idx="179">
                  <c:v>2021</c:v>
                </c:pt>
                <c:pt idx="180">
                  <c:v>2021</c:v>
                </c:pt>
                <c:pt idx="181">
                  <c:v>2021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2022</c:v>
                </c:pt>
                <c:pt idx="207">
                  <c:v>2022</c:v>
                </c:pt>
                <c:pt idx="208">
                  <c:v>2022</c:v>
                </c:pt>
                <c:pt idx="209">
                  <c:v>2022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2023</c:v>
                </c:pt>
                <c:pt idx="227">
                  <c:v>2023</c:v>
                </c:pt>
                <c:pt idx="228">
                  <c:v>2023</c:v>
                </c:pt>
                <c:pt idx="229">
                  <c:v>2023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  <c:pt idx="288">
                  <c:v>2025</c:v>
                </c:pt>
                <c:pt idx="289">
                  <c:v>2025</c:v>
                </c:pt>
              </c:numCache>
            </c:numRef>
          </c:xVal>
          <c:yVal>
            <c:numRef>
              <c:f>data_cluster_ict_share!$G$292:$G$581</c:f>
              <c:numCache>
                <c:formatCode>General</c:formatCode>
                <c:ptCount val="290"/>
                <c:pt idx="0">
                  <c:v>9.2616002622778915E-2</c:v>
                </c:pt>
                <c:pt idx="1">
                  <c:v>0.61454835947600683</c:v>
                </c:pt>
                <c:pt idx="2">
                  <c:v>0.50049004709387601</c:v>
                </c:pt>
                <c:pt idx="3">
                  <c:v>0.9413258690012245</c:v>
                </c:pt>
                <c:pt idx="4">
                  <c:v>-4.4869424188079154E-2</c:v>
                </c:pt>
                <c:pt idx="5">
                  <c:v>-0.16273935738707901</c:v>
                </c:pt>
                <c:pt idx="6">
                  <c:v>-1.6280635865737629</c:v>
                </c:pt>
                <c:pt idx="7">
                  <c:v>-2.453635222613276</c:v>
                </c:pt>
                <c:pt idx="8">
                  <c:v>-0.96922525562108064</c:v>
                </c:pt>
                <c:pt idx="9">
                  <c:v>-1.0724333951104441</c:v>
                </c:pt>
                <c:pt idx="10">
                  <c:v>-1.4862389038890746</c:v>
                </c:pt>
                <c:pt idx="11">
                  <c:v>-2.6486668808434137</c:v>
                </c:pt>
                <c:pt idx="12">
                  <c:v>-0.70761224838733949</c:v>
                </c:pt>
                <c:pt idx="13">
                  <c:v>-0.10024508264757004</c:v>
                </c:pt>
                <c:pt idx="14">
                  <c:v>-1.0995542098793263</c:v>
                </c:pt>
                <c:pt idx="15">
                  <c:v>-2.3809908827477235</c:v>
                </c:pt>
                <c:pt idx="16">
                  <c:v>-1.1760026883100392</c:v>
                </c:pt>
                <c:pt idx="17">
                  <c:v>-0.87299909854646618</c:v>
                </c:pt>
                <c:pt idx="18">
                  <c:v>-1.1913368759070364</c:v>
                </c:pt>
                <c:pt idx="19">
                  <c:v>-1.9978324758434329</c:v>
                </c:pt>
                <c:pt idx="20">
                  <c:v>-0.73724213590623755</c:v>
                </c:pt>
                <c:pt idx="21">
                  <c:v>-0.91195967368665976</c:v>
                </c:pt>
                <c:pt idx="22">
                  <c:v>1.205057100905597</c:v>
                </c:pt>
                <c:pt idx="23">
                  <c:v>0.35473491447531091</c:v>
                </c:pt>
                <c:pt idx="24">
                  <c:v>1.9567787515864445</c:v>
                </c:pt>
                <c:pt idx="25">
                  <c:v>1.190812142791823</c:v>
                </c:pt>
                <c:pt idx="26">
                  <c:v>-0.23830578037063171</c:v>
                </c:pt>
                <c:pt idx="27">
                  <c:v>-0.69436298449679079</c:v>
                </c:pt>
                <c:pt idx="28">
                  <c:v>0.99271178751701716</c:v>
                </c:pt>
                <c:pt idx="29">
                  <c:v>0.8027116295009934</c:v>
                </c:pt>
                <c:pt idx="30">
                  <c:v>5.5407583701418961E-3</c:v>
                </c:pt>
                <c:pt idx="31">
                  <c:v>-1.2437166293694688</c:v>
                </c:pt>
                <c:pt idx="32">
                  <c:v>0.77491238355863912</c:v>
                </c:pt>
                <c:pt idx="33">
                  <c:v>1.3540941366994292</c:v>
                </c:pt>
                <c:pt idx="34">
                  <c:v>7.3473765864294371</c:v>
                </c:pt>
                <c:pt idx="35">
                  <c:v>6.8741599328546545</c:v>
                </c:pt>
                <c:pt idx="36">
                  <c:v>4.4352299730116496</c:v>
                </c:pt>
                <c:pt idx="37">
                  <c:v>7.3099334555518691</c:v>
                </c:pt>
                <c:pt idx="38">
                  <c:v>1.3553618816128583</c:v>
                </c:pt>
                <c:pt idx="39">
                  <c:v>0.70542793172322216</c:v>
                </c:pt>
                <c:pt idx="40">
                  <c:v>0.72324209611805812</c:v>
                </c:pt>
                <c:pt idx="41">
                  <c:v>0.43792540256365298</c:v>
                </c:pt>
                <c:pt idx="42">
                  <c:v>-3.7645971018196667E-2</c:v>
                </c:pt>
                <c:pt idx="43">
                  <c:v>0.17999874759430079</c:v>
                </c:pt>
                <c:pt idx="44">
                  <c:v>-0.1990372617381222</c:v>
                </c:pt>
                <c:pt idx="45">
                  <c:v>-0.50566639608488062</c:v>
                </c:pt>
                <c:pt idx="46">
                  <c:v>2.1335424718526896E-2</c:v>
                </c:pt>
                <c:pt idx="47">
                  <c:v>-0.59414044609208405</c:v>
                </c:pt>
                <c:pt idx="48">
                  <c:v>0.65778403978474742</c:v>
                </c:pt>
                <c:pt idx="49">
                  <c:v>0.45566821907582167</c:v>
                </c:pt>
                <c:pt idx="50">
                  <c:v>2.2507531290568341</c:v>
                </c:pt>
                <c:pt idx="51">
                  <c:v>1.9227190146805588</c:v>
                </c:pt>
                <c:pt idx="52">
                  <c:v>0.84755226971891684</c:v>
                </c:pt>
                <c:pt idx="53">
                  <c:v>1.1642716744238411</c:v>
                </c:pt>
                <c:pt idx="54">
                  <c:v>18.328578063419037</c:v>
                </c:pt>
                <c:pt idx="55">
                  <c:v>18.955022320797561</c:v>
                </c:pt>
                <c:pt idx="56">
                  <c:v>15.905810160190644</c:v>
                </c:pt>
                <c:pt idx="57">
                  <c:v>18.343702761513786</c:v>
                </c:pt>
                <c:pt idx="58">
                  <c:v>0.11412179495312647</c:v>
                </c:pt>
                <c:pt idx="59">
                  <c:v>-0.48713604095095231</c:v>
                </c:pt>
                <c:pt idx="60">
                  <c:v>-0.12380197599240972</c:v>
                </c:pt>
                <c:pt idx="61">
                  <c:v>0.13599178752260521</c:v>
                </c:pt>
                <c:pt idx="62">
                  <c:v>0.66075179047467292</c:v>
                </c:pt>
                <c:pt idx="63">
                  <c:v>0.71728036681706908</c:v>
                </c:pt>
                <c:pt idx="64">
                  <c:v>2.7912869879358926E-2</c:v>
                </c:pt>
                <c:pt idx="65">
                  <c:v>0.44124858238985798</c:v>
                </c:pt>
                <c:pt idx="66">
                  <c:v>0.27908288694357686</c:v>
                </c:pt>
                <c:pt idx="67">
                  <c:v>8.4088127918840794E-2</c:v>
                </c:pt>
                <c:pt idx="68">
                  <c:v>-0.16405386466369909</c:v>
                </c:pt>
                <c:pt idx="69">
                  <c:v>-6.4609841282320168E-2</c:v>
                </c:pt>
                <c:pt idx="70">
                  <c:v>0.69243770785740977</c:v>
                </c:pt>
                <c:pt idx="71">
                  <c:v>0.69667255164343178</c:v>
                </c:pt>
                <c:pt idx="72">
                  <c:v>0.65648168579866284</c:v>
                </c:pt>
                <c:pt idx="73">
                  <c:v>0.67387131071388295</c:v>
                </c:pt>
                <c:pt idx="74">
                  <c:v>0.20691362640356292</c:v>
                </c:pt>
                <c:pt idx="75">
                  <c:v>0.29294469454354299</c:v>
                </c:pt>
                <c:pt idx="76">
                  <c:v>-0.32437575106588312</c:v>
                </c:pt>
                <c:pt idx="77">
                  <c:v>0.27990361283777565</c:v>
                </c:pt>
                <c:pt idx="78">
                  <c:v>-3.3115780556468373</c:v>
                </c:pt>
                <c:pt idx="79">
                  <c:v>-2.3039111882363645</c:v>
                </c:pt>
                <c:pt idx="80">
                  <c:v>-2.9158948376772491</c:v>
                </c:pt>
                <c:pt idx="81">
                  <c:v>-3.6961635285906365</c:v>
                </c:pt>
                <c:pt idx="82">
                  <c:v>-0.1058406653404671</c:v>
                </c:pt>
                <c:pt idx="83">
                  <c:v>-6.5542328540008077E-2</c:v>
                </c:pt>
                <c:pt idx="84">
                  <c:v>0.63759268194228436</c:v>
                </c:pt>
                <c:pt idx="85">
                  <c:v>0.25497274041926299</c:v>
                </c:pt>
                <c:pt idx="86">
                  <c:v>0.25837958787036319</c:v>
                </c:pt>
                <c:pt idx="87">
                  <c:v>0.65826627678273919</c:v>
                </c:pt>
                <c:pt idx="88">
                  <c:v>0.73200384369860516</c:v>
                </c:pt>
                <c:pt idx="89">
                  <c:v>0.71349901011999117</c:v>
                </c:pt>
                <c:pt idx="90">
                  <c:v>0.78616412906575106</c:v>
                </c:pt>
                <c:pt idx="91">
                  <c:v>0.74103491771630314</c:v>
                </c:pt>
                <c:pt idx="92">
                  <c:v>-0.20364537794406878</c:v>
                </c:pt>
                <c:pt idx="93">
                  <c:v>0.63932081158630116</c:v>
                </c:pt>
                <c:pt idx="94">
                  <c:v>0.59955818573028896</c:v>
                </c:pt>
                <c:pt idx="95">
                  <c:v>0.35000728826492189</c:v>
                </c:pt>
                <c:pt idx="96">
                  <c:v>-0.21335805850076506</c:v>
                </c:pt>
                <c:pt idx="97">
                  <c:v>9.1706447057128937E-2</c:v>
                </c:pt>
                <c:pt idx="98">
                  <c:v>0.88730828907390391</c:v>
                </c:pt>
                <c:pt idx="99">
                  <c:v>0.55799583927453589</c:v>
                </c:pt>
                <c:pt idx="100">
                  <c:v>0.63331091710201193</c:v>
                </c:pt>
                <c:pt idx="101">
                  <c:v>0.89053149409434584</c:v>
                </c:pt>
                <c:pt idx="102">
                  <c:v>6.0228740309448732</c:v>
                </c:pt>
                <c:pt idx="103">
                  <c:v>5.9524962396982399</c:v>
                </c:pt>
                <c:pt idx="104">
                  <c:v>4.7979924738822781</c:v>
                </c:pt>
                <c:pt idx="105">
                  <c:v>5.6733497511086632</c:v>
                </c:pt>
                <c:pt idx="106">
                  <c:v>0.77488781643401738</c:v>
                </c:pt>
                <c:pt idx="107">
                  <c:v>0.34231121806944209</c:v>
                </c:pt>
                <c:pt idx="108">
                  <c:v>0.22303711004873605</c:v>
                </c:pt>
                <c:pt idx="109">
                  <c:v>0.74890781392368888</c:v>
                </c:pt>
                <c:pt idx="110">
                  <c:v>1.0914375503477329</c:v>
                </c:pt>
                <c:pt idx="111">
                  <c:v>0.77378648218358492</c:v>
                </c:pt>
                <c:pt idx="112">
                  <c:v>-0.46496850488224206</c:v>
                </c:pt>
                <c:pt idx="113">
                  <c:v>0.63236498765517979</c:v>
                </c:pt>
                <c:pt idx="114">
                  <c:v>-3.0890495413360419E-2</c:v>
                </c:pt>
                <c:pt idx="115">
                  <c:v>0.70436184472490981</c:v>
                </c:pt>
                <c:pt idx="116">
                  <c:v>-0.37845503404507719</c:v>
                </c:pt>
                <c:pt idx="117">
                  <c:v>-0.44071774143137299</c:v>
                </c:pt>
                <c:pt idx="118">
                  <c:v>-0.17009025968066194</c:v>
                </c:pt>
                <c:pt idx="119">
                  <c:v>2.9647560491548042E-3</c:v>
                </c:pt>
                <c:pt idx="120">
                  <c:v>-0.19081445099353322</c:v>
                </c:pt>
                <c:pt idx="121">
                  <c:v>-0.48414216228142726</c:v>
                </c:pt>
                <c:pt idx="122">
                  <c:v>-0.17374369252594701</c:v>
                </c:pt>
                <c:pt idx="123">
                  <c:v>-0.15383585632429808</c:v>
                </c:pt>
                <c:pt idx="124">
                  <c:v>-9.4418697622485004E-2</c:v>
                </c:pt>
                <c:pt idx="125">
                  <c:v>-0.41758951411248901</c:v>
                </c:pt>
                <c:pt idx="126">
                  <c:v>3.5391422005323694</c:v>
                </c:pt>
                <c:pt idx="127">
                  <c:v>3.8014603254516723</c:v>
                </c:pt>
                <c:pt idx="128">
                  <c:v>-0.36708855616052638</c:v>
                </c:pt>
                <c:pt idx="129">
                  <c:v>1.7637946495625059</c:v>
                </c:pt>
                <c:pt idx="130">
                  <c:v>-0.49220694854774294</c:v>
                </c:pt>
                <c:pt idx="131">
                  <c:v>0.41068430201465511</c:v>
                </c:pt>
                <c:pt idx="132">
                  <c:v>-0.60915575871749095</c:v>
                </c:pt>
                <c:pt idx="133">
                  <c:v>-0.72275559772991471</c:v>
                </c:pt>
                <c:pt idx="134">
                  <c:v>-0.27128455696010012</c:v>
                </c:pt>
                <c:pt idx="135">
                  <c:v>-0.47297799177851707</c:v>
                </c:pt>
                <c:pt idx="136">
                  <c:v>0.1374653705052129</c:v>
                </c:pt>
                <c:pt idx="137">
                  <c:v>0.162437419674061</c:v>
                </c:pt>
                <c:pt idx="138">
                  <c:v>0.4384166790122872</c:v>
                </c:pt>
                <c:pt idx="139">
                  <c:v>0.24168578243425221</c:v>
                </c:pt>
                <c:pt idx="140">
                  <c:v>0.79261069491608427</c:v>
                </c:pt>
                <c:pt idx="141">
                  <c:v>0.74602981041785821</c:v>
                </c:pt>
                <c:pt idx="142">
                  <c:v>0.2937881326285563</c:v>
                </c:pt>
                <c:pt idx="143">
                  <c:v>0.76508940488487553</c:v>
                </c:pt>
                <c:pt idx="144">
                  <c:v>-0.81182975289263659</c:v>
                </c:pt>
                <c:pt idx="145">
                  <c:v>1.0641944495974975</c:v>
                </c:pt>
                <c:pt idx="146">
                  <c:v>-0.73330529565166769</c:v>
                </c:pt>
                <c:pt idx="147">
                  <c:v>-0.79138299663360767</c:v>
                </c:pt>
                <c:pt idx="148">
                  <c:v>0.31282812569793611</c:v>
                </c:pt>
                <c:pt idx="149">
                  <c:v>0.31688392304130802</c:v>
                </c:pt>
                <c:pt idx="150">
                  <c:v>-0.12859335988762766</c:v>
                </c:pt>
                <c:pt idx="151">
                  <c:v>-0.32154765833279697</c:v>
                </c:pt>
                <c:pt idx="152">
                  <c:v>0.56885798608977911</c:v>
                </c:pt>
                <c:pt idx="153">
                  <c:v>0.6408810234895721</c:v>
                </c:pt>
                <c:pt idx="154">
                  <c:v>-7.9847948866310681</c:v>
                </c:pt>
                <c:pt idx="155">
                  <c:v>-8.2206600102329226</c:v>
                </c:pt>
                <c:pt idx="156">
                  <c:v>0.46118188805930949</c:v>
                </c:pt>
                <c:pt idx="157">
                  <c:v>-1.0768855115855178</c:v>
                </c:pt>
                <c:pt idx="158">
                  <c:v>-9.1974015560336042</c:v>
                </c:pt>
                <c:pt idx="159">
                  <c:v>-9.4157638701608679</c:v>
                </c:pt>
                <c:pt idx="160">
                  <c:v>1.4391287067798215</c:v>
                </c:pt>
                <c:pt idx="161">
                  <c:v>0.33628419121901221</c:v>
                </c:pt>
                <c:pt idx="162">
                  <c:v>3.4578095605905887</c:v>
                </c:pt>
                <c:pt idx="163">
                  <c:v>3.6187658069427835</c:v>
                </c:pt>
                <c:pt idx="164">
                  <c:v>9.3237810475628535</c:v>
                </c:pt>
                <c:pt idx="165">
                  <c:v>14.933429444226089</c:v>
                </c:pt>
                <c:pt idx="166">
                  <c:v>-9.8107396813353134</c:v>
                </c:pt>
                <c:pt idx="167">
                  <c:v>-10.090165875589653</c:v>
                </c:pt>
                <c:pt idx="168">
                  <c:v>0.47316871767660729</c:v>
                </c:pt>
                <c:pt idx="169">
                  <c:v>0.13961409785200196</c:v>
                </c:pt>
                <c:pt idx="170">
                  <c:v>-5.1870723493020137</c:v>
                </c:pt>
                <c:pt idx="171">
                  <c:v>-5.5233877578965265</c:v>
                </c:pt>
                <c:pt idx="172">
                  <c:v>1.4182708153157462</c:v>
                </c:pt>
                <c:pt idx="173">
                  <c:v>2.9439454385808403</c:v>
                </c:pt>
                <c:pt idx="174">
                  <c:v>-10.260788720529403</c:v>
                </c:pt>
                <c:pt idx="175">
                  <c:v>-10.276302834282514</c:v>
                </c:pt>
                <c:pt idx="176">
                  <c:v>0.72965359060849089</c:v>
                </c:pt>
                <c:pt idx="177">
                  <c:v>-1.7957222419949357</c:v>
                </c:pt>
                <c:pt idx="178">
                  <c:v>0.76893286752627699</c:v>
                </c:pt>
                <c:pt idx="179">
                  <c:v>-0.12040772358579854</c:v>
                </c:pt>
                <c:pt idx="180">
                  <c:v>0.48171699050076189</c:v>
                </c:pt>
                <c:pt idx="181">
                  <c:v>1.4769560816494312</c:v>
                </c:pt>
                <c:pt idx="182">
                  <c:v>1.9428126002794937</c:v>
                </c:pt>
                <c:pt idx="183">
                  <c:v>-0.62319540430046239</c:v>
                </c:pt>
                <c:pt idx="184">
                  <c:v>8.311464590272255E-2</c:v>
                </c:pt>
                <c:pt idx="185">
                  <c:v>1.5244104334755164</c:v>
                </c:pt>
                <c:pt idx="186">
                  <c:v>1.1184606927194407</c:v>
                </c:pt>
                <c:pt idx="187">
                  <c:v>-0.50686163990971256</c:v>
                </c:pt>
                <c:pt idx="188">
                  <c:v>1.8458632295773425</c:v>
                </c:pt>
                <c:pt idx="189">
                  <c:v>0.58806104979523433</c:v>
                </c:pt>
                <c:pt idx="190">
                  <c:v>0.77492257463683512</c:v>
                </c:pt>
                <c:pt idx="191">
                  <c:v>-0.83094601408312574</c:v>
                </c:pt>
                <c:pt idx="192">
                  <c:v>2.7609048047935403E-2</c:v>
                </c:pt>
                <c:pt idx="193">
                  <c:v>0.85548580385178141</c:v>
                </c:pt>
                <c:pt idx="194">
                  <c:v>12.176886461707223</c:v>
                </c:pt>
                <c:pt idx="195">
                  <c:v>9.0402581837302627</c:v>
                </c:pt>
                <c:pt idx="196">
                  <c:v>0.5617185951764796</c:v>
                </c:pt>
                <c:pt idx="197">
                  <c:v>10.52537395238202</c:v>
                </c:pt>
                <c:pt idx="198">
                  <c:v>3.8584405374490256</c:v>
                </c:pt>
                <c:pt idx="199">
                  <c:v>1.0561243309838426</c:v>
                </c:pt>
                <c:pt idx="200">
                  <c:v>2.0469395382772038</c:v>
                </c:pt>
                <c:pt idx="201">
                  <c:v>3.6815274398948827</c:v>
                </c:pt>
                <c:pt idx="202">
                  <c:v>4.9176366349780842E-2</c:v>
                </c:pt>
                <c:pt idx="203">
                  <c:v>-0.40807185936133461</c:v>
                </c:pt>
                <c:pt idx="204">
                  <c:v>0.86703084261086261</c:v>
                </c:pt>
                <c:pt idx="205">
                  <c:v>1.46572942535055</c:v>
                </c:pt>
                <c:pt idx="206">
                  <c:v>0.40154250941074832</c:v>
                </c:pt>
                <c:pt idx="207">
                  <c:v>1.0084359083347181</c:v>
                </c:pt>
                <c:pt idx="208">
                  <c:v>0.64298889545450244</c:v>
                </c:pt>
                <c:pt idx="209">
                  <c:v>1.3702545552891778</c:v>
                </c:pt>
                <c:pt idx="210">
                  <c:v>1.2985802285253398</c:v>
                </c:pt>
                <c:pt idx="211">
                  <c:v>0.27459955625362209</c:v>
                </c:pt>
                <c:pt idx="212">
                  <c:v>1.1286019302321901</c:v>
                </c:pt>
                <c:pt idx="213">
                  <c:v>1.9291371195943738</c:v>
                </c:pt>
                <c:pt idx="214">
                  <c:v>-1.0044763978131481</c:v>
                </c:pt>
                <c:pt idx="215">
                  <c:v>-1.4498059135976793</c:v>
                </c:pt>
                <c:pt idx="216">
                  <c:v>0.13221272000764106</c:v>
                </c:pt>
                <c:pt idx="217">
                  <c:v>-0.33728125818969223</c:v>
                </c:pt>
                <c:pt idx="218">
                  <c:v>2.8975720388514441</c:v>
                </c:pt>
                <c:pt idx="219">
                  <c:v>3.0134574969968924</c:v>
                </c:pt>
                <c:pt idx="220">
                  <c:v>0.11836057066008809</c:v>
                </c:pt>
                <c:pt idx="221">
                  <c:v>2.607758140674961</c:v>
                </c:pt>
                <c:pt idx="222">
                  <c:v>1.5403141268462113</c:v>
                </c:pt>
                <c:pt idx="223">
                  <c:v>1.3102425391146273</c:v>
                </c:pt>
                <c:pt idx="224">
                  <c:v>0.24027154732824307</c:v>
                </c:pt>
                <c:pt idx="225">
                  <c:v>1.6179605359437201</c:v>
                </c:pt>
                <c:pt idx="226">
                  <c:v>-0.98019515889366993</c:v>
                </c:pt>
                <c:pt idx="227">
                  <c:v>-2.5508576021803226</c:v>
                </c:pt>
                <c:pt idx="228">
                  <c:v>-0.13027453123457455</c:v>
                </c:pt>
                <c:pt idx="229">
                  <c:v>-1.0702367914746427</c:v>
                </c:pt>
                <c:pt idx="230">
                  <c:v>1.3883640898298362</c:v>
                </c:pt>
                <c:pt idx="231">
                  <c:v>-0.22744129975502081</c:v>
                </c:pt>
                <c:pt idx="232">
                  <c:v>0.10822182527690605</c:v>
                </c:pt>
                <c:pt idx="233">
                  <c:v>0.3161099745136402</c:v>
                </c:pt>
                <c:pt idx="234">
                  <c:v>1.4759385035830395</c:v>
                </c:pt>
                <c:pt idx="235">
                  <c:v>-0.94199003346141597</c:v>
                </c:pt>
                <c:pt idx="236">
                  <c:v>6.5493966740925114E-2</c:v>
                </c:pt>
                <c:pt idx="237">
                  <c:v>0.49429728762396685</c:v>
                </c:pt>
                <c:pt idx="238">
                  <c:v>1.362740568589244</c:v>
                </c:pt>
                <c:pt idx="239">
                  <c:v>3.3137959113811011E-2</c:v>
                </c:pt>
                <c:pt idx="240">
                  <c:v>0.799970788141108</c:v>
                </c:pt>
                <c:pt idx="241">
                  <c:v>1.0779868195341884</c:v>
                </c:pt>
                <c:pt idx="242">
                  <c:v>-6.6927658082332888</c:v>
                </c:pt>
                <c:pt idx="243">
                  <c:v>-7.955341703093274</c:v>
                </c:pt>
                <c:pt idx="244">
                  <c:v>-2.5855542962976177</c:v>
                </c:pt>
                <c:pt idx="245">
                  <c:v>-9.0375833468898072</c:v>
                </c:pt>
                <c:pt idx="246">
                  <c:v>-1.2332667915025379</c:v>
                </c:pt>
                <c:pt idx="247">
                  <c:v>-2.1529435732412807</c:v>
                </c:pt>
                <c:pt idx="248">
                  <c:v>-1.1646182848044611</c:v>
                </c:pt>
                <c:pt idx="249">
                  <c:v>-2.3856877313900817</c:v>
                </c:pt>
                <c:pt idx="250">
                  <c:v>-1.8366159871647127</c:v>
                </c:pt>
                <c:pt idx="251">
                  <c:v>-2.4463356446785758</c:v>
                </c:pt>
                <c:pt idx="252">
                  <c:v>-0.21195285203919834</c:v>
                </c:pt>
                <c:pt idx="253">
                  <c:v>-1.1247210626404764</c:v>
                </c:pt>
                <c:pt idx="254">
                  <c:v>-0.27505597868087905</c:v>
                </c:pt>
                <c:pt idx="255">
                  <c:v>-0.26942607773384397</c:v>
                </c:pt>
                <c:pt idx="256">
                  <c:v>-5.2551522415263063E-2</c:v>
                </c:pt>
                <c:pt idx="257">
                  <c:v>-0.18241471680150112</c:v>
                </c:pt>
                <c:pt idx="258">
                  <c:v>1.7363603942146351</c:v>
                </c:pt>
                <c:pt idx="259">
                  <c:v>1.432026290013092</c:v>
                </c:pt>
                <c:pt idx="260">
                  <c:v>0.42996620634170712</c:v>
                </c:pt>
                <c:pt idx="261">
                  <c:v>1.2521726761369569</c:v>
                </c:pt>
                <c:pt idx="262">
                  <c:v>0.16738745154850099</c:v>
                </c:pt>
                <c:pt idx="263">
                  <c:v>-4.1217278471559204E-3</c:v>
                </c:pt>
                <c:pt idx="264">
                  <c:v>0.27545247469052403</c:v>
                </c:pt>
                <c:pt idx="265">
                  <c:v>0.68596377940700104</c:v>
                </c:pt>
                <c:pt idx="266">
                  <c:v>-3.2333375546518051E-2</c:v>
                </c:pt>
                <c:pt idx="267">
                  <c:v>-0.12243536174728198</c:v>
                </c:pt>
                <c:pt idx="268">
                  <c:v>0.21729749415612565</c:v>
                </c:pt>
                <c:pt idx="269">
                  <c:v>0.2982196320767394</c:v>
                </c:pt>
                <c:pt idx="270">
                  <c:v>-4.0626120301336499E-2</c:v>
                </c:pt>
                <c:pt idx="271">
                  <c:v>-0.64960653009995739</c:v>
                </c:pt>
                <c:pt idx="272">
                  <c:v>0.6380507018262298</c:v>
                </c:pt>
                <c:pt idx="273">
                  <c:v>1.235120832270407</c:v>
                </c:pt>
                <c:pt idx="274">
                  <c:v>-0.26624808616432227</c:v>
                </c:pt>
                <c:pt idx="275">
                  <c:v>-0.3989585451423473</c:v>
                </c:pt>
                <c:pt idx="276">
                  <c:v>-1.9512226852114511E-2</c:v>
                </c:pt>
                <c:pt idx="277">
                  <c:v>0.20939697133562885</c:v>
                </c:pt>
                <c:pt idx="278">
                  <c:v>0.4397199192889798</c:v>
                </c:pt>
                <c:pt idx="279">
                  <c:v>0.83836493177998594</c:v>
                </c:pt>
                <c:pt idx="280">
                  <c:v>-8.2255734956584892E-2</c:v>
                </c:pt>
                <c:pt idx="281">
                  <c:v>0.23477837424939674</c:v>
                </c:pt>
                <c:pt idx="282">
                  <c:v>6.3031178006735966E-2</c:v>
                </c:pt>
                <c:pt idx="283">
                  <c:v>-0.37378753748365889</c:v>
                </c:pt>
                <c:pt idx="284">
                  <c:v>0.18847413300152815</c:v>
                </c:pt>
                <c:pt idx="285">
                  <c:v>0.31295676387087734</c:v>
                </c:pt>
                <c:pt idx="286">
                  <c:v>1.1664057740270906E-2</c:v>
                </c:pt>
                <c:pt idx="287">
                  <c:v>9.6561946396513942E-2</c:v>
                </c:pt>
                <c:pt idx="288">
                  <c:v>-0.13369066632513404</c:v>
                </c:pt>
                <c:pt idx="28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AB8-4788-B9DD-C6A88E87A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ICT investment share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c:spPr>
          </c:marker>
          <c:xVal>
            <c:numRef>
              <c:f>data_ict_share_yrs!$H$2:$H$61</c:f>
              <c:numCache>
                <c:formatCode>General</c:formatCode>
                <c:ptCount val="60"/>
                <c:pt idx="0">
                  <c:v>0.14451633046915729</c:v>
                </c:pt>
                <c:pt idx="1">
                  <c:v>0.14451633046915729</c:v>
                </c:pt>
                <c:pt idx="2">
                  <c:v>8.1815293370048725E-2</c:v>
                </c:pt>
                <c:pt idx="3">
                  <c:v>8.1815293370048725E-2</c:v>
                </c:pt>
                <c:pt idx="4">
                  <c:v>0.14433972800453609</c:v>
                </c:pt>
                <c:pt idx="5">
                  <c:v>0.14433972800453609</c:v>
                </c:pt>
                <c:pt idx="6">
                  <c:v>0.1073708050236772</c:v>
                </c:pt>
                <c:pt idx="7">
                  <c:v>0.1073708050236772</c:v>
                </c:pt>
                <c:pt idx="8">
                  <c:v>0.14806210436677841</c:v>
                </c:pt>
                <c:pt idx="9">
                  <c:v>0.14806210436677841</c:v>
                </c:pt>
                <c:pt idx="10">
                  <c:v>8.4524514070205975E-2</c:v>
                </c:pt>
                <c:pt idx="11">
                  <c:v>8.4524514070205975E-2</c:v>
                </c:pt>
                <c:pt idx="12">
                  <c:v>0.14409521444535101</c:v>
                </c:pt>
                <c:pt idx="13">
                  <c:v>0.14409521444535101</c:v>
                </c:pt>
                <c:pt idx="14">
                  <c:v>9.9421084704448506E-2</c:v>
                </c:pt>
                <c:pt idx="15">
                  <c:v>9.9421084704448506E-2</c:v>
                </c:pt>
                <c:pt idx="16">
                  <c:v>0.12232868683850651</c:v>
                </c:pt>
                <c:pt idx="17">
                  <c:v>0.12232868683850651</c:v>
                </c:pt>
                <c:pt idx="18">
                  <c:v>0.14461475316746991</c:v>
                </c:pt>
                <c:pt idx="19">
                  <c:v>0.14461475316746991</c:v>
                </c:pt>
                <c:pt idx="20">
                  <c:v>8.6916760469719023E-2</c:v>
                </c:pt>
                <c:pt idx="21">
                  <c:v>8.6916760469719023E-2</c:v>
                </c:pt>
                <c:pt idx="22">
                  <c:v>0.14533763099499511</c:v>
                </c:pt>
                <c:pt idx="23">
                  <c:v>0.14533763099499511</c:v>
                </c:pt>
                <c:pt idx="24">
                  <c:v>9.6012028645875991E-2</c:v>
                </c:pt>
                <c:pt idx="25">
                  <c:v>9.6012028645875991E-2</c:v>
                </c:pt>
                <c:pt idx="26">
                  <c:v>0.118071592713761</c:v>
                </c:pt>
                <c:pt idx="27">
                  <c:v>0.118071592713761</c:v>
                </c:pt>
                <c:pt idx="28">
                  <c:v>8.6782381012711671E-2</c:v>
                </c:pt>
                <c:pt idx="29">
                  <c:v>8.6782381012711671E-2</c:v>
                </c:pt>
                <c:pt idx="30">
                  <c:v>0.17076349956742379</c:v>
                </c:pt>
                <c:pt idx="31">
                  <c:v>0.17076349956742379</c:v>
                </c:pt>
                <c:pt idx="32">
                  <c:v>0.16587155074328949</c:v>
                </c:pt>
                <c:pt idx="33">
                  <c:v>0.16587155074328949</c:v>
                </c:pt>
                <c:pt idx="34">
                  <c:v>0.3780372329247822</c:v>
                </c:pt>
                <c:pt idx="35">
                  <c:v>0.3780372329247822</c:v>
                </c:pt>
                <c:pt idx="36">
                  <c:v>0.15574566778244739</c:v>
                </c:pt>
                <c:pt idx="37">
                  <c:v>0.15574566778244739</c:v>
                </c:pt>
                <c:pt idx="38">
                  <c:v>0.18034013840432031</c:v>
                </c:pt>
                <c:pt idx="39">
                  <c:v>0.18034013840432031</c:v>
                </c:pt>
                <c:pt idx="40">
                  <c:v>0.14810212813728671</c:v>
                </c:pt>
                <c:pt idx="41">
                  <c:v>0.14810212813728671</c:v>
                </c:pt>
                <c:pt idx="42">
                  <c:v>0.15603500394963879</c:v>
                </c:pt>
                <c:pt idx="43">
                  <c:v>0.15603500394963879</c:v>
                </c:pt>
                <c:pt idx="44">
                  <c:v>0.1686231784194008</c:v>
                </c:pt>
                <c:pt idx="45">
                  <c:v>0.1686231784194008</c:v>
                </c:pt>
                <c:pt idx="46">
                  <c:v>0.25178245429196833</c:v>
                </c:pt>
                <c:pt idx="47">
                  <c:v>0.25178245429196833</c:v>
                </c:pt>
                <c:pt idx="48">
                  <c:v>0.1723953161408304</c:v>
                </c:pt>
                <c:pt idx="49">
                  <c:v>0.1723953161408304</c:v>
                </c:pt>
                <c:pt idx="50">
                  <c:v>0.17496495406425419</c:v>
                </c:pt>
                <c:pt idx="51">
                  <c:v>0.17496495406425419</c:v>
                </c:pt>
                <c:pt idx="52">
                  <c:v>0.16444982264139649</c:v>
                </c:pt>
                <c:pt idx="53">
                  <c:v>0.16444982264139649</c:v>
                </c:pt>
                <c:pt idx="54">
                  <c:v>0.1495725835123897</c:v>
                </c:pt>
                <c:pt idx="55">
                  <c:v>0.1495725835123897</c:v>
                </c:pt>
                <c:pt idx="56">
                  <c:v>0.18315117620270269</c:v>
                </c:pt>
                <c:pt idx="57">
                  <c:v>0.18315117620270269</c:v>
                </c:pt>
                <c:pt idx="58">
                  <c:v>0.16819795598684001</c:v>
                </c:pt>
                <c:pt idx="59">
                  <c:v>0.16819795598684001</c:v>
                </c:pt>
              </c:numCache>
            </c:numRef>
          </c:xVal>
          <c:yVal>
            <c:numRef>
              <c:f>data_ict_share_yrs!$G$2:$G$61</c:f>
              <c:numCache>
                <c:formatCode>General</c:formatCode>
                <c:ptCount val="60"/>
                <c:pt idx="0">
                  <c:v>3.5084821711300487</c:v>
                </c:pt>
                <c:pt idx="1">
                  <c:v>2.2459230282070131</c:v>
                </c:pt>
                <c:pt idx="2">
                  <c:v>1.0663028045156304</c:v>
                </c:pt>
                <c:pt idx="3">
                  <c:v>1.9676759169072984</c:v>
                </c:pt>
                <c:pt idx="4">
                  <c:v>0.82436876065597886</c:v>
                </c:pt>
                <c:pt idx="5">
                  <c:v>-2.2018192403305132</c:v>
                </c:pt>
                <c:pt idx="6">
                  <c:v>1.7496128021536563</c:v>
                </c:pt>
                <c:pt idx="7">
                  <c:v>3.812344683053138</c:v>
                </c:pt>
                <c:pt idx="8">
                  <c:v>1.1286019302321901</c:v>
                </c:pt>
                <c:pt idx="9">
                  <c:v>1.9291371195943738</c:v>
                </c:pt>
                <c:pt idx="10">
                  <c:v>0.37338056935970299</c:v>
                </c:pt>
                <c:pt idx="11">
                  <c:v>0.37386578423211692</c:v>
                </c:pt>
                <c:pt idx="12">
                  <c:v>1.6280433106379038</c:v>
                </c:pt>
                <c:pt idx="13">
                  <c:v>2.149623075816363</c:v>
                </c:pt>
                <c:pt idx="14">
                  <c:v>-1.5677906220824354</c:v>
                </c:pt>
                <c:pt idx="15">
                  <c:v>-0.84304938846227129</c:v>
                </c:pt>
                <c:pt idx="16">
                  <c:v>1.0277214587440522</c:v>
                </c:pt>
                <c:pt idx="17">
                  <c:v>2.428959206215525</c:v>
                </c:pt>
                <c:pt idx="18">
                  <c:v>0.16648728936240431</c:v>
                </c:pt>
                <c:pt idx="19">
                  <c:v>0.94714374205589991</c:v>
                </c:pt>
                <c:pt idx="20">
                  <c:v>0.16956839292984849</c:v>
                </c:pt>
                <c:pt idx="21">
                  <c:v>0.37008740234464971</c:v>
                </c:pt>
                <c:pt idx="22">
                  <c:v>0.72418125285179868</c:v>
                </c:pt>
                <c:pt idx="23">
                  <c:v>-0.17606213387669556</c:v>
                </c:pt>
                <c:pt idx="24">
                  <c:v>-2.8716445193852991</c:v>
                </c:pt>
                <c:pt idx="25">
                  <c:v>4.4019772197251861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1.4391287067798215</c:v>
                </c:pt>
                <c:pt idx="33">
                  <c:v>0.33628419121901221</c:v>
                </c:pt>
                <c:pt idx="34">
                  <c:v>9.3237810475628535</c:v>
                </c:pt>
                <c:pt idx="35">
                  <c:v>14.933429444226089</c:v>
                </c:pt>
                <c:pt idx="36">
                  <c:v>0.47316871767660729</c:v>
                </c:pt>
                <c:pt idx="37">
                  <c:v>0.13961409785200196</c:v>
                </c:pt>
                <c:pt idx="38">
                  <c:v>1.4182708153157462</c:v>
                </c:pt>
                <c:pt idx="39">
                  <c:v>2.9439454385808403</c:v>
                </c:pt>
                <c:pt idx="40">
                  <c:v>0.72965359060849089</c:v>
                </c:pt>
                <c:pt idx="41">
                  <c:v>-1.7957222419949357</c:v>
                </c:pt>
                <c:pt idx="42">
                  <c:v>0.64298889545450244</c:v>
                </c:pt>
                <c:pt idx="43">
                  <c:v>1.3702545552891778</c:v>
                </c:pt>
                <c:pt idx="44">
                  <c:v>0.13221272000764106</c:v>
                </c:pt>
                <c:pt idx="45">
                  <c:v>-0.33728125818969223</c:v>
                </c:pt>
                <c:pt idx="46">
                  <c:v>0.11836057066008809</c:v>
                </c:pt>
                <c:pt idx="47">
                  <c:v>2.607758140674961</c:v>
                </c:pt>
                <c:pt idx="48">
                  <c:v>0.24027154732824307</c:v>
                </c:pt>
                <c:pt idx="49">
                  <c:v>1.6179605359437201</c:v>
                </c:pt>
                <c:pt idx="50">
                  <c:v>0.6380507018262298</c:v>
                </c:pt>
                <c:pt idx="51">
                  <c:v>1.235120832270407</c:v>
                </c:pt>
                <c:pt idx="52">
                  <c:v>-1.9512226852114511E-2</c:v>
                </c:pt>
                <c:pt idx="53">
                  <c:v>0.20939697133562885</c:v>
                </c:pt>
                <c:pt idx="54">
                  <c:v>-8.2255734956584892E-2</c:v>
                </c:pt>
                <c:pt idx="55">
                  <c:v>0.23477837424939674</c:v>
                </c:pt>
                <c:pt idx="56">
                  <c:v>0.18847413300152815</c:v>
                </c:pt>
                <c:pt idx="57">
                  <c:v>0.31295676387087734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65-48D3-96E0-D66B157DC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AI/ICT-related EU export share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(AI/ICT-related EU export share &lt;= 0.0270)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c:spPr>
          </c:marker>
          <c:xVal>
            <c:numRef>
              <c:f>data_cluster_eur_export!$D$2:$D$293</c:f>
              <c:numCache>
                <c:formatCode>General</c:formatCode>
                <c:ptCount val="292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2012</c:v>
                </c:pt>
                <c:pt idx="9">
                  <c:v>2012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2013</c:v>
                </c:pt>
                <c:pt idx="29">
                  <c:v>2013</c:v>
                </c:pt>
                <c:pt idx="30">
                  <c:v>2013</c:v>
                </c:pt>
                <c:pt idx="31">
                  <c:v>2013</c:v>
                </c:pt>
                <c:pt idx="32">
                  <c:v>2013</c:v>
                </c:pt>
                <c:pt idx="33">
                  <c:v>2013</c:v>
                </c:pt>
                <c:pt idx="34">
                  <c:v>2013</c:v>
                </c:pt>
                <c:pt idx="35">
                  <c:v>2013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2014</c:v>
                </c:pt>
                <c:pt idx="57">
                  <c:v>2014</c:v>
                </c:pt>
                <c:pt idx="58">
                  <c:v>2014</c:v>
                </c:pt>
                <c:pt idx="59">
                  <c:v>2014</c:v>
                </c:pt>
                <c:pt idx="60">
                  <c:v>2014</c:v>
                </c:pt>
                <c:pt idx="61">
                  <c:v>2014</c:v>
                </c:pt>
                <c:pt idx="62">
                  <c:v>2014</c:v>
                </c:pt>
                <c:pt idx="63">
                  <c:v>2014</c:v>
                </c:pt>
                <c:pt idx="64">
                  <c:v>2014</c:v>
                </c:pt>
                <c:pt idx="65">
                  <c:v>2014</c:v>
                </c:pt>
                <c:pt idx="66">
                  <c:v>2014</c:v>
                </c:pt>
                <c:pt idx="67">
                  <c:v>2014</c:v>
                </c:pt>
                <c:pt idx="68">
                  <c:v>2014</c:v>
                </c:pt>
                <c:pt idx="69">
                  <c:v>2014</c:v>
                </c:pt>
                <c:pt idx="70">
                  <c:v>2014</c:v>
                </c:pt>
                <c:pt idx="71">
                  <c:v>2014</c:v>
                </c:pt>
                <c:pt idx="72">
                  <c:v>2014</c:v>
                </c:pt>
                <c:pt idx="73">
                  <c:v>2014</c:v>
                </c:pt>
                <c:pt idx="74">
                  <c:v>2014</c:v>
                </c:pt>
                <c:pt idx="75">
                  <c:v>2014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2015</c:v>
                </c:pt>
                <c:pt idx="89">
                  <c:v>2015</c:v>
                </c:pt>
                <c:pt idx="90">
                  <c:v>2015</c:v>
                </c:pt>
                <c:pt idx="91">
                  <c:v>2015</c:v>
                </c:pt>
                <c:pt idx="92">
                  <c:v>2015</c:v>
                </c:pt>
                <c:pt idx="93">
                  <c:v>2015</c:v>
                </c:pt>
                <c:pt idx="94">
                  <c:v>2015</c:v>
                </c:pt>
                <c:pt idx="95">
                  <c:v>2015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2016</c:v>
                </c:pt>
                <c:pt idx="111">
                  <c:v>2016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2017</c:v>
                </c:pt>
                <c:pt idx="125">
                  <c:v>2017</c:v>
                </c:pt>
                <c:pt idx="126">
                  <c:v>2017</c:v>
                </c:pt>
                <c:pt idx="127">
                  <c:v>2017</c:v>
                </c:pt>
                <c:pt idx="128">
                  <c:v>2017</c:v>
                </c:pt>
                <c:pt idx="129">
                  <c:v>2017</c:v>
                </c:pt>
                <c:pt idx="130">
                  <c:v>2017</c:v>
                </c:pt>
                <c:pt idx="131">
                  <c:v>2017</c:v>
                </c:pt>
                <c:pt idx="132">
                  <c:v>2017</c:v>
                </c:pt>
                <c:pt idx="133">
                  <c:v>2017</c:v>
                </c:pt>
                <c:pt idx="134">
                  <c:v>2017</c:v>
                </c:pt>
                <c:pt idx="135">
                  <c:v>2017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2018</c:v>
                </c:pt>
                <c:pt idx="141">
                  <c:v>2018</c:v>
                </c:pt>
                <c:pt idx="142">
                  <c:v>2018</c:v>
                </c:pt>
                <c:pt idx="143">
                  <c:v>2018</c:v>
                </c:pt>
                <c:pt idx="144">
                  <c:v>2018</c:v>
                </c:pt>
                <c:pt idx="145">
                  <c:v>2018</c:v>
                </c:pt>
                <c:pt idx="146">
                  <c:v>2018</c:v>
                </c:pt>
                <c:pt idx="147">
                  <c:v>2018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2018</c:v>
                </c:pt>
                <c:pt idx="153">
                  <c:v>2018</c:v>
                </c:pt>
                <c:pt idx="154">
                  <c:v>2018</c:v>
                </c:pt>
                <c:pt idx="155">
                  <c:v>2018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2019</c:v>
                </c:pt>
                <c:pt idx="169">
                  <c:v>2019</c:v>
                </c:pt>
                <c:pt idx="170">
                  <c:v>2019</c:v>
                </c:pt>
                <c:pt idx="171">
                  <c:v>2019</c:v>
                </c:pt>
                <c:pt idx="172">
                  <c:v>2019</c:v>
                </c:pt>
                <c:pt idx="173">
                  <c:v>2019</c:v>
                </c:pt>
                <c:pt idx="174">
                  <c:v>2019</c:v>
                </c:pt>
                <c:pt idx="175">
                  <c:v>2019</c:v>
                </c:pt>
                <c:pt idx="176">
                  <c:v>2019</c:v>
                </c:pt>
                <c:pt idx="177">
                  <c:v>2019</c:v>
                </c:pt>
                <c:pt idx="178">
                  <c:v>2019</c:v>
                </c:pt>
                <c:pt idx="179">
                  <c:v>2019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2020</c:v>
                </c:pt>
                <c:pt idx="189">
                  <c:v>2020</c:v>
                </c:pt>
                <c:pt idx="190">
                  <c:v>2020</c:v>
                </c:pt>
                <c:pt idx="191">
                  <c:v>2020</c:v>
                </c:pt>
                <c:pt idx="192">
                  <c:v>2020</c:v>
                </c:pt>
                <c:pt idx="193">
                  <c:v>2020</c:v>
                </c:pt>
                <c:pt idx="194">
                  <c:v>2020</c:v>
                </c:pt>
                <c:pt idx="195">
                  <c:v>2020</c:v>
                </c:pt>
                <c:pt idx="196">
                  <c:v>2020</c:v>
                </c:pt>
                <c:pt idx="197">
                  <c:v>2020</c:v>
                </c:pt>
                <c:pt idx="198">
                  <c:v>2020</c:v>
                </c:pt>
                <c:pt idx="199">
                  <c:v>2020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2021</c:v>
                </c:pt>
                <c:pt idx="213">
                  <c:v>2021</c:v>
                </c:pt>
                <c:pt idx="214">
                  <c:v>2021</c:v>
                </c:pt>
                <c:pt idx="215">
                  <c:v>2021</c:v>
                </c:pt>
                <c:pt idx="216">
                  <c:v>2021</c:v>
                </c:pt>
                <c:pt idx="217">
                  <c:v>2021</c:v>
                </c:pt>
                <c:pt idx="218">
                  <c:v>2021</c:v>
                </c:pt>
                <c:pt idx="219">
                  <c:v>2021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2022</c:v>
                </c:pt>
                <c:pt idx="233">
                  <c:v>2022</c:v>
                </c:pt>
                <c:pt idx="234">
                  <c:v>2022</c:v>
                </c:pt>
                <c:pt idx="235">
                  <c:v>2022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2024</c:v>
                </c:pt>
                <c:pt idx="271">
                  <c:v>2024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  <c:pt idx="288">
                  <c:v>2025</c:v>
                </c:pt>
                <c:pt idx="289">
                  <c:v>2025</c:v>
                </c:pt>
                <c:pt idx="290">
                  <c:v>2025</c:v>
                </c:pt>
                <c:pt idx="291">
                  <c:v>2025</c:v>
                </c:pt>
              </c:numCache>
            </c:numRef>
          </c:xVal>
          <c:yVal>
            <c:numRef>
              <c:f>data_cluster_eur_export!$G$2:$G$293</c:f>
              <c:numCache>
                <c:formatCode>General</c:formatCode>
                <c:ptCount val="292"/>
                <c:pt idx="0">
                  <c:v>-0.26564230957886825</c:v>
                </c:pt>
                <c:pt idx="1">
                  <c:v>-0.44393497951385608</c:v>
                </c:pt>
                <c:pt idx="2">
                  <c:v>-1.3813318500744096</c:v>
                </c:pt>
                <c:pt idx="3">
                  <c:v>-1.4042156255031488</c:v>
                </c:pt>
                <c:pt idx="4">
                  <c:v>-0.72097823586978693</c:v>
                </c:pt>
                <c:pt idx="5">
                  <c:v>-1.3490233924862403</c:v>
                </c:pt>
                <c:pt idx="6">
                  <c:v>0.14125391028230783</c:v>
                </c:pt>
                <c:pt idx="7">
                  <c:v>0.47487728867662904</c:v>
                </c:pt>
                <c:pt idx="8">
                  <c:v>-0.73190998834913579</c:v>
                </c:pt>
                <c:pt idx="9">
                  <c:v>-1.9946331412953566</c:v>
                </c:pt>
                <c:pt idx="10">
                  <c:v>0.41662877211910709</c:v>
                </c:pt>
                <c:pt idx="11">
                  <c:v>0.23384031312051204</c:v>
                </c:pt>
                <c:pt idx="12">
                  <c:v>-3.5578433110301635</c:v>
                </c:pt>
                <c:pt idx="13">
                  <c:v>-4.4179928139605931</c:v>
                </c:pt>
                <c:pt idx="14">
                  <c:v>-1.468084985895092</c:v>
                </c:pt>
                <c:pt idx="15">
                  <c:v>-1.1441842892946601</c:v>
                </c:pt>
                <c:pt idx="16">
                  <c:v>-2.8967088940255072</c:v>
                </c:pt>
                <c:pt idx="17">
                  <c:v>-4.1054013535411551</c:v>
                </c:pt>
                <c:pt idx="18">
                  <c:v>-1.6205593666224374</c:v>
                </c:pt>
                <c:pt idx="19">
                  <c:v>-2.2925956788913462</c:v>
                </c:pt>
                <c:pt idx="20">
                  <c:v>-3.283682876216877</c:v>
                </c:pt>
                <c:pt idx="21">
                  <c:v>-4.5415254167541681</c:v>
                </c:pt>
                <c:pt idx="22">
                  <c:v>-0.93975532690563535</c:v>
                </c:pt>
                <c:pt idx="23">
                  <c:v>-1.8199453612782872</c:v>
                </c:pt>
                <c:pt idx="24">
                  <c:v>-1.0995542098793263</c:v>
                </c:pt>
                <c:pt idx="25">
                  <c:v>-2.3809908827477235</c:v>
                </c:pt>
                <c:pt idx="26">
                  <c:v>-1.1760026883100392</c:v>
                </c:pt>
                <c:pt idx="27">
                  <c:v>-0.87299909854646618</c:v>
                </c:pt>
                <c:pt idx="28">
                  <c:v>-0.43518371560798574</c:v>
                </c:pt>
                <c:pt idx="29">
                  <c:v>-0.93831791482202453</c:v>
                </c:pt>
                <c:pt idx="30">
                  <c:v>0.1631824151071698</c:v>
                </c:pt>
                <c:pt idx="31">
                  <c:v>0.26279764266585015</c:v>
                </c:pt>
                <c:pt idx="32">
                  <c:v>6.4806094269020953E-3</c:v>
                </c:pt>
                <c:pt idx="33">
                  <c:v>-1.1063931545070063</c:v>
                </c:pt>
                <c:pt idx="34">
                  <c:v>-0.13080820497289203</c:v>
                </c:pt>
                <c:pt idx="35">
                  <c:v>3.6557650467966996E-2</c:v>
                </c:pt>
                <c:pt idx="36">
                  <c:v>-1.8026810025172653</c:v>
                </c:pt>
                <c:pt idx="37">
                  <c:v>-2.5825808509828021</c:v>
                </c:pt>
                <c:pt idx="38">
                  <c:v>-0.33824602126275083</c:v>
                </c:pt>
                <c:pt idx="39">
                  <c:v>-1.2701347576567219</c:v>
                </c:pt>
                <c:pt idx="40">
                  <c:v>0.54586999163456773</c:v>
                </c:pt>
                <c:pt idx="41">
                  <c:v>-0.41064631977665855</c:v>
                </c:pt>
                <c:pt idx="42">
                  <c:v>0.70642650900507031</c:v>
                </c:pt>
                <c:pt idx="43">
                  <c:v>1.0226418522737479</c:v>
                </c:pt>
                <c:pt idx="44">
                  <c:v>-1.3032488592122233</c:v>
                </c:pt>
                <c:pt idx="45">
                  <c:v>-2.2873965098618703</c:v>
                </c:pt>
                <c:pt idx="46">
                  <c:v>-1.3627956629979066E-2</c:v>
                </c:pt>
                <c:pt idx="47">
                  <c:v>-0.50253549354813787</c:v>
                </c:pt>
                <c:pt idx="48">
                  <c:v>5.5407583701418961E-3</c:v>
                </c:pt>
                <c:pt idx="49">
                  <c:v>-1.2437166293694688</c:v>
                </c:pt>
                <c:pt idx="50">
                  <c:v>0.77491238355863912</c:v>
                </c:pt>
                <c:pt idx="51">
                  <c:v>1.3540941366994292</c:v>
                </c:pt>
                <c:pt idx="52">
                  <c:v>0.60804524034366203</c:v>
                </c:pt>
                <c:pt idx="53">
                  <c:v>0.55985462173544898</c:v>
                </c:pt>
                <c:pt idx="54">
                  <c:v>0.82726288526369518</c:v>
                </c:pt>
                <c:pt idx="55">
                  <c:v>0.30703964316712207</c:v>
                </c:pt>
                <c:pt idx="56">
                  <c:v>0.97444544008665979</c:v>
                </c:pt>
                <c:pt idx="57">
                  <c:v>0.5731581210036385</c:v>
                </c:pt>
                <c:pt idx="58">
                  <c:v>0.25951375517513608</c:v>
                </c:pt>
                <c:pt idx="59">
                  <c:v>0.36104980792893904</c:v>
                </c:pt>
                <c:pt idx="60">
                  <c:v>-1.0598446835814783</c:v>
                </c:pt>
                <c:pt idx="61">
                  <c:v>-1.4839669415266257</c:v>
                </c:pt>
                <c:pt idx="62">
                  <c:v>-3.7170636542870672E-2</c:v>
                </c:pt>
                <c:pt idx="63">
                  <c:v>-0.65495754471519485</c:v>
                </c:pt>
                <c:pt idx="64">
                  <c:v>8.2625762713080086E-2</c:v>
                </c:pt>
                <c:pt idx="65">
                  <c:v>-0.10261972066728997</c:v>
                </c:pt>
                <c:pt idx="66">
                  <c:v>0.67469908808817769</c:v>
                </c:pt>
                <c:pt idx="67">
                  <c:v>1.7194448601227763E-2</c:v>
                </c:pt>
                <c:pt idx="68">
                  <c:v>-0.63559197615783425</c:v>
                </c:pt>
                <c:pt idx="69">
                  <c:v>-0.64240153811903056</c:v>
                </c:pt>
                <c:pt idx="70">
                  <c:v>0.46984491420454261</c:v>
                </c:pt>
                <c:pt idx="71">
                  <c:v>-0.49573337159642944</c:v>
                </c:pt>
                <c:pt idx="72">
                  <c:v>-3.7645971018196667E-2</c:v>
                </c:pt>
                <c:pt idx="73">
                  <c:v>0.17999874759430079</c:v>
                </c:pt>
                <c:pt idx="74">
                  <c:v>-0.1990372617381222</c:v>
                </c:pt>
                <c:pt idx="75">
                  <c:v>-0.50566639608488062</c:v>
                </c:pt>
                <c:pt idx="76">
                  <c:v>0.60184371182729057</c:v>
                </c:pt>
                <c:pt idx="77">
                  <c:v>-9.5872444645270116E-2</c:v>
                </c:pt>
                <c:pt idx="78">
                  <c:v>0.20095810349653198</c:v>
                </c:pt>
                <c:pt idx="79">
                  <c:v>0.37602266897304393</c:v>
                </c:pt>
                <c:pt idx="80">
                  <c:v>2.2507531290568341</c:v>
                </c:pt>
                <c:pt idx="81">
                  <c:v>1.9227190146805588</c:v>
                </c:pt>
                <c:pt idx="82">
                  <c:v>0.84755226971891684</c:v>
                </c:pt>
                <c:pt idx="83">
                  <c:v>1.1642716744238411</c:v>
                </c:pt>
                <c:pt idx="84">
                  <c:v>-0.14620954323508523</c:v>
                </c:pt>
                <c:pt idx="85">
                  <c:v>-0.57280300136018747</c:v>
                </c:pt>
                <c:pt idx="86">
                  <c:v>0.1253373978109007</c:v>
                </c:pt>
                <c:pt idx="87">
                  <c:v>0.12311761734483889</c:v>
                </c:pt>
                <c:pt idx="88">
                  <c:v>0.11412179495312647</c:v>
                </c:pt>
                <c:pt idx="89">
                  <c:v>-0.48713604095095231</c:v>
                </c:pt>
                <c:pt idx="90">
                  <c:v>-0.12380197599240972</c:v>
                </c:pt>
                <c:pt idx="91">
                  <c:v>0.13599178752260521</c:v>
                </c:pt>
                <c:pt idx="92">
                  <c:v>0.27908288694357686</c:v>
                </c:pt>
                <c:pt idx="93">
                  <c:v>8.4088127918840794E-2</c:v>
                </c:pt>
                <c:pt idx="94">
                  <c:v>-0.16405386466369909</c:v>
                </c:pt>
                <c:pt idx="95">
                  <c:v>-6.4609841282320168E-2</c:v>
                </c:pt>
                <c:pt idx="96">
                  <c:v>-0.11861033767558893</c:v>
                </c:pt>
                <c:pt idx="97">
                  <c:v>-0.28042817709720791</c:v>
                </c:pt>
                <c:pt idx="98">
                  <c:v>-4.7304590003143909E-2</c:v>
                </c:pt>
                <c:pt idx="99">
                  <c:v>-1.0856298219501959E-2</c:v>
                </c:pt>
                <c:pt idx="100">
                  <c:v>0.20691362640356292</c:v>
                </c:pt>
                <c:pt idx="101">
                  <c:v>0.29294469454354299</c:v>
                </c:pt>
                <c:pt idx="102">
                  <c:v>-0.32437575106588312</c:v>
                </c:pt>
                <c:pt idx="103">
                  <c:v>0.27990361283777565</c:v>
                </c:pt>
                <c:pt idx="104">
                  <c:v>-0.1058406653404671</c:v>
                </c:pt>
                <c:pt idx="105">
                  <c:v>-6.5542328540008077E-2</c:v>
                </c:pt>
                <c:pt idx="106">
                  <c:v>0.63759268194228436</c:v>
                </c:pt>
                <c:pt idx="107">
                  <c:v>0.25497274041926299</c:v>
                </c:pt>
                <c:pt idx="108">
                  <c:v>0.32534337819466397</c:v>
                </c:pt>
                <c:pt idx="109">
                  <c:v>0.14602905922159692</c:v>
                </c:pt>
                <c:pt idx="110">
                  <c:v>1.0550904016198952</c:v>
                </c:pt>
                <c:pt idx="111">
                  <c:v>0.5261694887334849</c:v>
                </c:pt>
                <c:pt idx="112">
                  <c:v>0.1507797162184652</c:v>
                </c:pt>
                <c:pt idx="113">
                  <c:v>-0.10249939779924788</c:v>
                </c:pt>
                <c:pt idx="114">
                  <c:v>-0.26884506369373296</c:v>
                </c:pt>
                <c:pt idx="115">
                  <c:v>-7.9783867035730927E-2</c:v>
                </c:pt>
                <c:pt idx="116">
                  <c:v>0.59955818573028896</c:v>
                </c:pt>
                <c:pt idx="117">
                  <c:v>0.35000728826492189</c:v>
                </c:pt>
                <c:pt idx="118">
                  <c:v>-0.21335805850076506</c:v>
                </c:pt>
                <c:pt idx="119">
                  <c:v>9.1706447057128937E-2</c:v>
                </c:pt>
                <c:pt idx="120">
                  <c:v>2.4720940007392684</c:v>
                </c:pt>
                <c:pt idx="121">
                  <c:v>2.5243960048727772</c:v>
                </c:pt>
                <c:pt idx="122">
                  <c:v>-4.9051166356071096E-2</c:v>
                </c:pt>
                <c:pt idx="123">
                  <c:v>1.9527316757675739</c:v>
                </c:pt>
                <c:pt idx="124">
                  <c:v>0.88730828907390391</c:v>
                </c:pt>
                <c:pt idx="125">
                  <c:v>0.55799583927453589</c:v>
                </c:pt>
                <c:pt idx="126">
                  <c:v>0.63331091710201193</c:v>
                </c:pt>
                <c:pt idx="127">
                  <c:v>0.89053149409434584</c:v>
                </c:pt>
                <c:pt idx="128">
                  <c:v>0.77488781643401738</c:v>
                </c:pt>
                <c:pt idx="129">
                  <c:v>0.34231121806944209</c:v>
                </c:pt>
                <c:pt idx="130">
                  <c:v>0.22303711004873605</c:v>
                </c:pt>
                <c:pt idx="131">
                  <c:v>0.74890781392368888</c:v>
                </c:pt>
                <c:pt idx="132">
                  <c:v>2.0165120904442619</c:v>
                </c:pt>
                <c:pt idx="133">
                  <c:v>1.5169148839265081</c:v>
                </c:pt>
                <c:pt idx="134">
                  <c:v>0.63151210674854008</c:v>
                </c:pt>
                <c:pt idx="135">
                  <c:v>1.4222126188508</c:v>
                </c:pt>
                <c:pt idx="136">
                  <c:v>5.8211280770205098E-2</c:v>
                </c:pt>
                <c:pt idx="137">
                  <c:v>0.17749745265910399</c:v>
                </c:pt>
                <c:pt idx="138">
                  <c:v>0.32816631924187512</c:v>
                </c:pt>
                <c:pt idx="139">
                  <c:v>5.2215939373469133E-2</c:v>
                </c:pt>
                <c:pt idx="140">
                  <c:v>-0.17009025968066194</c:v>
                </c:pt>
                <c:pt idx="141">
                  <c:v>2.9647560491548042E-3</c:v>
                </c:pt>
                <c:pt idx="142">
                  <c:v>-0.19081445099353322</c:v>
                </c:pt>
                <c:pt idx="143">
                  <c:v>-0.48414216228142726</c:v>
                </c:pt>
                <c:pt idx="144">
                  <c:v>-1.4684876877358761</c:v>
                </c:pt>
                <c:pt idx="145">
                  <c:v>-0.55948823596464492</c:v>
                </c:pt>
                <c:pt idx="146">
                  <c:v>-1.7034961062862728</c:v>
                </c:pt>
                <c:pt idx="147">
                  <c:v>-1.3340082792667409</c:v>
                </c:pt>
                <c:pt idx="148">
                  <c:v>-0.62187743480216839</c:v>
                </c:pt>
                <c:pt idx="149">
                  <c:v>-0.45306326954054732</c:v>
                </c:pt>
                <c:pt idx="150">
                  <c:v>-0.46981863171250737</c:v>
                </c:pt>
                <c:pt idx="151">
                  <c:v>-0.77439182435587239</c:v>
                </c:pt>
                <c:pt idx="152">
                  <c:v>0.84121405179820208</c:v>
                </c:pt>
                <c:pt idx="153">
                  <c:v>1.3359790738157751</c:v>
                </c:pt>
                <c:pt idx="154">
                  <c:v>0.73645045202355286</c:v>
                </c:pt>
                <c:pt idx="155">
                  <c:v>0.56998726219637108</c:v>
                </c:pt>
                <c:pt idx="156">
                  <c:v>0.8982846201541661</c:v>
                </c:pt>
                <c:pt idx="157">
                  <c:v>0.68058495597650426</c:v>
                </c:pt>
                <c:pt idx="158">
                  <c:v>1.2770204459163441</c:v>
                </c:pt>
                <c:pt idx="159">
                  <c:v>1.1871434535654872</c:v>
                </c:pt>
                <c:pt idx="160">
                  <c:v>-0.21306976831362023</c:v>
                </c:pt>
                <c:pt idx="161">
                  <c:v>-0.41366958696250311</c:v>
                </c:pt>
                <c:pt idx="162">
                  <c:v>7.2237730363746921E-2</c:v>
                </c:pt>
                <c:pt idx="163">
                  <c:v>-0.15364893942900526</c:v>
                </c:pt>
                <c:pt idx="164">
                  <c:v>-0.8335748506428422</c:v>
                </c:pt>
                <c:pt idx="165">
                  <c:v>-0.9295559719103379</c:v>
                </c:pt>
                <c:pt idx="166">
                  <c:v>-1.4110869060006026E-2</c:v>
                </c:pt>
                <c:pt idx="167">
                  <c:v>-0.29784066310397006</c:v>
                </c:pt>
                <c:pt idx="168">
                  <c:v>0.4384166790122872</c:v>
                </c:pt>
                <c:pt idx="169">
                  <c:v>0.24168578243425221</c:v>
                </c:pt>
                <c:pt idx="170">
                  <c:v>0.79261069491608427</c:v>
                </c:pt>
                <c:pt idx="171">
                  <c:v>0.74602981041785821</c:v>
                </c:pt>
                <c:pt idx="172">
                  <c:v>-0.73330529565166769</c:v>
                </c:pt>
                <c:pt idx="173">
                  <c:v>-0.79138299663360767</c:v>
                </c:pt>
                <c:pt idx="174">
                  <c:v>0.31282812569793611</c:v>
                </c:pt>
                <c:pt idx="175">
                  <c:v>0.31688392304130802</c:v>
                </c:pt>
                <c:pt idx="176">
                  <c:v>0.86923730155660284</c:v>
                </c:pt>
                <c:pt idx="177">
                  <c:v>0.67142489045585174</c:v>
                </c:pt>
                <c:pt idx="178">
                  <c:v>0.75821702215020981</c:v>
                </c:pt>
                <c:pt idx="179">
                  <c:v>1.0362404008479218</c:v>
                </c:pt>
                <c:pt idx="180">
                  <c:v>-5.8720213186906536</c:v>
                </c:pt>
                <c:pt idx="181">
                  <c:v>-6.1107535820139915</c:v>
                </c:pt>
                <c:pt idx="182">
                  <c:v>3.5084821711300487</c:v>
                </c:pt>
                <c:pt idx="183">
                  <c:v>2.2459230282070131</c:v>
                </c:pt>
                <c:pt idx="184">
                  <c:v>-13.076741440445701</c:v>
                </c:pt>
                <c:pt idx="185">
                  <c:v>-13.449524977065238</c:v>
                </c:pt>
                <c:pt idx="186">
                  <c:v>0.82436876065597886</c:v>
                </c:pt>
                <c:pt idx="187">
                  <c:v>-2.2018192403305132</c:v>
                </c:pt>
                <c:pt idx="188">
                  <c:v>-3.6230506117637438</c:v>
                </c:pt>
                <c:pt idx="189">
                  <c:v>-3.6875295267387962</c:v>
                </c:pt>
                <c:pt idx="190">
                  <c:v>1.7496128021536563</c:v>
                </c:pt>
                <c:pt idx="191">
                  <c:v>3.812344683053138</c:v>
                </c:pt>
                <c:pt idx="192">
                  <c:v>-9.8107396813353134</c:v>
                </c:pt>
                <c:pt idx="193">
                  <c:v>-10.090165875589653</c:v>
                </c:pt>
                <c:pt idx="194">
                  <c:v>0.47316871767660729</c:v>
                </c:pt>
                <c:pt idx="195">
                  <c:v>0.13961409785200196</c:v>
                </c:pt>
                <c:pt idx="196">
                  <c:v>-10.260788720529403</c:v>
                </c:pt>
                <c:pt idx="197">
                  <c:v>-10.276302834282514</c:v>
                </c:pt>
                <c:pt idx="198">
                  <c:v>0.72965359060849089</c:v>
                </c:pt>
                <c:pt idx="199">
                  <c:v>-1.7957222419949357</c:v>
                </c:pt>
                <c:pt idx="200">
                  <c:v>1.9428126002794937</c:v>
                </c:pt>
                <c:pt idx="201">
                  <c:v>-0.62319540430046239</c:v>
                </c:pt>
                <c:pt idx="202">
                  <c:v>8.311464590272255E-2</c:v>
                </c:pt>
                <c:pt idx="203">
                  <c:v>1.5244104334755164</c:v>
                </c:pt>
                <c:pt idx="204">
                  <c:v>1.1184606927194407</c:v>
                </c:pt>
                <c:pt idx="205">
                  <c:v>-0.50686163990971256</c:v>
                </c:pt>
                <c:pt idx="206">
                  <c:v>1.8458632295773425</c:v>
                </c:pt>
                <c:pt idx="207">
                  <c:v>0.58806104979523433</c:v>
                </c:pt>
                <c:pt idx="208">
                  <c:v>-0.25859743194969287</c:v>
                </c:pt>
                <c:pt idx="209">
                  <c:v>-1.0319888097993339</c:v>
                </c:pt>
                <c:pt idx="210">
                  <c:v>-0.76255561777172076</c:v>
                </c:pt>
                <c:pt idx="211">
                  <c:v>-9.7992979043315831E-2</c:v>
                </c:pt>
                <c:pt idx="212">
                  <c:v>4.3860333621503482</c:v>
                </c:pt>
                <c:pt idx="213">
                  <c:v>1.8874102730208113</c:v>
                </c:pt>
                <c:pt idx="214">
                  <c:v>2.2077938630119469</c:v>
                </c:pt>
                <c:pt idx="215">
                  <c:v>4.2301947873575489</c:v>
                </c:pt>
                <c:pt idx="216">
                  <c:v>4.9176366349780842E-2</c:v>
                </c:pt>
                <c:pt idx="217">
                  <c:v>-0.40807185936133461</c:v>
                </c:pt>
                <c:pt idx="218">
                  <c:v>0.86703084261086261</c:v>
                </c:pt>
                <c:pt idx="219">
                  <c:v>1.46572942535055</c:v>
                </c:pt>
                <c:pt idx="220">
                  <c:v>1.2985802285253398</c:v>
                </c:pt>
                <c:pt idx="221">
                  <c:v>0.27459955625362209</c:v>
                </c:pt>
                <c:pt idx="222">
                  <c:v>1.1286019302321901</c:v>
                </c:pt>
                <c:pt idx="223">
                  <c:v>1.9291371195943738</c:v>
                </c:pt>
                <c:pt idx="224">
                  <c:v>0.64788894209388648</c:v>
                </c:pt>
                <c:pt idx="225">
                  <c:v>-0.60227924273788158</c:v>
                </c:pt>
                <c:pt idx="226">
                  <c:v>1.6280433106379038</c:v>
                </c:pt>
                <c:pt idx="227">
                  <c:v>2.149623075816363</c:v>
                </c:pt>
                <c:pt idx="228">
                  <c:v>0.58569431791028492</c:v>
                </c:pt>
                <c:pt idx="229">
                  <c:v>0.46115485843316062</c:v>
                </c:pt>
                <c:pt idx="230">
                  <c:v>1.0277214587440522</c:v>
                </c:pt>
                <c:pt idx="231">
                  <c:v>2.428959206215525</c:v>
                </c:pt>
                <c:pt idx="232">
                  <c:v>1.4313467273622811</c:v>
                </c:pt>
                <c:pt idx="233">
                  <c:v>1.65373321511687</c:v>
                </c:pt>
                <c:pt idx="234">
                  <c:v>0.16648728936240431</c:v>
                </c:pt>
                <c:pt idx="235">
                  <c:v>0.94714374205589991</c:v>
                </c:pt>
                <c:pt idx="236">
                  <c:v>1.3883640898298362</c:v>
                </c:pt>
                <c:pt idx="237">
                  <c:v>-0.22744129975502081</c:v>
                </c:pt>
                <c:pt idx="238">
                  <c:v>0.10822182527690605</c:v>
                </c:pt>
                <c:pt idx="239">
                  <c:v>0.3161099745136402</c:v>
                </c:pt>
                <c:pt idx="240">
                  <c:v>1.4759385035830395</c:v>
                </c:pt>
                <c:pt idx="241">
                  <c:v>-0.94199003346141597</c:v>
                </c:pt>
                <c:pt idx="242">
                  <c:v>6.5493966740925114E-2</c:v>
                </c:pt>
                <c:pt idx="243">
                  <c:v>0.49429728762396685</c:v>
                </c:pt>
                <c:pt idx="244">
                  <c:v>0.69953692902983344</c:v>
                </c:pt>
                <c:pt idx="245">
                  <c:v>-0.83701733507933507</c:v>
                </c:pt>
                <c:pt idx="246">
                  <c:v>0.3227009071263518</c:v>
                </c:pt>
                <c:pt idx="247">
                  <c:v>-0.19232404471208708</c:v>
                </c:pt>
                <c:pt idx="248">
                  <c:v>2.3359588026966547</c:v>
                </c:pt>
                <c:pt idx="249">
                  <c:v>0.39242832347734202</c:v>
                </c:pt>
                <c:pt idx="250">
                  <c:v>0.82603710498769489</c:v>
                </c:pt>
                <c:pt idx="251">
                  <c:v>0.61415875922665375</c:v>
                </c:pt>
                <c:pt idx="252">
                  <c:v>-0.27505597868087905</c:v>
                </c:pt>
                <c:pt idx="253">
                  <c:v>-0.26942607773384397</c:v>
                </c:pt>
                <c:pt idx="254">
                  <c:v>-5.2551522415263063E-2</c:v>
                </c:pt>
                <c:pt idx="255">
                  <c:v>-0.18241471680150112</c:v>
                </c:pt>
                <c:pt idx="256">
                  <c:v>1.7363603942146351</c:v>
                </c:pt>
                <c:pt idx="257">
                  <c:v>1.432026290013092</c:v>
                </c:pt>
                <c:pt idx="258">
                  <c:v>0.42996620634170712</c:v>
                </c:pt>
                <c:pt idx="259">
                  <c:v>1.2521726761369569</c:v>
                </c:pt>
                <c:pt idx="260">
                  <c:v>0.16738745154850099</c:v>
                </c:pt>
                <c:pt idx="261">
                  <c:v>-4.1217278471559204E-3</c:v>
                </c:pt>
                <c:pt idx="262">
                  <c:v>0.27545247469052403</c:v>
                </c:pt>
                <c:pt idx="263">
                  <c:v>0.68596377940700104</c:v>
                </c:pt>
                <c:pt idx="264">
                  <c:v>-0.26756306953106568</c:v>
                </c:pt>
                <c:pt idx="265">
                  <c:v>-0.50358721299028975</c:v>
                </c:pt>
                <c:pt idx="266">
                  <c:v>-8.4118151145665343E-2</c:v>
                </c:pt>
                <c:pt idx="267">
                  <c:v>-0.35185080229070154</c:v>
                </c:pt>
                <c:pt idx="268">
                  <c:v>0.877059487557313</c:v>
                </c:pt>
                <c:pt idx="269">
                  <c:v>0.43349115215204903</c:v>
                </c:pt>
                <c:pt idx="270">
                  <c:v>0.53893400861308405</c:v>
                </c:pt>
                <c:pt idx="271">
                  <c:v>0.45622753459714716</c:v>
                </c:pt>
                <c:pt idx="272">
                  <c:v>-0.26624808616432227</c:v>
                </c:pt>
                <c:pt idx="273">
                  <c:v>-0.3989585451423473</c:v>
                </c:pt>
                <c:pt idx="274">
                  <c:v>-1.9512226852114511E-2</c:v>
                </c:pt>
                <c:pt idx="275">
                  <c:v>0.20939697133562885</c:v>
                </c:pt>
                <c:pt idx="276">
                  <c:v>0.4397199192889798</c:v>
                </c:pt>
                <c:pt idx="277">
                  <c:v>0.83836493177998594</c:v>
                </c:pt>
                <c:pt idx="278">
                  <c:v>-8.2255734956584892E-2</c:v>
                </c:pt>
                <c:pt idx="279">
                  <c:v>0.23477837424939674</c:v>
                </c:pt>
                <c:pt idx="280">
                  <c:v>6.3031178006735966E-2</c:v>
                </c:pt>
                <c:pt idx="281">
                  <c:v>-0.37378753748365889</c:v>
                </c:pt>
                <c:pt idx="282">
                  <c:v>0.18847413300152815</c:v>
                </c:pt>
                <c:pt idx="283">
                  <c:v>0.31295676387087734</c:v>
                </c:pt>
                <c:pt idx="284">
                  <c:v>-0.37629081703927114</c:v>
                </c:pt>
                <c:pt idx="285">
                  <c:v>-0.43658647742987933</c:v>
                </c:pt>
                <c:pt idx="286">
                  <c:v>0.30154220637721435</c:v>
                </c:pt>
                <c:pt idx="287">
                  <c:v>-3.1208783804359541E-3</c:v>
                </c:pt>
                <c:pt idx="288">
                  <c:v>-6.8744074650670672E-3</c:v>
                </c:pt>
                <c:pt idx="289">
                  <c:v>-3.1093439656520117E-2</c:v>
                </c:pt>
                <c:pt idx="290">
                  <c:v>-5.4520243395466128E-2</c:v>
                </c:pt>
                <c:pt idx="291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F-4AE7-AB6D-D7F2B82180B0}"/>
            </c:ext>
          </c:extLst>
        </c:ser>
        <c:ser>
          <c:idx val="1"/>
          <c:order val="1"/>
          <c:tx>
            <c:v>Above median (AI/ICT-related EU export share &gt; 0.0270)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data_cluster_eur_export!$D$294:$D$581</c:f>
              <c:numCache>
                <c:formatCode>General</c:formatCode>
                <c:ptCount val="288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2013</c:v>
                </c:pt>
                <c:pt idx="33">
                  <c:v>2013</c:v>
                </c:pt>
                <c:pt idx="34">
                  <c:v>2013</c:v>
                </c:pt>
                <c:pt idx="35">
                  <c:v>2013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2014</c:v>
                </c:pt>
                <c:pt idx="49">
                  <c:v>2014</c:v>
                </c:pt>
                <c:pt idx="50">
                  <c:v>2014</c:v>
                </c:pt>
                <c:pt idx="51">
                  <c:v>2014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2014</c:v>
                </c:pt>
                <c:pt idx="57">
                  <c:v>2014</c:v>
                </c:pt>
                <c:pt idx="58">
                  <c:v>2014</c:v>
                </c:pt>
                <c:pt idx="59">
                  <c:v>2014</c:v>
                </c:pt>
                <c:pt idx="60">
                  <c:v>2014</c:v>
                </c:pt>
                <c:pt idx="61">
                  <c:v>2014</c:v>
                </c:pt>
                <c:pt idx="62">
                  <c:v>2014</c:v>
                </c:pt>
                <c:pt idx="63">
                  <c:v>2014</c:v>
                </c:pt>
                <c:pt idx="64">
                  <c:v>2015</c:v>
                </c:pt>
                <c:pt idx="65">
                  <c:v>2015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2015</c:v>
                </c:pt>
                <c:pt idx="71">
                  <c:v>2015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2016</c:v>
                </c:pt>
                <c:pt idx="85">
                  <c:v>2016</c:v>
                </c:pt>
                <c:pt idx="86">
                  <c:v>2016</c:v>
                </c:pt>
                <c:pt idx="87">
                  <c:v>2016</c:v>
                </c:pt>
                <c:pt idx="88">
                  <c:v>2016</c:v>
                </c:pt>
                <c:pt idx="89">
                  <c:v>2016</c:v>
                </c:pt>
                <c:pt idx="90">
                  <c:v>2016</c:v>
                </c:pt>
                <c:pt idx="91">
                  <c:v>2016</c:v>
                </c:pt>
                <c:pt idx="92">
                  <c:v>2016</c:v>
                </c:pt>
                <c:pt idx="93">
                  <c:v>2016</c:v>
                </c:pt>
                <c:pt idx="94">
                  <c:v>2016</c:v>
                </c:pt>
                <c:pt idx="95">
                  <c:v>2016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2017</c:v>
                </c:pt>
                <c:pt idx="109">
                  <c:v>2017</c:v>
                </c:pt>
                <c:pt idx="110">
                  <c:v>2017</c:v>
                </c:pt>
                <c:pt idx="111">
                  <c:v>2017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2018</c:v>
                </c:pt>
                <c:pt idx="125">
                  <c:v>2018</c:v>
                </c:pt>
                <c:pt idx="126">
                  <c:v>2018</c:v>
                </c:pt>
                <c:pt idx="127">
                  <c:v>2018</c:v>
                </c:pt>
                <c:pt idx="128">
                  <c:v>2018</c:v>
                </c:pt>
                <c:pt idx="129">
                  <c:v>2018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2018</c:v>
                </c:pt>
                <c:pt idx="141">
                  <c:v>2018</c:v>
                </c:pt>
                <c:pt idx="142">
                  <c:v>2018</c:v>
                </c:pt>
                <c:pt idx="143">
                  <c:v>2018</c:v>
                </c:pt>
                <c:pt idx="144">
                  <c:v>2019</c:v>
                </c:pt>
                <c:pt idx="145">
                  <c:v>2019</c:v>
                </c:pt>
                <c:pt idx="146">
                  <c:v>2019</c:v>
                </c:pt>
                <c:pt idx="147">
                  <c:v>2019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2021</c:v>
                </c:pt>
                <c:pt idx="181">
                  <c:v>2021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2022</c:v>
                </c:pt>
                <c:pt idx="201">
                  <c:v>2022</c:v>
                </c:pt>
                <c:pt idx="202">
                  <c:v>2022</c:v>
                </c:pt>
                <c:pt idx="203">
                  <c:v>2022</c:v>
                </c:pt>
                <c:pt idx="204">
                  <c:v>2022</c:v>
                </c:pt>
                <c:pt idx="205">
                  <c:v>2022</c:v>
                </c:pt>
                <c:pt idx="206">
                  <c:v>2022</c:v>
                </c:pt>
                <c:pt idx="207">
                  <c:v>2022</c:v>
                </c:pt>
                <c:pt idx="208">
                  <c:v>2022</c:v>
                </c:pt>
                <c:pt idx="209">
                  <c:v>2022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2023</c:v>
                </c:pt>
                <c:pt idx="225">
                  <c:v>2023</c:v>
                </c:pt>
                <c:pt idx="226">
                  <c:v>2023</c:v>
                </c:pt>
                <c:pt idx="227">
                  <c:v>2023</c:v>
                </c:pt>
                <c:pt idx="228">
                  <c:v>2023</c:v>
                </c:pt>
                <c:pt idx="229">
                  <c:v>2023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2024</c:v>
                </c:pt>
                <c:pt idx="249">
                  <c:v>2024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2025</c:v>
                </c:pt>
                <c:pt idx="269">
                  <c:v>2025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</c:numCache>
            </c:numRef>
          </c:xVal>
          <c:yVal>
            <c:numRef>
              <c:f>data_cluster_eur_export!$G$294:$G$581</c:f>
              <c:numCache>
                <c:formatCode>General</c:formatCode>
                <c:ptCount val="288"/>
                <c:pt idx="0">
                  <c:v>9.2616002622778915E-2</c:v>
                </c:pt>
                <c:pt idx="1">
                  <c:v>0.61454835947600683</c:v>
                </c:pt>
                <c:pt idx="2">
                  <c:v>0.89939483995655589</c:v>
                </c:pt>
                <c:pt idx="3">
                  <c:v>1.1808560325801118</c:v>
                </c:pt>
                <c:pt idx="4">
                  <c:v>0.83612488664531526</c:v>
                </c:pt>
                <c:pt idx="5">
                  <c:v>0.67997235008080126</c:v>
                </c:pt>
                <c:pt idx="6">
                  <c:v>0.50049004709387601</c:v>
                </c:pt>
                <c:pt idx="7">
                  <c:v>0.9413258690012245</c:v>
                </c:pt>
                <c:pt idx="8">
                  <c:v>0.31332096396137299</c:v>
                </c:pt>
                <c:pt idx="9">
                  <c:v>-0.10643235308456145</c:v>
                </c:pt>
                <c:pt idx="10">
                  <c:v>-4.4869424188079154E-2</c:v>
                </c:pt>
                <c:pt idx="11">
                  <c:v>-0.16273935738707901</c:v>
                </c:pt>
                <c:pt idx="12">
                  <c:v>-0.18521246864232244</c:v>
                </c:pt>
                <c:pt idx="13">
                  <c:v>-1.2637784803558223</c:v>
                </c:pt>
                <c:pt idx="14">
                  <c:v>-5.2795841261839671E-2</c:v>
                </c:pt>
                <c:pt idx="15">
                  <c:v>-3.9450123525116121E-2</c:v>
                </c:pt>
                <c:pt idx="16">
                  <c:v>-5.4029254337575217E-2</c:v>
                </c:pt>
                <c:pt idx="17">
                  <c:v>-1.2429766151063308</c:v>
                </c:pt>
                <c:pt idx="18">
                  <c:v>-0.12697692728141019</c:v>
                </c:pt>
                <c:pt idx="19">
                  <c:v>2.1276684188162975E-2</c:v>
                </c:pt>
                <c:pt idx="20">
                  <c:v>-0.32472647373697416</c:v>
                </c:pt>
                <c:pt idx="21">
                  <c:v>-1.8139364015399</c:v>
                </c:pt>
                <c:pt idx="22">
                  <c:v>3.5343935314330999E-2</c:v>
                </c:pt>
                <c:pt idx="23">
                  <c:v>-0.24613356157585023</c:v>
                </c:pt>
                <c:pt idx="24">
                  <c:v>-1.6280635865737629</c:v>
                </c:pt>
                <c:pt idx="25">
                  <c:v>-2.453635222613276</c:v>
                </c:pt>
                <c:pt idx="26">
                  <c:v>-0.96922525562108064</c:v>
                </c:pt>
                <c:pt idx="27">
                  <c:v>-1.0724333951104441</c:v>
                </c:pt>
                <c:pt idx="28">
                  <c:v>-1.4862389038890746</c:v>
                </c:pt>
                <c:pt idx="29">
                  <c:v>-2.6486668808434137</c:v>
                </c:pt>
                <c:pt idx="30">
                  <c:v>-0.70761224838733949</c:v>
                </c:pt>
                <c:pt idx="31">
                  <c:v>-0.10024508264757004</c:v>
                </c:pt>
                <c:pt idx="32">
                  <c:v>-1.1913368759070364</c:v>
                </c:pt>
                <c:pt idx="33">
                  <c:v>-1.9978324758434329</c:v>
                </c:pt>
                <c:pt idx="34">
                  <c:v>-0.73724213590623755</c:v>
                </c:pt>
                <c:pt idx="35">
                  <c:v>-0.91195967368665976</c:v>
                </c:pt>
                <c:pt idx="36">
                  <c:v>-0.2668114338305837</c:v>
                </c:pt>
                <c:pt idx="37">
                  <c:v>-1.1036026474346108</c:v>
                </c:pt>
                <c:pt idx="38">
                  <c:v>0.10607414917842456</c:v>
                </c:pt>
                <c:pt idx="39">
                  <c:v>0.19098522298304116</c:v>
                </c:pt>
                <c:pt idx="40">
                  <c:v>1.205057100905597</c:v>
                </c:pt>
                <c:pt idx="41">
                  <c:v>0.35473491447531091</c:v>
                </c:pt>
                <c:pt idx="42">
                  <c:v>1.9567787515864445</c:v>
                </c:pt>
                <c:pt idx="43">
                  <c:v>1.190812142791823</c:v>
                </c:pt>
                <c:pt idx="44">
                  <c:v>-0.23830578037063171</c:v>
                </c:pt>
                <c:pt idx="45">
                  <c:v>-0.69436298449679079</c:v>
                </c:pt>
                <c:pt idx="46">
                  <c:v>0.99271178751701716</c:v>
                </c:pt>
                <c:pt idx="47">
                  <c:v>0.8027116295009934</c:v>
                </c:pt>
                <c:pt idx="48">
                  <c:v>-0.73775127444920263</c:v>
                </c:pt>
                <c:pt idx="49">
                  <c:v>-0.87395035304667956</c:v>
                </c:pt>
                <c:pt idx="50">
                  <c:v>0.20283128440671516</c:v>
                </c:pt>
                <c:pt idx="51">
                  <c:v>-0.77038759201291962</c:v>
                </c:pt>
                <c:pt idx="52">
                  <c:v>0.50391511063603911</c:v>
                </c:pt>
                <c:pt idx="53">
                  <c:v>0.38489933569674806</c:v>
                </c:pt>
                <c:pt idx="54">
                  <c:v>0.93895915127589302</c:v>
                </c:pt>
                <c:pt idx="55">
                  <c:v>0.3604753690907021</c:v>
                </c:pt>
                <c:pt idx="56">
                  <c:v>7.3473765864294371</c:v>
                </c:pt>
                <c:pt idx="57">
                  <c:v>6.8741599328546545</c:v>
                </c:pt>
                <c:pt idx="58">
                  <c:v>4.4352299730116496</c:v>
                </c:pt>
                <c:pt idx="59">
                  <c:v>7.3099334555518691</c:v>
                </c:pt>
                <c:pt idx="60">
                  <c:v>1.3553618816128583</c:v>
                </c:pt>
                <c:pt idx="61">
                  <c:v>0.70542793172322216</c:v>
                </c:pt>
                <c:pt idx="62">
                  <c:v>0.72324209611805812</c:v>
                </c:pt>
                <c:pt idx="63">
                  <c:v>0.43792540256365298</c:v>
                </c:pt>
                <c:pt idx="64">
                  <c:v>2.1335424718526896E-2</c:v>
                </c:pt>
                <c:pt idx="65">
                  <c:v>-0.59414044609208405</c:v>
                </c:pt>
                <c:pt idx="66">
                  <c:v>0.65778403978474742</c:v>
                </c:pt>
                <c:pt idx="67">
                  <c:v>0.45566821907582167</c:v>
                </c:pt>
                <c:pt idx="68">
                  <c:v>0.41668627246598899</c:v>
                </c:pt>
                <c:pt idx="69">
                  <c:v>-0.47235285542918604</c:v>
                </c:pt>
                <c:pt idx="70">
                  <c:v>-0.19885935702409907</c:v>
                </c:pt>
                <c:pt idx="71">
                  <c:v>-0.3600890531802059</c:v>
                </c:pt>
                <c:pt idx="72">
                  <c:v>0.29855354285163038</c:v>
                </c:pt>
                <c:pt idx="73">
                  <c:v>-0.47972768132192978</c:v>
                </c:pt>
                <c:pt idx="74">
                  <c:v>-8.9414898423502587E-2</c:v>
                </c:pt>
                <c:pt idx="75">
                  <c:v>-8.8439121019513678E-2</c:v>
                </c:pt>
                <c:pt idx="76">
                  <c:v>18.328578063419037</c:v>
                </c:pt>
                <c:pt idx="77">
                  <c:v>18.955022320797561</c:v>
                </c:pt>
                <c:pt idx="78">
                  <c:v>15.905810160190644</c:v>
                </c:pt>
                <c:pt idx="79">
                  <c:v>18.343702761513786</c:v>
                </c:pt>
                <c:pt idx="80">
                  <c:v>0.66075179047467292</c:v>
                </c:pt>
                <c:pt idx="81">
                  <c:v>0.71728036681706908</c:v>
                </c:pt>
                <c:pt idx="82">
                  <c:v>2.7912869879358926E-2</c:v>
                </c:pt>
                <c:pt idx="83">
                  <c:v>0.44124858238985798</c:v>
                </c:pt>
                <c:pt idx="84">
                  <c:v>0.69243770785740977</c:v>
                </c:pt>
                <c:pt idx="85">
                  <c:v>0.69667255164343178</c:v>
                </c:pt>
                <c:pt idx="86">
                  <c:v>0.65648168579866284</c:v>
                </c:pt>
                <c:pt idx="87">
                  <c:v>0.67387131071388295</c:v>
                </c:pt>
                <c:pt idx="88">
                  <c:v>0.27860513231977801</c:v>
                </c:pt>
                <c:pt idx="89">
                  <c:v>0.16032115441809891</c:v>
                </c:pt>
                <c:pt idx="90">
                  <c:v>0.24619510094493702</c:v>
                </c:pt>
                <c:pt idx="91">
                  <c:v>0.56021580938968807</c:v>
                </c:pt>
                <c:pt idx="92">
                  <c:v>1.8786753011990158</c:v>
                </c:pt>
                <c:pt idx="93">
                  <c:v>1.510323809035472</c:v>
                </c:pt>
                <c:pt idx="94">
                  <c:v>1.7183218536184302</c:v>
                </c:pt>
                <c:pt idx="95">
                  <c:v>1.8590512359207483</c:v>
                </c:pt>
                <c:pt idx="96">
                  <c:v>-0.6951946375147382</c:v>
                </c:pt>
                <c:pt idx="97">
                  <c:v>-0.9474050098037794</c:v>
                </c:pt>
                <c:pt idx="98">
                  <c:v>-0.52027408063893632</c:v>
                </c:pt>
                <c:pt idx="99">
                  <c:v>-0.59721808051947733</c:v>
                </c:pt>
                <c:pt idx="100">
                  <c:v>-3.3115780556468373</c:v>
                </c:pt>
                <c:pt idx="101">
                  <c:v>-2.3039111882363645</c:v>
                </c:pt>
                <c:pt idx="102">
                  <c:v>-2.9158948376772491</c:v>
                </c:pt>
                <c:pt idx="103">
                  <c:v>-3.6961635285906365</c:v>
                </c:pt>
                <c:pt idx="104">
                  <c:v>0.25837958787036319</c:v>
                </c:pt>
                <c:pt idx="105">
                  <c:v>0.65826627678273919</c:v>
                </c:pt>
                <c:pt idx="106">
                  <c:v>0.73200384369860516</c:v>
                </c:pt>
                <c:pt idx="107">
                  <c:v>0.71349901011999117</c:v>
                </c:pt>
                <c:pt idx="108">
                  <c:v>0.78616412906575106</c:v>
                </c:pt>
                <c:pt idx="109">
                  <c:v>0.74103491771630314</c:v>
                </c:pt>
                <c:pt idx="110">
                  <c:v>-0.20364537794406878</c:v>
                </c:pt>
                <c:pt idx="111">
                  <c:v>0.63932081158630116</c:v>
                </c:pt>
                <c:pt idx="112">
                  <c:v>1.6647192282288961</c:v>
                </c:pt>
                <c:pt idx="113">
                  <c:v>1.5726056100512928</c:v>
                </c:pt>
                <c:pt idx="114">
                  <c:v>0.98726553765954383</c:v>
                </c:pt>
                <c:pt idx="115">
                  <c:v>1.4979471361736059</c:v>
                </c:pt>
                <c:pt idx="116">
                  <c:v>6.0228740309448732</c:v>
                </c:pt>
                <c:pt idx="117">
                  <c:v>5.9524962396982399</c:v>
                </c:pt>
                <c:pt idx="118">
                  <c:v>4.7979924738822781</c:v>
                </c:pt>
                <c:pt idx="119">
                  <c:v>5.6733497511086632</c:v>
                </c:pt>
                <c:pt idx="120">
                  <c:v>1.0914375503477329</c:v>
                </c:pt>
                <c:pt idx="121">
                  <c:v>0.77378648218358492</c:v>
                </c:pt>
                <c:pt idx="122">
                  <c:v>-0.46496850488224206</c:v>
                </c:pt>
                <c:pt idx="123">
                  <c:v>0.63236498765517979</c:v>
                </c:pt>
                <c:pt idx="124">
                  <c:v>-3.0890495413360419E-2</c:v>
                </c:pt>
                <c:pt idx="125">
                  <c:v>0.70436184472490981</c:v>
                </c:pt>
                <c:pt idx="126">
                  <c:v>-0.37845503404507719</c:v>
                </c:pt>
                <c:pt idx="127">
                  <c:v>-0.44071774143137299</c:v>
                </c:pt>
                <c:pt idx="128">
                  <c:v>-0.85346390397992189</c:v>
                </c:pt>
                <c:pt idx="129">
                  <c:v>-0.58665416924442604</c:v>
                </c:pt>
                <c:pt idx="130">
                  <c:v>-0.45083812998151118</c:v>
                </c:pt>
                <c:pt idx="131">
                  <c:v>-1.0388815708978532</c:v>
                </c:pt>
                <c:pt idx="132">
                  <c:v>-0.17374369252594701</c:v>
                </c:pt>
                <c:pt idx="133">
                  <c:v>-0.15383585632429808</c:v>
                </c:pt>
                <c:pt idx="134">
                  <c:v>-9.4418697622485004E-2</c:v>
                </c:pt>
                <c:pt idx="135">
                  <c:v>-0.41758951411248901</c:v>
                </c:pt>
                <c:pt idx="136">
                  <c:v>3.5391422005323694</c:v>
                </c:pt>
                <c:pt idx="137">
                  <c:v>3.8014603254516723</c:v>
                </c:pt>
                <c:pt idx="138">
                  <c:v>-0.36708855616052638</c:v>
                </c:pt>
                <c:pt idx="139">
                  <c:v>1.7637946495625059</c:v>
                </c:pt>
                <c:pt idx="140">
                  <c:v>-0.49220694854774294</c:v>
                </c:pt>
                <c:pt idx="141">
                  <c:v>0.41068430201465511</c:v>
                </c:pt>
                <c:pt idx="142">
                  <c:v>-0.60915575871749095</c:v>
                </c:pt>
                <c:pt idx="143">
                  <c:v>-0.72275559772991471</c:v>
                </c:pt>
                <c:pt idx="144">
                  <c:v>-0.27128455696010012</c:v>
                </c:pt>
                <c:pt idx="145">
                  <c:v>-0.47297799177851707</c:v>
                </c:pt>
                <c:pt idx="146">
                  <c:v>0.1374653705052129</c:v>
                </c:pt>
                <c:pt idx="147">
                  <c:v>0.162437419674061</c:v>
                </c:pt>
                <c:pt idx="148">
                  <c:v>-0.72683828897076608</c:v>
                </c:pt>
                <c:pt idx="149">
                  <c:v>-0.93999679709258999</c:v>
                </c:pt>
                <c:pt idx="150">
                  <c:v>0.67371743677701046</c:v>
                </c:pt>
                <c:pt idx="151">
                  <c:v>0.56661972983481634</c:v>
                </c:pt>
                <c:pt idx="152">
                  <c:v>0.2937881326285563</c:v>
                </c:pt>
                <c:pt idx="153">
                  <c:v>0.76508940488487553</c:v>
                </c:pt>
                <c:pt idx="154">
                  <c:v>-0.81182975289263659</c:v>
                </c:pt>
                <c:pt idx="155">
                  <c:v>1.0641944495974975</c:v>
                </c:pt>
                <c:pt idx="156">
                  <c:v>-0.12859335988762766</c:v>
                </c:pt>
                <c:pt idx="157">
                  <c:v>-0.32154765833279697</c:v>
                </c:pt>
                <c:pt idx="158">
                  <c:v>0.56885798608977911</c:v>
                </c:pt>
                <c:pt idx="159">
                  <c:v>0.6408810234895721</c:v>
                </c:pt>
                <c:pt idx="160">
                  <c:v>-7.9847948866310681</c:v>
                </c:pt>
                <c:pt idx="161">
                  <c:v>-8.2206600102329226</c:v>
                </c:pt>
                <c:pt idx="162">
                  <c:v>0.46118188805930949</c:v>
                </c:pt>
                <c:pt idx="163">
                  <c:v>-1.0768855115855178</c:v>
                </c:pt>
                <c:pt idx="164">
                  <c:v>-5.5117432414984107</c:v>
                </c:pt>
                <c:pt idx="165">
                  <c:v>-6.0477828073613109</c:v>
                </c:pt>
                <c:pt idx="166">
                  <c:v>1.0663028045156304</c:v>
                </c:pt>
                <c:pt idx="167">
                  <c:v>1.9676759169072984</c:v>
                </c:pt>
                <c:pt idx="168">
                  <c:v>-9.1974015560336042</c:v>
                </c:pt>
                <c:pt idx="169">
                  <c:v>-9.4157638701608679</c:v>
                </c:pt>
                <c:pt idx="170">
                  <c:v>1.4391287067798215</c:v>
                </c:pt>
                <c:pt idx="171">
                  <c:v>0.33628419121901221</c:v>
                </c:pt>
                <c:pt idx="172">
                  <c:v>3.4578095605905887</c:v>
                </c:pt>
                <c:pt idx="173">
                  <c:v>3.6187658069427835</c:v>
                </c:pt>
                <c:pt idx="174">
                  <c:v>9.3237810475628535</c:v>
                </c:pt>
                <c:pt idx="175">
                  <c:v>14.933429444226089</c:v>
                </c:pt>
                <c:pt idx="176">
                  <c:v>-5.1870723493020137</c:v>
                </c:pt>
                <c:pt idx="177">
                  <c:v>-5.5233877578965265</c:v>
                </c:pt>
                <c:pt idx="178">
                  <c:v>1.4182708153157462</c:v>
                </c:pt>
                <c:pt idx="179">
                  <c:v>2.9439454385808403</c:v>
                </c:pt>
                <c:pt idx="180">
                  <c:v>0.76893286752627699</c:v>
                </c:pt>
                <c:pt idx="181">
                  <c:v>-0.12040772358579854</c:v>
                </c:pt>
                <c:pt idx="182">
                  <c:v>0.48171699050076189</c:v>
                </c:pt>
                <c:pt idx="183">
                  <c:v>1.4769560816494312</c:v>
                </c:pt>
                <c:pt idx="184">
                  <c:v>0.31461082759038206</c:v>
                </c:pt>
                <c:pt idx="185">
                  <c:v>-2.0409268972643462</c:v>
                </c:pt>
                <c:pt idx="186">
                  <c:v>1.097113718613111</c:v>
                </c:pt>
                <c:pt idx="187">
                  <c:v>0.42604586480458417</c:v>
                </c:pt>
                <c:pt idx="188">
                  <c:v>0.77492257463683512</c:v>
                </c:pt>
                <c:pt idx="189">
                  <c:v>-0.83094601408312574</c:v>
                </c:pt>
                <c:pt idx="190">
                  <c:v>2.7609048047935403E-2</c:v>
                </c:pt>
                <c:pt idx="191">
                  <c:v>0.85548580385178141</c:v>
                </c:pt>
                <c:pt idx="192">
                  <c:v>12.176886461707223</c:v>
                </c:pt>
                <c:pt idx="193">
                  <c:v>9.0402581837302627</c:v>
                </c:pt>
                <c:pt idx="194">
                  <c:v>0.5617185951764796</c:v>
                </c:pt>
                <c:pt idx="195">
                  <c:v>10.52537395238202</c:v>
                </c:pt>
                <c:pt idx="196">
                  <c:v>3.8584405374490256</c:v>
                </c:pt>
                <c:pt idx="197">
                  <c:v>1.0561243309838426</c:v>
                </c:pt>
                <c:pt idx="198">
                  <c:v>2.0469395382772038</c:v>
                </c:pt>
                <c:pt idx="199">
                  <c:v>3.6815274398948827</c:v>
                </c:pt>
                <c:pt idx="200">
                  <c:v>0.40154250941074832</c:v>
                </c:pt>
                <c:pt idx="201">
                  <c:v>1.0084359083347181</c:v>
                </c:pt>
                <c:pt idx="202">
                  <c:v>0.64298889545450244</c:v>
                </c:pt>
                <c:pt idx="203">
                  <c:v>1.3702545552891778</c:v>
                </c:pt>
                <c:pt idx="204">
                  <c:v>-2.6609443169839953</c:v>
                </c:pt>
                <c:pt idx="205">
                  <c:v>-2.1229358469342294</c:v>
                </c:pt>
                <c:pt idx="206">
                  <c:v>0.37338056935970299</c:v>
                </c:pt>
                <c:pt idx="207">
                  <c:v>0.37386578423211692</c:v>
                </c:pt>
                <c:pt idx="208">
                  <c:v>-2.0671616710759921</c:v>
                </c:pt>
                <c:pt idx="209">
                  <c:v>-1.9916383255658392</c:v>
                </c:pt>
                <c:pt idx="210">
                  <c:v>-1.5677906220824354</c:v>
                </c:pt>
                <c:pt idx="211">
                  <c:v>-0.84304938846227129</c:v>
                </c:pt>
                <c:pt idx="212">
                  <c:v>-1.0044763978131481</c:v>
                </c:pt>
                <c:pt idx="213">
                  <c:v>-1.4498059135976793</c:v>
                </c:pt>
                <c:pt idx="214">
                  <c:v>0.13221272000764106</c:v>
                </c:pt>
                <c:pt idx="215">
                  <c:v>-0.33728125818969223</c:v>
                </c:pt>
                <c:pt idx="216">
                  <c:v>2.8975720388514441</c:v>
                </c:pt>
                <c:pt idx="217">
                  <c:v>3.0134574969968924</c:v>
                </c:pt>
                <c:pt idx="218">
                  <c:v>0.11836057066008809</c:v>
                </c:pt>
                <c:pt idx="219">
                  <c:v>2.607758140674961</c:v>
                </c:pt>
                <c:pt idx="220">
                  <c:v>1.5403141268462113</c:v>
                </c:pt>
                <c:pt idx="221">
                  <c:v>1.3102425391146273</c:v>
                </c:pt>
                <c:pt idx="222">
                  <c:v>0.24027154732824307</c:v>
                </c:pt>
                <c:pt idx="223">
                  <c:v>1.6179605359437201</c:v>
                </c:pt>
                <c:pt idx="224">
                  <c:v>-0.98019515889366993</c:v>
                </c:pt>
                <c:pt idx="225">
                  <c:v>-2.5508576021803226</c:v>
                </c:pt>
                <c:pt idx="226">
                  <c:v>-0.13027453123457455</c:v>
                </c:pt>
                <c:pt idx="227">
                  <c:v>-1.0702367914746427</c:v>
                </c:pt>
                <c:pt idx="228">
                  <c:v>-0.19093583944082815</c:v>
                </c:pt>
                <c:pt idx="229">
                  <c:v>-3.2259227434105444</c:v>
                </c:pt>
                <c:pt idx="230">
                  <c:v>-0.54354189717324675</c:v>
                </c:pt>
                <c:pt idx="231">
                  <c:v>-1.0064641370532392</c:v>
                </c:pt>
                <c:pt idx="232">
                  <c:v>-1.5379932664356266</c:v>
                </c:pt>
                <c:pt idx="233">
                  <c:v>-2.96232576895608</c:v>
                </c:pt>
                <c:pt idx="234">
                  <c:v>-1.4350651524638591</c:v>
                </c:pt>
                <c:pt idx="235">
                  <c:v>-1.4958963214910126</c:v>
                </c:pt>
                <c:pt idx="236">
                  <c:v>1.362740568589244</c:v>
                </c:pt>
                <c:pt idx="237">
                  <c:v>3.3137959113811011E-2</c:v>
                </c:pt>
                <c:pt idx="238">
                  <c:v>0.799970788141108</c:v>
                </c:pt>
                <c:pt idx="239">
                  <c:v>1.0779868195341884</c:v>
                </c:pt>
                <c:pt idx="240">
                  <c:v>-6.6927658082332888</c:v>
                </c:pt>
                <c:pt idx="241">
                  <c:v>-7.955341703093274</c:v>
                </c:pt>
                <c:pt idx="242">
                  <c:v>-2.5855542962976177</c:v>
                </c:pt>
                <c:pt idx="243">
                  <c:v>-9.0375833468898072</c:v>
                </c:pt>
                <c:pt idx="244">
                  <c:v>-1.2332667915025379</c:v>
                </c:pt>
                <c:pt idx="245">
                  <c:v>-2.1529435732412807</c:v>
                </c:pt>
                <c:pt idx="246">
                  <c:v>-1.1646182848044611</c:v>
                </c:pt>
                <c:pt idx="247">
                  <c:v>-2.3856877313900817</c:v>
                </c:pt>
                <c:pt idx="248">
                  <c:v>-1.8366159871647127</c:v>
                </c:pt>
                <c:pt idx="249">
                  <c:v>-2.4463356446785758</c:v>
                </c:pt>
                <c:pt idx="250">
                  <c:v>-0.21195285203919834</c:v>
                </c:pt>
                <c:pt idx="251">
                  <c:v>-1.1247210626404764</c:v>
                </c:pt>
                <c:pt idx="252">
                  <c:v>-0.76398245054191438</c:v>
                </c:pt>
                <c:pt idx="253">
                  <c:v>-1.3181654375038181</c:v>
                </c:pt>
                <c:pt idx="254">
                  <c:v>0.15197449145164205</c:v>
                </c:pt>
                <c:pt idx="255">
                  <c:v>-8.7013171124686664E-2</c:v>
                </c:pt>
                <c:pt idx="256">
                  <c:v>5.5454419377964248E-2</c:v>
                </c:pt>
                <c:pt idx="257">
                  <c:v>-0.49398677856419337</c:v>
                </c:pt>
                <c:pt idx="258">
                  <c:v>1.1596069734324581</c:v>
                </c:pt>
                <c:pt idx="259">
                  <c:v>0.84187322906342721</c:v>
                </c:pt>
                <c:pt idx="260">
                  <c:v>0.57631554946716701</c:v>
                </c:pt>
                <c:pt idx="261">
                  <c:v>-1.3475656933011551</c:v>
                </c:pt>
                <c:pt idx="262">
                  <c:v>4.1610059157908612</c:v>
                </c:pt>
                <c:pt idx="263">
                  <c:v>2.3766670965922447</c:v>
                </c:pt>
                <c:pt idx="264">
                  <c:v>-3.2333375546518051E-2</c:v>
                </c:pt>
                <c:pt idx="265">
                  <c:v>-0.12243536174728198</c:v>
                </c:pt>
                <c:pt idx="266">
                  <c:v>0.21729749415612565</c:v>
                </c:pt>
                <c:pt idx="267">
                  <c:v>0.2982196320767394</c:v>
                </c:pt>
                <c:pt idx="268">
                  <c:v>-4.0626120301336499E-2</c:v>
                </c:pt>
                <c:pt idx="269">
                  <c:v>-0.64960653009995739</c:v>
                </c:pt>
                <c:pt idx="270">
                  <c:v>0.6380507018262298</c:v>
                </c:pt>
                <c:pt idx="271">
                  <c:v>1.235120832270407</c:v>
                </c:pt>
                <c:pt idx="272">
                  <c:v>-0.35308220120580563</c:v>
                </c:pt>
                <c:pt idx="273">
                  <c:v>-0.67387334670426191</c:v>
                </c:pt>
                <c:pt idx="274">
                  <c:v>0.16956839292984849</c:v>
                </c:pt>
                <c:pt idx="275">
                  <c:v>0.37008740234464971</c:v>
                </c:pt>
                <c:pt idx="276">
                  <c:v>-0.74460636681637882</c:v>
                </c:pt>
                <c:pt idx="277">
                  <c:v>-0.5607547780382397</c:v>
                </c:pt>
                <c:pt idx="278">
                  <c:v>0.72418125285179868</c:v>
                </c:pt>
                <c:pt idx="279">
                  <c:v>-0.17606213387669556</c:v>
                </c:pt>
                <c:pt idx="280">
                  <c:v>3.7555055239175816</c:v>
                </c:pt>
                <c:pt idx="281">
                  <c:v>4.186398837203722</c:v>
                </c:pt>
                <c:pt idx="282">
                  <c:v>-2.8716445193852991</c:v>
                </c:pt>
                <c:pt idx="283">
                  <c:v>4.4019772197251861</c:v>
                </c:pt>
                <c:pt idx="284">
                  <c:v>1.1664057740270906E-2</c:v>
                </c:pt>
                <c:pt idx="285">
                  <c:v>9.6561946396513942E-2</c:v>
                </c:pt>
                <c:pt idx="286">
                  <c:v>-0.13369066632513404</c:v>
                </c:pt>
                <c:pt idx="287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17F-4AE7-AB6D-D7F2B8218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AI/ICT-related EU export share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c:spPr>
          </c:marker>
          <c:xVal>
            <c:numRef>
              <c:f>data_eur_export_share_yrs!$H$2:$H$61</c:f>
              <c:numCache>
                <c:formatCode>General</c:formatCode>
                <c:ptCount val="60"/>
                <c:pt idx="0">
                  <c:v>1.6469734849249431E-2</c:v>
                </c:pt>
                <c:pt idx="1">
                  <c:v>1.6469734849249431E-2</c:v>
                </c:pt>
                <c:pt idx="2">
                  <c:v>1.055391899799641E-2</c:v>
                </c:pt>
                <c:pt idx="3">
                  <c:v>1.055391899799641E-2</c:v>
                </c:pt>
                <c:pt idx="4">
                  <c:v>2.494824062402351E-2</c:v>
                </c:pt>
                <c:pt idx="5">
                  <c:v>2.494824062402351E-2</c:v>
                </c:pt>
                <c:pt idx="6">
                  <c:v>2.3164575087926041E-2</c:v>
                </c:pt>
                <c:pt idx="7">
                  <c:v>2.3164575087926041E-2</c:v>
                </c:pt>
                <c:pt idx="8">
                  <c:v>1.8418180667537271E-2</c:v>
                </c:pt>
                <c:pt idx="9">
                  <c:v>1.8418180667537271E-2</c:v>
                </c:pt>
                <c:pt idx="10">
                  <c:v>1.2822610393031781E-2</c:v>
                </c:pt>
                <c:pt idx="11">
                  <c:v>1.2822610393031781E-2</c:v>
                </c:pt>
                <c:pt idx="12">
                  <c:v>8.8533354261146682E-3</c:v>
                </c:pt>
                <c:pt idx="13">
                  <c:v>8.8533354261146682E-3</c:v>
                </c:pt>
                <c:pt idx="14">
                  <c:v>2.0788791870976871E-2</c:v>
                </c:pt>
                <c:pt idx="15">
                  <c:v>2.0788791870976871E-2</c:v>
                </c:pt>
                <c:pt idx="16">
                  <c:v>2.2342300839216761E-2</c:v>
                </c:pt>
                <c:pt idx="17">
                  <c:v>2.2342300839216761E-2</c:v>
                </c:pt>
                <c:pt idx="18">
                  <c:v>1.607348151563141E-2</c:v>
                </c:pt>
                <c:pt idx="19">
                  <c:v>1.607348151563141E-2</c:v>
                </c:pt>
                <c:pt idx="20">
                  <c:v>1.039022908574252E-2</c:v>
                </c:pt>
                <c:pt idx="21">
                  <c:v>1.039022908574252E-2</c:v>
                </c:pt>
                <c:pt idx="22">
                  <c:v>2.8450018337509011E-2</c:v>
                </c:pt>
                <c:pt idx="23">
                  <c:v>2.8450018337509011E-2</c:v>
                </c:pt>
                <c:pt idx="24">
                  <c:v>2.548577634973365E-2</c:v>
                </c:pt>
                <c:pt idx="25">
                  <c:v>2.548577634973365E-2</c:v>
                </c:pt>
                <c:pt idx="26">
                  <c:v>2.079092669049145E-2</c:v>
                </c:pt>
                <c:pt idx="27">
                  <c:v>2.079092669049145E-2</c:v>
                </c:pt>
                <c:pt idx="28">
                  <c:v>1.895599846189177E-2</c:v>
                </c:pt>
                <c:pt idx="29">
                  <c:v>1.895599846189177E-2</c:v>
                </c:pt>
                <c:pt idx="30">
                  <c:v>3.7342848327246797E-2</c:v>
                </c:pt>
                <c:pt idx="31">
                  <c:v>3.7342848327246797E-2</c:v>
                </c:pt>
                <c:pt idx="32">
                  <c:v>4.7365748084544947E-2</c:v>
                </c:pt>
                <c:pt idx="33">
                  <c:v>4.7365748084544947E-2</c:v>
                </c:pt>
                <c:pt idx="34">
                  <c:v>2.9304590829745601E-2</c:v>
                </c:pt>
                <c:pt idx="35">
                  <c:v>2.9304590829745601E-2</c:v>
                </c:pt>
                <c:pt idx="36">
                  <c:v>7.8520126567964268E-2</c:v>
                </c:pt>
                <c:pt idx="37">
                  <c:v>7.8520126567964268E-2</c:v>
                </c:pt>
                <c:pt idx="38">
                  <c:v>0.1221855924012441</c:v>
                </c:pt>
                <c:pt idx="39">
                  <c:v>0.1221855924012441</c:v>
                </c:pt>
                <c:pt idx="40">
                  <c:v>3.6773510574137483E-2</c:v>
                </c:pt>
                <c:pt idx="41">
                  <c:v>3.6773510574137483E-2</c:v>
                </c:pt>
                <c:pt idx="42">
                  <c:v>4.7288040275052373E-2</c:v>
                </c:pt>
                <c:pt idx="43">
                  <c:v>4.7288040275052373E-2</c:v>
                </c:pt>
                <c:pt idx="44">
                  <c:v>2.8633800811240381E-2</c:v>
                </c:pt>
                <c:pt idx="45">
                  <c:v>2.8633800811240381E-2</c:v>
                </c:pt>
                <c:pt idx="46">
                  <c:v>3.060304132962495E-2</c:v>
                </c:pt>
                <c:pt idx="47">
                  <c:v>3.060304132962495E-2</c:v>
                </c:pt>
                <c:pt idx="48">
                  <c:v>8.2200081563397615E-2</c:v>
                </c:pt>
                <c:pt idx="49">
                  <c:v>8.2200081563397615E-2</c:v>
                </c:pt>
                <c:pt idx="50">
                  <c:v>0.1078551576861701</c:v>
                </c:pt>
                <c:pt idx="51">
                  <c:v>0.1078551576861701</c:v>
                </c:pt>
                <c:pt idx="52">
                  <c:v>4.2777239488698902E-2</c:v>
                </c:pt>
                <c:pt idx="53">
                  <c:v>4.2777239488698902E-2</c:v>
                </c:pt>
                <c:pt idx="54">
                  <c:v>4.7824603955765613E-2</c:v>
                </c:pt>
                <c:pt idx="55">
                  <c:v>4.7824603955765613E-2</c:v>
                </c:pt>
                <c:pt idx="56">
                  <c:v>6.3692712897033502E-2</c:v>
                </c:pt>
                <c:pt idx="57">
                  <c:v>6.3692712897033502E-2</c:v>
                </c:pt>
                <c:pt idx="58">
                  <c:v>0.11927795974229891</c:v>
                </c:pt>
                <c:pt idx="59">
                  <c:v>0.11927795974229891</c:v>
                </c:pt>
              </c:numCache>
            </c:numRef>
          </c:xVal>
          <c:yVal>
            <c:numRef>
              <c:f>data_eur_export_share_yrs!$G$2:$G$61</c:f>
              <c:numCache>
                <c:formatCode>General</c:formatCode>
                <c:ptCount val="60"/>
                <c:pt idx="0">
                  <c:v>3.5084821711300487</c:v>
                </c:pt>
                <c:pt idx="1">
                  <c:v>2.2459230282070131</c:v>
                </c:pt>
                <c:pt idx="2">
                  <c:v>0.82436876065597886</c:v>
                </c:pt>
                <c:pt idx="3">
                  <c:v>-2.2018192403305132</c:v>
                </c:pt>
                <c:pt idx="4">
                  <c:v>1.7496128021536563</c:v>
                </c:pt>
                <c:pt idx="5">
                  <c:v>3.812344683053138</c:v>
                </c:pt>
                <c:pt idx="6">
                  <c:v>0.47316871767660729</c:v>
                </c:pt>
                <c:pt idx="7">
                  <c:v>0.13961409785200196</c:v>
                </c:pt>
                <c:pt idx="8">
                  <c:v>0.72965359060849089</c:v>
                </c:pt>
                <c:pt idx="9">
                  <c:v>-1.7957222419949357</c:v>
                </c:pt>
                <c:pt idx="10">
                  <c:v>1.1286019302321901</c:v>
                </c:pt>
                <c:pt idx="11">
                  <c:v>1.9291371195943738</c:v>
                </c:pt>
                <c:pt idx="12">
                  <c:v>1.6280433106379038</c:v>
                </c:pt>
                <c:pt idx="13">
                  <c:v>2.149623075816363</c:v>
                </c:pt>
                <c:pt idx="14">
                  <c:v>1.0277214587440522</c:v>
                </c:pt>
                <c:pt idx="15">
                  <c:v>2.428959206215525</c:v>
                </c:pt>
                <c:pt idx="16">
                  <c:v>0.16648728936240431</c:v>
                </c:pt>
                <c:pt idx="17">
                  <c:v>0.94714374205589991</c:v>
                </c:pt>
                <c:pt idx="18">
                  <c:v>-1.9512226852114511E-2</c:v>
                </c:pt>
                <c:pt idx="19">
                  <c:v>0.20939697133562885</c:v>
                </c:pt>
                <c:pt idx="20">
                  <c:v>-8.2255734956584892E-2</c:v>
                </c:pt>
                <c:pt idx="21">
                  <c:v>0.23477837424939674</c:v>
                </c:pt>
                <c:pt idx="22">
                  <c:v>0.72418125285179868</c:v>
                </c:pt>
                <c:pt idx="23">
                  <c:v>-0.17606213387669556</c:v>
                </c:pt>
                <c:pt idx="24">
                  <c:v>0.18847413300152815</c:v>
                </c:pt>
                <c:pt idx="25">
                  <c:v>0.31295676387087734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1.0663028045156304</c:v>
                </c:pt>
                <c:pt idx="33">
                  <c:v>1.9676759169072984</c:v>
                </c:pt>
                <c:pt idx="34">
                  <c:v>1.4391287067798215</c:v>
                </c:pt>
                <c:pt idx="35">
                  <c:v>0.33628419121901221</c:v>
                </c:pt>
                <c:pt idx="36">
                  <c:v>9.3237810475628535</c:v>
                </c:pt>
                <c:pt idx="37">
                  <c:v>14.933429444226089</c:v>
                </c:pt>
                <c:pt idx="38">
                  <c:v>1.4182708153157462</c:v>
                </c:pt>
                <c:pt idx="39">
                  <c:v>2.9439454385808403</c:v>
                </c:pt>
                <c:pt idx="40">
                  <c:v>0.64298889545450244</c:v>
                </c:pt>
                <c:pt idx="41">
                  <c:v>1.3702545552891778</c:v>
                </c:pt>
                <c:pt idx="42">
                  <c:v>0.37338056935970299</c:v>
                </c:pt>
                <c:pt idx="43">
                  <c:v>0.37386578423211692</c:v>
                </c:pt>
                <c:pt idx="44">
                  <c:v>-1.5677906220824354</c:v>
                </c:pt>
                <c:pt idx="45">
                  <c:v>-0.84304938846227129</c:v>
                </c:pt>
                <c:pt idx="46">
                  <c:v>0.13221272000764106</c:v>
                </c:pt>
                <c:pt idx="47">
                  <c:v>-0.33728125818969223</c:v>
                </c:pt>
                <c:pt idx="48">
                  <c:v>0.11836057066008809</c:v>
                </c:pt>
                <c:pt idx="49">
                  <c:v>2.607758140674961</c:v>
                </c:pt>
                <c:pt idx="50">
                  <c:v>0.24027154732824307</c:v>
                </c:pt>
                <c:pt idx="51">
                  <c:v>1.6179605359437201</c:v>
                </c:pt>
                <c:pt idx="52">
                  <c:v>0.6380507018262298</c:v>
                </c:pt>
                <c:pt idx="53">
                  <c:v>1.235120832270407</c:v>
                </c:pt>
                <c:pt idx="54">
                  <c:v>0.16956839292984849</c:v>
                </c:pt>
                <c:pt idx="55">
                  <c:v>0.37008740234464971</c:v>
                </c:pt>
                <c:pt idx="56">
                  <c:v>-2.8716445193852991</c:v>
                </c:pt>
                <c:pt idx="57">
                  <c:v>4.4019772197251861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10-4BA9-82C4-65DEAC504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EU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National vs. semiconductor index correlation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(National vs. semiconductor index correlation &lt;= 0.6918)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c:spPr>
          </c:marker>
          <c:xVal>
            <c:numRef>
              <c:f>data_cluster_stock_corr!$D$2:$D$289</c:f>
              <c:numCache>
                <c:formatCode>General</c:formatCode>
                <c:ptCount val="288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2012</c:v>
                </c:pt>
                <c:pt idx="5">
                  <c:v>2012</c:v>
                </c:pt>
                <c:pt idx="6">
                  <c:v>2012</c:v>
                </c:pt>
                <c:pt idx="7">
                  <c:v>2012</c:v>
                </c:pt>
                <c:pt idx="8">
                  <c:v>2013</c:v>
                </c:pt>
                <c:pt idx="9">
                  <c:v>2013</c:v>
                </c:pt>
                <c:pt idx="10">
                  <c:v>2013</c:v>
                </c:pt>
                <c:pt idx="11">
                  <c:v>2013</c:v>
                </c:pt>
                <c:pt idx="12">
                  <c:v>2013</c:v>
                </c:pt>
                <c:pt idx="13">
                  <c:v>2013</c:v>
                </c:pt>
                <c:pt idx="14">
                  <c:v>2013</c:v>
                </c:pt>
                <c:pt idx="15">
                  <c:v>2013</c:v>
                </c:pt>
                <c:pt idx="16">
                  <c:v>2013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2013</c:v>
                </c:pt>
                <c:pt idx="22">
                  <c:v>2013</c:v>
                </c:pt>
                <c:pt idx="23">
                  <c:v>2013</c:v>
                </c:pt>
                <c:pt idx="24">
                  <c:v>2014</c:v>
                </c:pt>
                <c:pt idx="25">
                  <c:v>2014</c:v>
                </c:pt>
                <c:pt idx="26">
                  <c:v>2014</c:v>
                </c:pt>
                <c:pt idx="27">
                  <c:v>2014</c:v>
                </c:pt>
                <c:pt idx="28">
                  <c:v>2014</c:v>
                </c:pt>
                <c:pt idx="29">
                  <c:v>2014</c:v>
                </c:pt>
                <c:pt idx="30">
                  <c:v>2014</c:v>
                </c:pt>
                <c:pt idx="31">
                  <c:v>2014</c:v>
                </c:pt>
                <c:pt idx="32">
                  <c:v>2014</c:v>
                </c:pt>
                <c:pt idx="33">
                  <c:v>2014</c:v>
                </c:pt>
                <c:pt idx="34">
                  <c:v>2014</c:v>
                </c:pt>
                <c:pt idx="35">
                  <c:v>2014</c:v>
                </c:pt>
                <c:pt idx="36">
                  <c:v>2014</c:v>
                </c:pt>
                <c:pt idx="37">
                  <c:v>2014</c:v>
                </c:pt>
                <c:pt idx="38">
                  <c:v>2014</c:v>
                </c:pt>
                <c:pt idx="39">
                  <c:v>2014</c:v>
                </c:pt>
                <c:pt idx="40">
                  <c:v>2014</c:v>
                </c:pt>
                <c:pt idx="41">
                  <c:v>2014</c:v>
                </c:pt>
                <c:pt idx="42">
                  <c:v>2014</c:v>
                </c:pt>
                <c:pt idx="43">
                  <c:v>2014</c:v>
                </c:pt>
                <c:pt idx="44">
                  <c:v>2014</c:v>
                </c:pt>
                <c:pt idx="45">
                  <c:v>2014</c:v>
                </c:pt>
                <c:pt idx="46">
                  <c:v>2014</c:v>
                </c:pt>
                <c:pt idx="47">
                  <c:v>2014</c:v>
                </c:pt>
                <c:pt idx="48">
                  <c:v>2014</c:v>
                </c:pt>
                <c:pt idx="49">
                  <c:v>2014</c:v>
                </c:pt>
                <c:pt idx="50">
                  <c:v>2014</c:v>
                </c:pt>
                <c:pt idx="51">
                  <c:v>2014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2015</c:v>
                </c:pt>
                <c:pt idx="57">
                  <c:v>2015</c:v>
                </c:pt>
                <c:pt idx="58">
                  <c:v>2015</c:v>
                </c:pt>
                <c:pt idx="59">
                  <c:v>2015</c:v>
                </c:pt>
                <c:pt idx="60">
                  <c:v>2015</c:v>
                </c:pt>
                <c:pt idx="61">
                  <c:v>2015</c:v>
                </c:pt>
                <c:pt idx="62">
                  <c:v>2015</c:v>
                </c:pt>
                <c:pt idx="63">
                  <c:v>2015</c:v>
                </c:pt>
                <c:pt idx="64">
                  <c:v>2015</c:v>
                </c:pt>
                <c:pt idx="65">
                  <c:v>2015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2015</c:v>
                </c:pt>
                <c:pt idx="71">
                  <c:v>2015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2015</c:v>
                </c:pt>
                <c:pt idx="89">
                  <c:v>2015</c:v>
                </c:pt>
                <c:pt idx="90">
                  <c:v>2015</c:v>
                </c:pt>
                <c:pt idx="91">
                  <c:v>2015</c:v>
                </c:pt>
                <c:pt idx="92">
                  <c:v>2015</c:v>
                </c:pt>
                <c:pt idx="93">
                  <c:v>2015</c:v>
                </c:pt>
                <c:pt idx="94">
                  <c:v>2015</c:v>
                </c:pt>
                <c:pt idx="95">
                  <c:v>2015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2016</c:v>
                </c:pt>
                <c:pt idx="111">
                  <c:v>2016</c:v>
                </c:pt>
                <c:pt idx="112">
                  <c:v>2016</c:v>
                </c:pt>
                <c:pt idx="113">
                  <c:v>2016</c:v>
                </c:pt>
                <c:pt idx="114">
                  <c:v>2016</c:v>
                </c:pt>
                <c:pt idx="115">
                  <c:v>2016</c:v>
                </c:pt>
                <c:pt idx="116">
                  <c:v>2016</c:v>
                </c:pt>
                <c:pt idx="117">
                  <c:v>2016</c:v>
                </c:pt>
                <c:pt idx="118">
                  <c:v>2016</c:v>
                </c:pt>
                <c:pt idx="119">
                  <c:v>2016</c:v>
                </c:pt>
                <c:pt idx="120">
                  <c:v>2016</c:v>
                </c:pt>
                <c:pt idx="121">
                  <c:v>2016</c:v>
                </c:pt>
                <c:pt idx="122">
                  <c:v>2016</c:v>
                </c:pt>
                <c:pt idx="123">
                  <c:v>2016</c:v>
                </c:pt>
                <c:pt idx="124">
                  <c:v>2016</c:v>
                </c:pt>
                <c:pt idx="125">
                  <c:v>2016</c:v>
                </c:pt>
                <c:pt idx="126">
                  <c:v>2016</c:v>
                </c:pt>
                <c:pt idx="127">
                  <c:v>2016</c:v>
                </c:pt>
                <c:pt idx="128">
                  <c:v>2016</c:v>
                </c:pt>
                <c:pt idx="129">
                  <c:v>2016</c:v>
                </c:pt>
                <c:pt idx="130">
                  <c:v>2016</c:v>
                </c:pt>
                <c:pt idx="131">
                  <c:v>2016</c:v>
                </c:pt>
                <c:pt idx="132">
                  <c:v>2016</c:v>
                </c:pt>
                <c:pt idx="133">
                  <c:v>2016</c:v>
                </c:pt>
                <c:pt idx="134">
                  <c:v>2016</c:v>
                </c:pt>
                <c:pt idx="135">
                  <c:v>2016</c:v>
                </c:pt>
                <c:pt idx="136">
                  <c:v>2017</c:v>
                </c:pt>
                <c:pt idx="137">
                  <c:v>2017</c:v>
                </c:pt>
                <c:pt idx="138">
                  <c:v>2017</c:v>
                </c:pt>
                <c:pt idx="139">
                  <c:v>2017</c:v>
                </c:pt>
                <c:pt idx="140">
                  <c:v>2017</c:v>
                </c:pt>
                <c:pt idx="141">
                  <c:v>2017</c:v>
                </c:pt>
                <c:pt idx="142">
                  <c:v>2017</c:v>
                </c:pt>
                <c:pt idx="143">
                  <c:v>2017</c:v>
                </c:pt>
                <c:pt idx="144">
                  <c:v>2017</c:v>
                </c:pt>
                <c:pt idx="145">
                  <c:v>2017</c:v>
                </c:pt>
                <c:pt idx="146">
                  <c:v>2017</c:v>
                </c:pt>
                <c:pt idx="147">
                  <c:v>2017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2018</c:v>
                </c:pt>
                <c:pt idx="153">
                  <c:v>2018</c:v>
                </c:pt>
                <c:pt idx="154">
                  <c:v>2018</c:v>
                </c:pt>
                <c:pt idx="155">
                  <c:v>2018</c:v>
                </c:pt>
                <c:pt idx="156">
                  <c:v>2018</c:v>
                </c:pt>
                <c:pt idx="157">
                  <c:v>2018</c:v>
                </c:pt>
                <c:pt idx="158">
                  <c:v>2018</c:v>
                </c:pt>
                <c:pt idx="159">
                  <c:v>2018</c:v>
                </c:pt>
                <c:pt idx="160">
                  <c:v>2018</c:v>
                </c:pt>
                <c:pt idx="161">
                  <c:v>2018</c:v>
                </c:pt>
                <c:pt idx="162">
                  <c:v>2018</c:v>
                </c:pt>
                <c:pt idx="163">
                  <c:v>2018</c:v>
                </c:pt>
                <c:pt idx="164">
                  <c:v>2018</c:v>
                </c:pt>
                <c:pt idx="165">
                  <c:v>2018</c:v>
                </c:pt>
                <c:pt idx="166">
                  <c:v>2018</c:v>
                </c:pt>
                <c:pt idx="167">
                  <c:v>2018</c:v>
                </c:pt>
                <c:pt idx="168">
                  <c:v>2018</c:v>
                </c:pt>
                <c:pt idx="169">
                  <c:v>2018</c:v>
                </c:pt>
                <c:pt idx="170">
                  <c:v>2018</c:v>
                </c:pt>
                <c:pt idx="171">
                  <c:v>2018</c:v>
                </c:pt>
                <c:pt idx="172">
                  <c:v>2018</c:v>
                </c:pt>
                <c:pt idx="173">
                  <c:v>2018</c:v>
                </c:pt>
                <c:pt idx="174">
                  <c:v>2018</c:v>
                </c:pt>
                <c:pt idx="175">
                  <c:v>2018</c:v>
                </c:pt>
                <c:pt idx="176">
                  <c:v>2018</c:v>
                </c:pt>
                <c:pt idx="177">
                  <c:v>2018</c:v>
                </c:pt>
                <c:pt idx="178">
                  <c:v>2018</c:v>
                </c:pt>
                <c:pt idx="179">
                  <c:v>2018</c:v>
                </c:pt>
                <c:pt idx="180">
                  <c:v>2022</c:v>
                </c:pt>
                <c:pt idx="181">
                  <c:v>2022</c:v>
                </c:pt>
                <c:pt idx="182">
                  <c:v>2022</c:v>
                </c:pt>
                <c:pt idx="183">
                  <c:v>2022</c:v>
                </c:pt>
                <c:pt idx="184">
                  <c:v>2022</c:v>
                </c:pt>
                <c:pt idx="185">
                  <c:v>2022</c:v>
                </c:pt>
                <c:pt idx="186">
                  <c:v>2022</c:v>
                </c:pt>
                <c:pt idx="187">
                  <c:v>2022</c:v>
                </c:pt>
                <c:pt idx="188">
                  <c:v>2023</c:v>
                </c:pt>
                <c:pt idx="189">
                  <c:v>2023</c:v>
                </c:pt>
                <c:pt idx="190">
                  <c:v>2023</c:v>
                </c:pt>
                <c:pt idx="191">
                  <c:v>2023</c:v>
                </c:pt>
                <c:pt idx="192">
                  <c:v>2023</c:v>
                </c:pt>
                <c:pt idx="193">
                  <c:v>2023</c:v>
                </c:pt>
                <c:pt idx="194">
                  <c:v>2023</c:v>
                </c:pt>
                <c:pt idx="195">
                  <c:v>2023</c:v>
                </c:pt>
                <c:pt idx="196">
                  <c:v>2024</c:v>
                </c:pt>
                <c:pt idx="197">
                  <c:v>2024</c:v>
                </c:pt>
                <c:pt idx="198">
                  <c:v>2024</c:v>
                </c:pt>
                <c:pt idx="199">
                  <c:v>2024</c:v>
                </c:pt>
                <c:pt idx="200">
                  <c:v>2024</c:v>
                </c:pt>
                <c:pt idx="201">
                  <c:v>2024</c:v>
                </c:pt>
                <c:pt idx="202">
                  <c:v>2024</c:v>
                </c:pt>
                <c:pt idx="203">
                  <c:v>2024</c:v>
                </c:pt>
                <c:pt idx="204">
                  <c:v>2024</c:v>
                </c:pt>
                <c:pt idx="205">
                  <c:v>2024</c:v>
                </c:pt>
                <c:pt idx="206">
                  <c:v>2024</c:v>
                </c:pt>
                <c:pt idx="207">
                  <c:v>2024</c:v>
                </c:pt>
                <c:pt idx="208">
                  <c:v>2024</c:v>
                </c:pt>
                <c:pt idx="209">
                  <c:v>2024</c:v>
                </c:pt>
                <c:pt idx="210">
                  <c:v>2024</c:v>
                </c:pt>
                <c:pt idx="211">
                  <c:v>2024</c:v>
                </c:pt>
                <c:pt idx="212">
                  <c:v>2024</c:v>
                </c:pt>
                <c:pt idx="213">
                  <c:v>2024</c:v>
                </c:pt>
                <c:pt idx="214">
                  <c:v>2024</c:v>
                </c:pt>
                <c:pt idx="215">
                  <c:v>2024</c:v>
                </c:pt>
                <c:pt idx="216">
                  <c:v>2024</c:v>
                </c:pt>
                <c:pt idx="217">
                  <c:v>2024</c:v>
                </c:pt>
                <c:pt idx="218">
                  <c:v>2024</c:v>
                </c:pt>
                <c:pt idx="219">
                  <c:v>2024</c:v>
                </c:pt>
                <c:pt idx="220">
                  <c:v>2024</c:v>
                </c:pt>
                <c:pt idx="221">
                  <c:v>2024</c:v>
                </c:pt>
                <c:pt idx="222">
                  <c:v>2024</c:v>
                </c:pt>
                <c:pt idx="223">
                  <c:v>2024</c:v>
                </c:pt>
                <c:pt idx="224">
                  <c:v>2024</c:v>
                </c:pt>
                <c:pt idx="225">
                  <c:v>2024</c:v>
                </c:pt>
                <c:pt idx="226">
                  <c:v>2024</c:v>
                </c:pt>
                <c:pt idx="227">
                  <c:v>2024</c:v>
                </c:pt>
                <c:pt idx="228">
                  <c:v>2025</c:v>
                </c:pt>
                <c:pt idx="229">
                  <c:v>2025</c:v>
                </c:pt>
                <c:pt idx="230">
                  <c:v>2025</c:v>
                </c:pt>
                <c:pt idx="231">
                  <c:v>2025</c:v>
                </c:pt>
                <c:pt idx="232">
                  <c:v>2025</c:v>
                </c:pt>
                <c:pt idx="233">
                  <c:v>2025</c:v>
                </c:pt>
                <c:pt idx="234">
                  <c:v>2025</c:v>
                </c:pt>
                <c:pt idx="235">
                  <c:v>2025</c:v>
                </c:pt>
                <c:pt idx="236">
                  <c:v>2025</c:v>
                </c:pt>
                <c:pt idx="237">
                  <c:v>2025</c:v>
                </c:pt>
                <c:pt idx="238">
                  <c:v>2025</c:v>
                </c:pt>
                <c:pt idx="239">
                  <c:v>2025</c:v>
                </c:pt>
                <c:pt idx="240">
                  <c:v>2025</c:v>
                </c:pt>
                <c:pt idx="241">
                  <c:v>2025</c:v>
                </c:pt>
                <c:pt idx="242">
                  <c:v>2025</c:v>
                </c:pt>
                <c:pt idx="243">
                  <c:v>2025</c:v>
                </c:pt>
                <c:pt idx="244">
                  <c:v>2025</c:v>
                </c:pt>
                <c:pt idx="245">
                  <c:v>2025</c:v>
                </c:pt>
                <c:pt idx="246">
                  <c:v>2025</c:v>
                </c:pt>
                <c:pt idx="247">
                  <c:v>2025</c:v>
                </c:pt>
                <c:pt idx="248">
                  <c:v>2025</c:v>
                </c:pt>
                <c:pt idx="249">
                  <c:v>2025</c:v>
                </c:pt>
                <c:pt idx="250">
                  <c:v>2025</c:v>
                </c:pt>
                <c:pt idx="251">
                  <c:v>2025</c:v>
                </c:pt>
                <c:pt idx="252">
                  <c:v>2025</c:v>
                </c:pt>
                <c:pt idx="253">
                  <c:v>2025</c:v>
                </c:pt>
                <c:pt idx="254">
                  <c:v>2025</c:v>
                </c:pt>
                <c:pt idx="255">
                  <c:v>2025</c:v>
                </c:pt>
                <c:pt idx="256">
                  <c:v>2025</c:v>
                </c:pt>
                <c:pt idx="257">
                  <c:v>2025</c:v>
                </c:pt>
                <c:pt idx="258">
                  <c:v>2025</c:v>
                </c:pt>
                <c:pt idx="259">
                  <c:v>2025</c:v>
                </c:pt>
                <c:pt idx="260">
                  <c:v>2025</c:v>
                </c:pt>
                <c:pt idx="261">
                  <c:v>2025</c:v>
                </c:pt>
                <c:pt idx="262">
                  <c:v>2025</c:v>
                </c:pt>
                <c:pt idx="263">
                  <c:v>2025</c:v>
                </c:pt>
                <c:pt idx="264">
                  <c:v>2025</c:v>
                </c:pt>
                <c:pt idx="265">
                  <c:v>2025</c:v>
                </c:pt>
                <c:pt idx="266">
                  <c:v>2025</c:v>
                </c:pt>
                <c:pt idx="267">
                  <c:v>2025</c:v>
                </c:pt>
                <c:pt idx="268">
                  <c:v>2026</c:v>
                </c:pt>
                <c:pt idx="269">
                  <c:v>2026</c:v>
                </c:pt>
                <c:pt idx="270">
                  <c:v>2026</c:v>
                </c:pt>
                <c:pt idx="271">
                  <c:v>2026</c:v>
                </c:pt>
                <c:pt idx="272">
                  <c:v>2026</c:v>
                </c:pt>
                <c:pt idx="273">
                  <c:v>2026</c:v>
                </c:pt>
                <c:pt idx="274">
                  <c:v>2026</c:v>
                </c:pt>
                <c:pt idx="275">
                  <c:v>2026</c:v>
                </c:pt>
                <c:pt idx="276">
                  <c:v>2026</c:v>
                </c:pt>
                <c:pt idx="277">
                  <c:v>2026</c:v>
                </c:pt>
                <c:pt idx="278">
                  <c:v>2026</c:v>
                </c:pt>
                <c:pt idx="279">
                  <c:v>2026</c:v>
                </c:pt>
                <c:pt idx="280">
                  <c:v>2026</c:v>
                </c:pt>
                <c:pt idx="281">
                  <c:v>2026</c:v>
                </c:pt>
                <c:pt idx="282">
                  <c:v>2026</c:v>
                </c:pt>
                <c:pt idx="283">
                  <c:v>2026</c:v>
                </c:pt>
                <c:pt idx="284">
                  <c:v>2026</c:v>
                </c:pt>
                <c:pt idx="285">
                  <c:v>2026</c:v>
                </c:pt>
                <c:pt idx="286">
                  <c:v>2026</c:v>
                </c:pt>
                <c:pt idx="287">
                  <c:v>2026</c:v>
                </c:pt>
              </c:numCache>
            </c:numRef>
          </c:xVal>
          <c:yVal>
            <c:numRef>
              <c:f>data_cluster_stock_corr!$G$2:$G$289</c:f>
              <c:numCache>
                <c:formatCode>General</c:formatCode>
                <c:ptCount val="288"/>
                <c:pt idx="0">
                  <c:v>-1.3813318500744096</c:v>
                </c:pt>
                <c:pt idx="1">
                  <c:v>-1.4042156255031488</c:v>
                </c:pt>
                <c:pt idx="2">
                  <c:v>0.50049004709387601</c:v>
                </c:pt>
                <c:pt idx="3">
                  <c:v>0.9413258690012245</c:v>
                </c:pt>
                <c:pt idx="4">
                  <c:v>-3.5578433110301635</c:v>
                </c:pt>
                <c:pt idx="5">
                  <c:v>-4.4179928139605931</c:v>
                </c:pt>
                <c:pt idx="6">
                  <c:v>-1.468084985895092</c:v>
                </c:pt>
                <c:pt idx="7">
                  <c:v>-1.1441842892946601</c:v>
                </c:pt>
                <c:pt idx="8">
                  <c:v>-1.1913368759070364</c:v>
                </c:pt>
                <c:pt idx="9">
                  <c:v>-1.9978324758434329</c:v>
                </c:pt>
                <c:pt idx="10">
                  <c:v>-0.73724213590623755</c:v>
                </c:pt>
                <c:pt idx="11">
                  <c:v>-0.91195967368665976</c:v>
                </c:pt>
                <c:pt idx="12">
                  <c:v>6.4806094269020953E-3</c:v>
                </c:pt>
                <c:pt idx="13">
                  <c:v>-1.1063931545070063</c:v>
                </c:pt>
                <c:pt idx="14">
                  <c:v>-0.13080820497289203</c:v>
                </c:pt>
                <c:pt idx="15">
                  <c:v>3.6557650467966996E-2</c:v>
                </c:pt>
                <c:pt idx="16">
                  <c:v>-1.3032488592122233</c:v>
                </c:pt>
                <c:pt idx="17">
                  <c:v>-2.2873965098618703</c:v>
                </c:pt>
                <c:pt idx="18">
                  <c:v>-1.3627956629979066E-2</c:v>
                </c:pt>
                <c:pt idx="19">
                  <c:v>-0.50253549354813787</c:v>
                </c:pt>
                <c:pt idx="20">
                  <c:v>-0.23830578037063171</c:v>
                </c:pt>
                <c:pt idx="21">
                  <c:v>-0.69436298449679079</c:v>
                </c:pt>
                <c:pt idx="22">
                  <c:v>0.99271178751701716</c:v>
                </c:pt>
                <c:pt idx="23">
                  <c:v>0.8027116295009934</c:v>
                </c:pt>
                <c:pt idx="24">
                  <c:v>-0.73775127444920263</c:v>
                </c:pt>
                <c:pt idx="25">
                  <c:v>-0.87395035304667956</c:v>
                </c:pt>
                <c:pt idx="26">
                  <c:v>0.20283128440671516</c:v>
                </c:pt>
                <c:pt idx="27">
                  <c:v>-0.77038759201291962</c:v>
                </c:pt>
                <c:pt idx="28">
                  <c:v>0.60804524034366203</c:v>
                </c:pt>
                <c:pt idx="29">
                  <c:v>0.55985462173544898</c:v>
                </c:pt>
                <c:pt idx="30">
                  <c:v>0.82726288526369518</c:v>
                </c:pt>
                <c:pt idx="31">
                  <c:v>0.30703964316712207</c:v>
                </c:pt>
                <c:pt idx="32">
                  <c:v>0.50391511063603911</c:v>
                </c:pt>
                <c:pt idx="33">
                  <c:v>0.38489933569674806</c:v>
                </c:pt>
                <c:pt idx="34">
                  <c:v>0.93895915127589302</c:v>
                </c:pt>
                <c:pt idx="35">
                  <c:v>0.3604753690907021</c:v>
                </c:pt>
                <c:pt idx="36">
                  <c:v>0.97444544008665979</c:v>
                </c:pt>
                <c:pt idx="37">
                  <c:v>0.5731581210036385</c:v>
                </c:pt>
                <c:pt idx="38">
                  <c:v>0.25951375517513608</c:v>
                </c:pt>
                <c:pt idx="39">
                  <c:v>0.36104980792893904</c:v>
                </c:pt>
                <c:pt idx="40">
                  <c:v>8.2625762713080086E-2</c:v>
                </c:pt>
                <c:pt idx="41">
                  <c:v>-0.10261972066728997</c:v>
                </c:pt>
                <c:pt idx="42">
                  <c:v>0.67469908808817769</c:v>
                </c:pt>
                <c:pt idx="43">
                  <c:v>1.7194448601227763E-2</c:v>
                </c:pt>
                <c:pt idx="44">
                  <c:v>7.3473765864294371</c:v>
                </c:pt>
                <c:pt idx="45">
                  <c:v>6.8741599328546545</c:v>
                </c:pt>
                <c:pt idx="46">
                  <c:v>4.4352299730116496</c:v>
                </c:pt>
                <c:pt idx="47">
                  <c:v>7.3099334555518691</c:v>
                </c:pt>
                <c:pt idx="48">
                  <c:v>-0.63559197615783425</c:v>
                </c:pt>
                <c:pt idx="49">
                  <c:v>-0.64240153811903056</c:v>
                </c:pt>
                <c:pt idx="50">
                  <c:v>0.46984491420454261</c:v>
                </c:pt>
                <c:pt idx="51">
                  <c:v>-0.49573337159642944</c:v>
                </c:pt>
                <c:pt idx="52">
                  <c:v>1.3553618816128583</c:v>
                </c:pt>
                <c:pt idx="53">
                  <c:v>0.70542793172322216</c:v>
                </c:pt>
                <c:pt idx="54">
                  <c:v>0.72324209611805812</c:v>
                </c:pt>
                <c:pt idx="55">
                  <c:v>0.43792540256365298</c:v>
                </c:pt>
                <c:pt idx="56">
                  <c:v>2.1335424718526896E-2</c:v>
                </c:pt>
                <c:pt idx="57">
                  <c:v>-0.59414044609208405</c:v>
                </c:pt>
                <c:pt idx="58">
                  <c:v>0.65778403978474742</c:v>
                </c:pt>
                <c:pt idx="59">
                  <c:v>0.45566821907582167</c:v>
                </c:pt>
                <c:pt idx="60">
                  <c:v>0.60184371182729057</c:v>
                </c:pt>
                <c:pt idx="61">
                  <c:v>-9.5872444645270116E-2</c:v>
                </c:pt>
                <c:pt idx="62">
                  <c:v>0.20095810349653198</c:v>
                </c:pt>
                <c:pt idx="63">
                  <c:v>0.37602266897304393</c:v>
                </c:pt>
                <c:pt idx="64">
                  <c:v>0.41668627246598899</c:v>
                </c:pt>
                <c:pt idx="65">
                  <c:v>-0.47235285542918604</c:v>
                </c:pt>
                <c:pt idx="66">
                  <c:v>-0.19885935702409907</c:v>
                </c:pt>
                <c:pt idx="67">
                  <c:v>-0.3600890531802059</c:v>
                </c:pt>
                <c:pt idx="68">
                  <c:v>2.2507531290568341</c:v>
                </c:pt>
                <c:pt idx="69">
                  <c:v>1.9227190146805588</c:v>
                </c:pt>
                <c:pt idx="70">
                  <c:v>0.84755226971891684</c:v>
                </c:pt>
                <c:pt idx="71">
                  <c:v>1.1642716744238411</c:v>
                </c:pt>
                <c:pt idx="72">
                  <c:v>-0.14620954323508523</c:v>
                </c:pt>
                <c:pt idx="73">
                  <c:v>-0.57280300136018747</c:v>
                </c:pt>
                <c:pt idx="74">
                  <c:v>0.1253373978109007</c:v>
                </c:pt>
                <c:pt idx="75">
                  <c:v>0.12311761734483889</c:v>
                </c:pt>
                <c:pt idx="76">
                  <c:v>0.29855354285163038</c:v>
                </c:pt>
                <c:pt idx="77">
                  <c:v>-0.47972768132192978</c:v>
                </c:pt>
                <c:pt idx="78">
                  <c:v>-8.9414898423502587E-2</c:v>
                </c:pt>
                <c:pt idx="79">
                  <c:v>-8.8439121019513678E-2</c:v>
                </c:pt>
                <c:pt idx="80">
                  <c:v>18.328578063419037</c:v>
                </c:pt>
                <c:pt idx="81">
                  <c:v>18.955022320797561</c:v>
                </c:pt>
                <c:pt idx="82">
                  <c:v>15.905810160190644</c:v>
                </c:pt>
                <c:pt idx="83">
                  <c:v>18.343702761513786</c:v>
                </c:pt>
                <c:pt idx="84">
                  <c:v>0.11412179495312647</c:v>
                </c:pt>
                <c:pt idx="85">
                  <c:v>-0.48713604095095231</c:v>
                </c:pt>
                <c:pt idx="86">
                  <c:v>-0.12380197599240972</c:v>
                </c:pt>
                <c:pt idx="87">
                  <c:v>0.13599178752260521</c:v>
                </c:pt>
                <c:pt idx="88">
                  <c:v>0.66075179047467292</c:v>
                </c:pt>
                <c:pt idx="89">
                  <c:v>0.71728036681706908</c:v>
                </c:pt>
                <c:pt idx="90">
                  <c:v>2.7912869879358926E-2</c:v>
                </c:pt>
                <c:pt idx="91">
                  <c:v>0.44124858238985798</c:v>
                </c:pt>
                <c:pt idx="92">
                  <c:v>0.27908288694357686</c:v>
                </c:pt>
                <c:pt idx="93">
                  <c:v>8.4088127918840794E-2</c:v>
                </c:pt>
                <c:pt idx="94">
                  <c:v>-0.16405386466369909</c:v>
                </c:pt>
                <c:pt idx="95">
                  <c:v>-6.4609841282320168E-2</c:v>
                </c:pt>
                <c:pt idx="96">
                  <c:v>0.69243770785740977</c:v>
                </c:pt>
                <c:pt idx="97">
                  <c:v>0.69667255164343178</c:v>
                </c:pt>
                <c:pt idx="98">
                  <c:v>0.65648168579866284</c:v>
                </c:pt>
                <c:pt idx="99">
                  <c:v>0.67387131071388295</c:v>
                </c:pt>
                <c:pt idx="100">
                  <c:v>-0.11861033767558893</c:v>
                </c:pt>
                <c:pt idx="101">
                  <c:v>-0.28042817709720791</c:v>
                </c:pt>
                <c:pt idx="102">
                  <c:v>-4.7304590003143909E-2</c:v>
                </c:pt>
                <c:pt idx="103">
                  <c:v>-1.0856298219501959E-2</c:v>
                </c:pt>
                <c:pt idx="104">
                  <c:v>0.27860513231977801</c:v>
                </c:pt>
                <c:pt idx="105">
                  <c:v>0.16032115441809891</c:v>
                </c:pt>
                <c:pt idx="106">
                  <c:v>0.24619510094493702</c:v>
                </c:pt>
                <c:pt idx="107">
                  <c:v>0.56021580938968807</c:v>
                </c:pt>
                <c:pt idx="108">
                  <c:v>0.20691362640356292</c:v>
                </c:pt>
                <c:pt idx="109">
                  <c:v>0.29294469454354299</c:v>
                </c:pt>
                <c:pt idx="110">
                  <c:v>-0.32437575106588312</c:v>
                </c:pt>
                <c:pt idx="111">
                  <c:v>0.27990361283777565</c:v>
                </c:pt>
                <c:pt idx="112">
                  <c:v>1.8786753011990158</c:v>
                </c:pt>
                <c:pt idx="113">
                  <c:v>1.510323809035472</c:v>
                </c:pt>
                <c:pt idx="114">
                  <c:v>1.7183218536184302</c:v>
                </c:pt>
                <c:pt idx="115">
                  <c:v>1.8590512359207483</c:v>
                </c:pt>
                <c:pt idx="116">
                  <c:v>-0.6951946375147382</c:v>
                </c:pt>
                <c:pt idx="117">
                  <c:v>-0.9474050098037794</c:v>
                </c:pt>
                <c:pt idx="118">
                  <c:v>-0.52027408063893632</c:v>
                </c:pt>
                <c:pt idx="119">
                  <c:v>-0.59721808051947733</c:v>
                </c:pt>
                <c:pt idx="120">
                  <c:v>-3.3115780556468373</c:v>
                </c:pt>
                <c:pt idx="121">
                  <c:v>-2.3039111882363645</c:v>
                </c:pt>
                <c:pt idx="122">
                  <c:v>-2.9158948376772491</c:v>
                </c:pt>
                <c:pt idx="123">
                  <c:v>-3.6961635285906365</c:v>
                </c:pt>
                <c:pt idx="124">
                  <c:v>-0.1058406653404671</c:v>
                </c:pt>
                <c:pt idx="125">
                  <c:v>-6.5542328540008077E-2</c:v>
                </c:pt>
                <c:pt idx="126">
                  <c:v>0.63759268194228436</c:v>
                </c:pt>
                <c:pt idx="127">
                  <c:v>0.25497274041926299</c:v>
                </c:pt>
                <c:pt idx="128">
                  <c:v>0.25837958787036319</c:v>
                </c:pt>
                <c:pt idx="129">
                  <c:v>0.65826627678273919</c:v>
                </c:pt>
                <c:pt idx="130">
                  <c:v>0.73200384369860516</c:v>
                </c:pt>
                <c:pt idx="131">
                  <c:v>0.71349901011999117</c:v>
                </c:pt>
                <c:pt idx="132">
                  <c:v>0.32534337819466397</c:v>
                </c:pt>
                <c:pt idx="133">
                  <c:v>0.14602905922159692</c:v>
                </c:pt>
                <c:pt idx="134">
                  <c:v>1.0550904016198952</c:v>
                </c:pt>
                <c:pt idx="135">
                  <c:v>0.5261694887334849</c:v>
                </c:pt>
                <c:pt idx="136">
                  <c:v>6.0228740309448732</c:v>
                </c:pt>
                <c:pt idx="137">
                  <c:v>5.9524962396982399</c:v>
                </c:pt>
                <c:pt idx="138">
                  <c:v>4.7979924738822781</c:v>
                </c:pt>
                <c:pt idx="139">
                  <c:v>5.6733497511086632</c:v>
                </c:pt>
                <c:pt idx="140">
                  <c:v>0.77488781643401738</c:v>
                </c:pt>
                <c:pt idx="141">
                  <c:v>0.34231121806944209</c:v>
                </c:pt>
                <c:pt idx="142">
                  <c:v>0.22303711004873605</c:v>
                </c:pt>
                <c:pt idx="143">
                  <c:v>0.74890781392368888</c:v>
                </c:pt>
                <c:pt idx="144">
                  <c:v>2.0165120904442619</c:v>
                </c:pt>
                <c:pt idx="145">
                  <c:v>1.5169148839265081</c:v>
                </c:pt>
                <c:pt idx="146">
                  <c:v>0.63151210674854008</c:v>
                </c:pt>
                <c:pt idx="147">
                  <c:v>1.4222126188508</c:v>
                </c:pt>
                <c:pt idx="148">
                  <c:v>-0.85346390397992189</c:v>
                </c:pt>
                <c:pt idx="149">
                  <c:v>-0.58665416924442604</c:v>
                </c:pt>
                <c:pt idx="150">
                  <c:v>-0.45083812998151118</c:v>
                </c:pt>
                <c:pt idx="151">
                  <c:v>-1.0388815708978532</c:v>
                </c:pt>
                <c:pt idx="152">
                  <c:v>-0.17009025968066194</c:v>
                </c:pt>
                <c:pt idx="153">
                  <c:v>2.9647560491548042E-3</c:v>
                </c:pt>
                <c:pt idx="154">
                  <c:v>-0.19081445099353322</c:v>
                </c:pt>
                <c:pt idx="155">
                  <c:v>-0.48414216228142726</c:v>
                </c:pt>
                <c:pt idx="156">
                  <c:v>-1.4684876877358761</c:v>
                </c:pt>
                <c:pt idx="157">
                  <c:v>-0.55948823596464492</c:v>
                </c:pt>
                <c:pt idx="158">
                  <c:v>-1.7034961062862728</c:v>
                </c:pt>
                <c:pt idx="159">
                  <c:v>-1.3340082792667409</c:v>
                </c:pt>
                <c:pt idx="160">
                  <c:v>-0.17374369252594701</c:v>
                </c:pt>
                <c:pt idx="161">
                  <c:v>-0.15383585632429808</c:v>
                </c:pt>
                <c:pt idx="162">
                  <c:v>-9.4418697622485004E-2</c:v>
                </c:pt>
                <c:pt idx="163">
                  <c:v>-0.41758951411248901</c:v>
                </c:pt>
                <c:pt idx="164">
                  <c:v>3.5391422005323694</c:v>
                </c:pt>
                <c:pt idx="165">
                  <c:v>3.8014603254516723</c:v>
                </c:pt>
                <c:pt idx="166">
                  <c:v>-0.36708855616052638</c:v>
                </c:pt>
                <c:pt idx="167">
                  <c:v>1.7637946495625059</c:v>
                </c:pt>
                <c:pt idx="168">
                  <c:v>-0.62187743480216839</c:v>
                </c:pt>
                <c:pt idx="169">
                  <c:v>-0.45306326954054732</c:v>
                </c:pt>
                <c:pt idx="170">
                  <c:v>-0.46981863171250737</c:v>
                </c:pt>
                <c:pt idx="171">
                  <c:v>-0.77439182435587239</c:v>
                </c:pt>
                <c:pt idx="172">
                  <c:v>-0.49220694854774294</c:v>
                </c:pt>
                <c:pt idx="173">
                  <c:v>0.41068430201465511</c:v>
                </c:pt>
                <c:pt idx="174">
                  <c:v>-0.60915575871749095</c:v>
                </c:pt>
                <c:pt idx="175">
                  <c:v>-0.72275559772991471</c:v>
                </c:pt>
                <c:pt idx="176">
                  <c:v>0.84121405179820208</c:v>
                </c:pt>
                <c:pt idx="177">
                  <c:v>1.3359790738157751</c:v>
                </c:pt>
                <c:pt idx="178">
                  <c:v>0.73645045202355286</c:v>
                </c:pt>
                <c:pt idx="179">
                  <c:v>0.56998726219637108</c:v>
                </c:pt>
                <c:pt idx="180">
                  <c:v>0.64788894209388648</c:v>
                </c:pt>
                <c:pt idx="181">
                  <c:v>-0.60227924273788158</c:v>
                </c:pt>
                <c:pt idx="182">
                  <c:v>1.6280433106379038</c:v>
                </c:pt>
                <c:pt idx="183">
                  <c:v>2.149623075816363</c:v>
                </c:pt>
                <c:pt idx="184">
                  <c:v>1.4313467273622811</c:v>
                </c:pt>
                <c:pt idx="185">
                  <c:v>1.65373321511687</c:v>
                </c:pt>
                <c:pt idx="186">
                  <c:v>0.16648728936240431</c:v>
                </c:pt>
                <c:pt idx="187">
                  <c:v>0.94714374205589991</c:v>
                </c:pt>
                <c:pt idx="188">
                  <c:v>-1.5379932664356266</c:v>
                </c:pt>
                <c:pt idx="189">
                  <c:v>-2.96232576895608</c:v>
                </c:pt>
                <c:pt idx="190">
                  <c:v>-1.4350651524638591</c:v>
                </c:pt>
                <c:pt idx="191">
                  <c:v>-1.4958963214910126</c:v>
                </c:pt>
                <c:pt idx="192">
                  <c:v>2.3359588026966547</c:v>
                </c:pt>
                <c:pt idx="193">
                  <c:v>0.39242832347734202</c:v>
                </c:pt>
                <c:pt idx="194">
                  <c:v>0.82603710498769489</c:v>
                </c:pt>
                <c:pt idx="195">
                  <c:v>0.61415875922665375</c:v>
                </c:pt>
                <c:pt idx="196">
                  <c:v>-1.8366159871647127</c:v>
                </c:pt>
                <c:pt idx="197">
                  <c:v>-2.4463356446785758</c:v>
                </c:pt>
                <c:pt idx="198">
                  <c:v>-0.21195285203919834</c:v>
                </c:pt>
                <c:pt idx="199">
                  <c:v>-1.1247210626404764</c:v>
                </c:pt>
                <c:pt idx="200">
                  <c:v>-0.27505597868087905</c:v>
                </c:pt>
                <c:pt idx="201">
                  <c:v>-0.26942607773384397</c:v>
                </c:pt>
                <c:pt idx="202">
                  <c:v>-5.2551522415263063E-2</c:v>
                </c:pt>
                <c:pt idx="203">
                  <c:v>-0.18241471680150112</c:v>
                </c:pt>
                <c:pt idx="204">
                  <c:v>1.7363603942146351</c:v>
                </c:pt>
                <c:pt idx="205">
                  <c:v>1.432026290013092</c:v>
                </c:pt>
                <c:pt idx="206">
                  <c:v>0.42996620634170712</c:v>
                </c:pt>
                <c:pt idx="207">
                  <c:v>1.2521726761369569</c:v>
                </c:pt>
                <c:pt idx="208">
                  <c:v>5.5454419377964248E-2</c:v>
                </c:pt>
                <c:pt idx="209">
                  <c:v>-0.49398677856419337</c:v>
                </c:pt>
                <c:pt idx="210">
                  <c:v>1.1596069734324581</c:v>
                </c:pt>
                <c:pt idx="211">
                  <c:v>0.84187322906342721</c:v>
                </c:pt>
                <c:pt idx="212">
                  <c:v>0.16738745154850099</c:v>
                </c:pt>
                <c:pt idx="213">
                  <c:v>-4.1217278471559204E-3</c:v>
                </c:pt>
                <c:pt idx="214">
                  <c:v>0.27545247469052403</c:v>
                </c:pt>
                <c:pt idx="215">
                  <c:v>0.68596377940700104</c:v>
                </c:pt>
                <c:pt idx="216">
                  <c:v>0.57631554946716701</c:v>
                </c:pt>
                <c:pt idx="217">
                  <c:v>-1.3475656933011551</c:v>
                </c:pt>
                <c:pt idx="218">
                  <c:v>4.1610059157908612</c:v>
                </c:pt>
                <c:pt idx="219">
                  <c:v>2.3766670965922447</c:v>
                </c:pt>
                <c:pt idx="220">
                  <c:v>-0.26756306953106568</c:v>
                </c:pt>
                <c:pt idx="221">
                  <c:v>-0.50358721299028975</c:v>
                </c:pt>
                <c:pt idx="222">
                  <c:v>-8.4118151145665343E-2</c:v>
                </c:pt>
                <c:pt idx="223">
                  <c:v>-0.35185080229070154</c:v>
                </c:pt>
                <c:pt idx="224">
                  <c:v>0.877059487557313</c:v>
                </c:pt>
                <c:pt idx="225">
                  <c:v>0.43349115215204903</c:v>
                </c:pt>
                <c:pt idx="226">
                  <c:v>0.53893400861308405</c:v>
                </c:pt>
                <c:pt idx="227">
                  <c:v>0.45622753459714716</c:v>
                </c:pt>
                <c:pt idx="228">
                  <c:v>-4.0626120301336499E-2</c:v>
                </c:pt>
                <c:pt idx="229">
                  <c:v>-0.64960653009995739</c:v>
                </c:pt>
                <c:pt idx="230">
                  <c:v>0.6380507018262298</c:v>
                </c:pt>
                <c:pt idx="231">
                  <c:v>1.235120832270407</c:v>
                </c:pt>
                <c:pt idx="232">
                  <c:v>-0.26624808616432227</c:v>
                </c:pt>
                <c:pt idx="233">
                  <c:v>-0.3989585451423473</c:v>
                </c:pt>
                <c:pt idx="234">
                  <c:v>-1.9512226852114511E-2</c:v>
                </c:pt>
                <c:pt idx="235">
                  <c:v>0.20939697133562885</c:v>
                </c:pt>
                <c:pt idx="236">
                  <c:v>-0.35308220120580563</c:v>
                </c:pt>
                <c:pt idx="237">
                  <c:v>-0.67387334670426191</c:v>
                </c:pt>
                <c:pt idx="238">
                  <c:v>0.16956839292984849</c:v>
                </c:pt>
                <c:pt idx="239">
                  <c:v>0.37008740234464971</c:v>
                </c:pt>
                <c:pt idx="240">
                  <c:v>0.4397199192889798</c:v>
                </c:pt>
                <c:pt idx="241">
                  <c:v>0.83836493177998594</c:v>
                </c:pt>
                <c:pt idx="242">
                  <c:v>-8.2255734956584892E-2</c:v>
                </c:pt>
                <c:pt idx="243">
                  <c:v>0.23477837424939674</c:v>
                </c:pt>
                <c:pt idx="244">
                  <c:v>-0.74460636681637882</c:v>
                </c:pt>
                <c:pt idx="245">
                  <c:v>-0.5607547780382397</c:v>
                </c:pt>
                <c:pt idx="246">
                  <c:v>0.72418125285179868</c:v>
                </c:pt>
                <c:pt idx="247">
                  <c:v>-0.17606213387669556</c:v>
                </c:pt>
                <c:pt idx="248">
                  <c:v>6.3031178006735966E-2</c:v>
                </c:pt>
                <c:pt idx="249">
                  <c:v>-0.37378753748365889</c:v>
                </c:pt>
                <c:pt idx="250">
                  <c:v>0.18847413300152815</c:v>
                </c:pt>
                <c:pt idx="251">
                  <c:v>0.31295676387087734</c:v>
                </c:pt>
                <c:pt idx="252">
                  <c:v>3.7555055239175816</c:v>
                </c:pt>
                <c:pt idx="253">
                  <c:v>4.186398837203722</c:v>
                </c:pt>
                <c:pt idx="254">
                  <c:v>-2.8716445193852991</c:v>
                </c:pt>
                <c:pt idx="255">
                  <c:v>4.4019772197251861</c:v>
                </c:pt>
                <c:pt idx="256">
                  <c:v>-0.37629081703927114</c:v>
                </c:pt>
                <c:pt idx="257">
                  <c:v>-0.43658647742987933</c:v>
                </c:pt>
                <c:pt idx="258">
                  <c:v>0.30154220637721435</c:v>
                </c:pt>
                <c:pt idx="259">
                  <c:v>-3.1208783804359541E-3</c:v>
                </c:pt>
                <c:pt idx="260">
                  <c:v>1.1664057740270906E-2</c:v>
                </c:pt>
                <c:pt idx="261">
                  <c:v>9.6561946396513942E-2</c:v>
                </c:pt>
                <c:pt idx="262">
                  <c:v>-0.13369066632513404</c:v>
                </c:pt>
                <c:pt idx="263">
                  <c:v>0.28046899053471286</c:v>
                </c:pt>
                <c:pt idx="264">
                  <c:v>-6.8744074650670672E-3</c:v>
                </c:pt>
                <c:pt idx="265">
                  <c:v>-3.1093439656520117E-2</c:v>
                </c:pt>
                <c:pt idx="266">
                  <c:v>-5.4520243395466128E-2</c:v>
                </c:pt>
                <c:pt idx="267">
                  <c:v>9.3612324681175973E-2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52-41C4-8DC6-5CAC0A96118B}"/>
            </c:ext>
          </c:extLst>
        </c:ser>
        <c:ser>
          <c:idx val="1"/>
          <c:order val="1"/>
          <c:tx>
            <c:v>Above median (National vs. semiconductor index correlation &gt; 0.6918)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data_cluster_stock_corr!$D$290:$D$573</c:f>
              <c:numCache>
                <c:formatCode>General</c:formatCode>
                <c:ptCount val="28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2012</c:v>
                </c:pt>
                <c:pt idx="35">
                  <c:v>2012</c:v>
                </c:pt>
                <c:pt idx="36">
                  <c:v>2012</c:v>
                </c:pt>
                <c:pt idx="37">
                  <c:v>2012</c:v>
                </c:pt>
                <c:pt idx="38">
                  <c:v>2012</c:v>
                </c:pt>
                <c:pt idx="39">
                  <c:v>2012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2013</c:v>
                </c:pt>
                <c:pt idx="55">
                  <c:v>2013</c:v>
                </c:pt>
                <c:pt idx="56">
                  <c:v>2017</c:v>
                </c:pt>
                <c:pt idx="57">
                  <c:v>2017</c:v>
                </c:pt>
                <c:pt idx="58">
                  <c:v>2017</c:v>
                </c:pt>
                <c:pt idx="59">
                  <c:v>2017</c:v>
                </c:pt>
                <c:pt idx="60">
                  <c:v>2017</c:v>
                </c:pt>
                <c:pt idx="61">
                  <c:v>2017</c:v>
                </c:pt>
                <c:pt idx="62">
                  <c:v>2017</c:v>
                </c:pt>
                <c:pt idx="63">
                  <c:v>2017</c:v>
                </c:pt>
                <c:pt idx="64">
                  <c:v>2017</c:v>
                </c:pt>
                <c:pt idx="65">
                  <c:v>2017</c:v>
                </c:pt>
                <c:pt idx="66">
                  <c:v>2017</c:v>
                </c:pt>
                <c:pt idx="67">
                  <c:v>2017</c:v>
                </c:pt>
                <c:pt idx="68">
                  <c:v>2017</c:v>
                </c:pt>
                <c:pt idx="69">
                  <c:v>2017</c:v>
                </c:pt>
                <c:pt idx="70">
                  <c:v>2017</c:v>
                </c:pt>
                <c:pt idx="71">
                  <c:v>2017</c:v>
                </c:pt>
                <c:pt idx="72">
                  <c:v>2017</c:v>
                </c:pt>
                <c:pt idx="73">
                  <c:v>2017</c:v>
                </c:pt>
                <c:pt idx="74">
                  <c:v>2017</c:v>
                </c:pt>
                <c:pt idx="75">
                  <c:v>2017</c:v>
                </c:pt>
                <c:pt idx="76">
                  <c:v>2017</c:v>
                </c:pt>
                <c:pt idx="77">
                  <c:v>2017</c:v>
                </c:pt>
                <c:pt idx="78">
                  <c:v>2017</c:v>
                </c:pt>
                <c:pt idx="79">
                  <c:v>2017</c:v>
                </c:pt>
                <c:pt idx="80">
                  <c:v>2017</c:v>
                </c:pt>
                <c:pt idx="81">
                  <c:v>2017</c:v>
                </c:pt>
                <c:pt idx="82">
                  <c:v>2017</c:v>
                </c:pt>
                <c:pt idx="83">
                  <c:v>2017</c:v>
                </c:pt>
                <c:pt idx="84">
                  <c:v>2018</c:v>
                </c:pt>
                <c:pt idx="85">
                  <c:v>2018</c:v>
                </c:pt>
                <c:pt idx="86">
                  <c:v>2018</c:v>
                </c:pt>
                <c:pt idx="87">
                  <c:v>2018</c:v>
                </c:pt>
                <c:pt idx="88">
                  <c:v>2018</c:v>
                </c:pt>
                <c:pt idx="89">
                  <c:v>2018</c:v>
                </c:pt>
                <c:pt idx="90">
                  <c:v>2018</c:v>
                </c:pt>
                <c:pt idx="91">
                  <c:v>2018</c:v>
                </c:pt>
                <c:pt idx="92">
                  <c:v>2019</c:v>
                </c:pt>
                <c:pt idx="93">
                  <c:v>2019</c:v>
                </c:pt>
                <c:pt idx="94">
                  <c:v>2019</c:v>
                </c:pt>
                <c:pt idx="95">
                  <c:v>2019</c:v>
                </c:pt>
                <c:pt idx="96">
                  <c:v>2019</c:v>
                </c:pt>
                <c:pt idx="97">
                  <c:v>2019</c:v>
                </c:pt>
                <c:pt idx="98">
                  <c:v>2019</c:v>
                </c:pt>
                <c:pt idx="99">
                  <c:v>2019</c:v>
                </c:pt>
                <c:pt idx="100">
                  <c:v>2019</c:v>
                </c:pt>
                <c:pt idx="101">
                  <c:v>2019</c:v>
                </c:pt>
                <c:pt idx="102">
                  <c:v>2019</c:v>
                </c:pt>
                <c:pt idx="103">
                  <c:v>2019</c:v>
                </c:pt>
                <c:pt idx="104">
                  <c:v>2019</c:v>
                </c:pt>
                <c:pt idx="105">
                  <c:v>2019</c:v>
                </c:pt>
                <c:pt idx="106">
                  <c:v>2019</c:v>
                </c:pt>
                <c:pt idx="107">
                  <c:v>2019</c:v>
                </c:pt>
                <c:pt idx="108">
                  <c:v>2019</c:v>
                </c:pt>
                <c:pt idx="109">
                  <c:v>2019</c:v>
                </c:pt>
                <c:pt idx="110">
                  <c:v>2019</c:v>
                </c:pt>
                <c:pt idx="111">
                  <c:v>2019</c:v>
                </c:pt>
                <c:pt idx="112">
                  <c:v>2019</c:v>
                </c:pt>
                <c:pt idx="113">
                  <c:v>2019</c:v>
                </c:pt>
                <c:pt idx="114">
                  <c:v>2019</c:v>
                </c:pt>
                <c:pt idx="115">
                  <c:v>2019</c:v>
                </c:pt>
                <c:pt idx="116">
                  <c:v>2019</c:v>
                </c:pt>
                <c:pt idx="117">
                  <c:v>2019</c:v>
                </c:pt>
                <c:pt idx="118">
                  <c:v>2019</c:v>
                </c:pt>
                <c:pt idx="119">
                  <c:v>2019</c:v>
                </c:pt>
                <c:pt idx="120">
                  <c:v>2019</c:v>
                </c:pt>
                <c:pt idx="121">
                  <c:v>2019</c:v>
                </c:pt>
                <c:pt idx="122">
                  <c:v>2019</c:v>
                </c:pt>
                <c:pt idx="123">
                  <c:v>2019</c:v>
                </c:pt>
                <c:pt idx="124">
                  <c:v>2019</c:v>
                </c:pt>
                <c:pt idx="125">
                  <c:v>2019</c:v>
                </c:pt>
                <c:pt idx="126">
                  <c:v>2019</c:v>
                </c:pt>
                <c:pt idx="127">
                  <c:v>2019</c:v>
                </c:pt>
                <c:pt idx="128">
                  <c:v>2019</c:v>
                </c:pt>
                <c:pt idx="129">
                  <c:v>2019</c:v>
                </c:pt>
                <c:pt idx="130">
                  <c:v>2019</c:v>
                </c:pt>
                <c:pt idx="131">
                  <c:v>2019</c:v>
                </c:pt>
                <c:pt idx="132">
                  <c:v>2020</c:v>
                </c:pt>
                <c:pt idx="133">
                  <c:v>2020</c:v>
                </c:pt>
                <c:pt idx="134">
                  <c:v>2020</c:v>
                </c:pt>
                <c:pt idx="135">
                  <c:v>2020</c:v>
                </c:pt>
                <c:pt idx="136">
                  <c:v>2020</c:v>
                </c:pt>
                <c:pt idx="137">
                  <c:v>2020</c:v>
                </c:pt>
                <c:pt idx="138">
                  <c:v>2020</c:v>
                </c:pt>
                <c:pt idx="139">
                  <c:v>2020</c:v>
                </c:pt>
                <c:pt idx="140">
                  <c:v>2020</c:v>
                </c:pt>
                <c:pt idx="141">
                  <c:v>2020</c:v>
                </c:pt>
                <c:pt idx="142">
                  <c:v>2020</c:v>
                </c:pt>
                <c:pt idx="143">
                  <c:v>2020</c:v>
                </c:pt>
                <c:pt idx="144">
                  <c:v>2020</c:v>
                </c:pt>
                <c:pt idx="145">
                  <c:v>2020</c:v>
                </c:pt>
                <c:pt idx="146">
                  <c:v>2020</c:v>
                </c:pt>
                <c:pt idx="147">
                  <c:v>2020</c:v>
                </c:pt>
                <c:pt idx="148">
                  <c:v>2020</c:v>
                </c:pt>
                <c:pt idx="149">
                  <c:v>2020</c:v>
                </c:pt>
                <c:pt idx="150">
                  <c:v>2020</c:v>
                </c:pt>
                <c:pt idx="151">
                  <c:v>2020</c:v>
                </c:pt>
                <c:pt idx="152">
                  <c:v>2020</c:v>
                </c:pt>
                <c:pt idx="153">
                  <c:v>2020</c:v>
                </c:pt>
                <c:pt idx="154">
                  <c:v>2020</c:v>
                </c:pt>
                <c:pt idx="155">
                  <c:v>2020</c:v>
                </c:pt>
                <c:pt idx="156">
                  <c:v>2020</c:v>
                </c:pt>
                <c:pt idx="157">
                  <c:v>2020</c:v>
                </c:pt>
                <c:pt idx="158">
                  <c:v>2020</c:v>
                </c:pt>
                <c:pt idx="159">
                  <c:v>2020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2021</c:v>
                </c:pt>
                <c:pt idx="173">
                  <c:v>2021</c:v>
                </c:pt>
                <c:pt idx="174">
                  <c:v>2021</c:v>
                </c:pt>
                <c:pt idx="175">
                  <c:v>2021</c:v>
                </c:pt>
                <c:pt idx="176">
                  <c:v>2021</c:v>
                </c:pt>
                <c:pt idx="177">
                  <c:v>2021</c:v>
                </c:pt>
                <c:pt idx="178">
                  <c:v>2021</c:v>
                </c:pt>
                <c:pt idx="179">
                  <c:v>2021</c:v>
                </c:pt>
                <c:pt idx="180">
                  <c:v>2021</c:v>
                </c:pt>
                <c:pt idx="181">
                  <c:v>2021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2022</c:v>
                </c:pt>
                <c:pt idx="233">
                  <c:v>2022</c:v>
                </c:pt>
                <c:pt idx="234">
                  <c:v>2022</c:v>
                </c:pt>
                <c:pt idx="235">
                  <c:v>2022</c:v>
                </c:pt>
                <c:pt idx="236">
                  <c:v>2022</c:v>
                </c:pt>
                <c:pt idx="237">
                  <c:v>2022</c:v>
                </c:pt>
                <c:pt idx="238">
                  <c:v>2022</c:v>
                </c:pt>
                <c:pt idx="239">
                  <c:v>2022</c:v>
                </c:pt>
                <c:pt idx="240">
                  <c:v>2022</c:v>
                </c:pt>
                <c:pt idx="241">
                  <c:v>2022</c:v>
                </c:pt>
                <c:pt idx="242">
                  <c:v>2022</c:v>
                </c:pt>
                <c:pt idx="243">
                  <c:v>2022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2023</c:v>
                </c:pt>
                <c:pt idx="253">
                  <c:v>2023</c:v>
                </c:pt>
                <c:pt idx="254">
                  <c:v>2023</c:v>
                </c:pt>
                <c:pt idx="255">
                  <c:v>2023</c:v>
                </c:pt>
                <c:pt idx="256">
                  <c:v>2023</c:v>
                </c:pt>
                <c:pt idx="257">
                  <c:v>2023</c:v>
                </c:pt>
                <c:pt idx="258">
                  <c:v>2023</c:v>
                </c:pt>
                <c:pt idx="259">
                  <c:v>2023</c:v>
                </c:pt>
                <c:pt idx="260">
                  <c:v>2023</c:v>
                </c:pt>
                <c:pt idx="261">
                  <c:v>2023</c:v>
                </c:pt>
                <c:pt idx="262">
                  <c:v>2023</c:v>
                </c:pt>
                <c:pt idx="263">
                  <c:v>2023</c:v>
                </c:pt>
                <c:pt idx="264">
                  <c:v>2023</c:v>
                </c:pt>
                <c:pt idx="265">
                  <c:v>2023</c:v>
                </c:pt>
                <c:pt idx="266">
                  <c:v>2023</c:v>
                </c:pt>
                <c:pt idx="267">
                  <c:v>2023</c:v>
                </c:pt>
                <c:pt idx="268">
                  <c:v>2023</c:v>
                </c:pt>
                <c:pt idx="269">
                  <c:v>2023</c:v>
                </c:pt>
                <c:pt idx="270">
                  <c:v>2023</c:v>
                </c:pt>
                <c:pt idx="271">
                  <c:v>2023</c:v>
                </c:pt>
                <c:pt idx="272">
                  <c:v>2023</c:v>
                </c:pt>
                <c:pt idx="273">
                  <c:v>2023</c:v>
                </c:pt>
                <c:pt idx="274">
                  <c:v>2023</c:v>
                </c:pt>
                <c:pt idx="275">
                  <c:v>2023</c:v>
                </c:pt>
                <c:pt idx="276">
                  <c:v>2024</c:v>
                </c:pt>
                <c:pt idx="277">
                  <c:v>2024</c:v>
                </c:pt>
                <c:pt idx="278">
                  <c:v>2024</c:v>
                </c:pt>
                <c:pt idx="279">
                  <c:v>2024</c:v>
                </c:pt>
                <c:pt idx="280">
                  <c:v>2024</c:v>
                </c:pt>
                <c:pt idx="281">
                  <c:v>2024</c:v>
                </c:pt>
                <c:pt idx="282">
                  <c:v>2024</c:v>
                </c:pt>
                <c:pt idx="283">
                  <c:v>2024</c:v>
                </c:pt>
              </c:numCache>
            </c:numRef>
          </c:xVal>
          <c:yVal>
            <c:numRef>
              <c:f>data_cluster_stock_corr!$G$290:$G$573</c:f>
              <c:numCache>
                <c:formatCode>General</c:formatCode>
                <c:ptCount val="284"/>
                <c:pt idx="0">
                  <c:v>9.2616002622778915E-2</c:v>
                </c:pt>
                <c:pt idx="1">
                  <c:v>0.61454835947600683</c:v>
                </c:pt>
                <c:pt idx="2">
                  <c:v>-0.26564230957886825</c:v>
                </c:pt>
                <c:pt idx="3">
                  <c:v>-0.44393497951385608</c:v>
                </c:pt>
                <c:pt idx="4">
                  <c:v>0.89939483995655589</c:v>
                </c:pt>
                <c:pt idx="5">
                  <c:v>1.1808560325801118</c:v>
                </c:pt>
                <c:pt idx="6">
                  <c:v>0.83612488664531526</c:v>
                </c:pt>
                <c:pt idx="7">
                  <c:v>0.67997235008080126</c:v>
                </c:pt>
                <c:pt idx="8">
                  <c:v>0.31332096396137299</c:v>
                </c:pt>
                <c:pt idx="9">
                  <c:v>-0.10643235308456145</c:v>
                </c:pt>
                <c:pt idx="10">
                  <c:v>-4.4869424188079154E-2</c:v>
                </c:pt>
                <c:pt idx="11">
                  <c:v>-0.16273935738707901</c:v>
                </c:pt>
                <c:pt idx="12">
                  <c:v>-0.18521246864232244</c:v>
                </c:pt>
                <c:pt idx="13">
                  <c:v>-1.2637784803558223</c:v>
                </c:pt>
                <c:pt idx="14">
                  <c:v>-5.2795841261839671E-2</c:v>
                </c:pt>
                <c:pt idx="15">
                  <c:v>-3.9450123525116121E-2</c:v>
                </c:pt>
                <c:pt idx="16">
                  <c:v>-0.73190998834913579</c:v>
                </c:pt>
                <c:pt idx="17">
                  <c:v>-1.9946331412953566</c:v>
                </c:pt>
                <c:pt idx="18">
                  <c:v>0.41662877211910709</c:v>
                </c:pt>
                <c:pt idx="19">
                  <c:v>0.23384031312051204</c:v>
                </c:pt>
                <c:pt idx="20">
                  <c:v>-5.4029254337575217E-2</c:v>
                </c:pt>
                <c:pt idx="21">
                  <c:v>-1.2429766151063308</c:v>
                </c:pt>
                <c:pt idx="22">
                  <c:v>-0.12697692728141019</c:v>
                </c:pt>
                <c:pt idx="23">
                  <c:v>2.1276684188162975E-2</c:v>
                </c:pt>
                <c:pt idx="24">
                  <c:v>-0.32472647373697416</c:v>
                </c:pt>
                <c:pt idx="25">
                  <c:v>-1.8139364015399</c:v>
                </c:pt>
                <c:pt idx="26">
                  <c:v>3.5343935314330999E-2</c:v>
                </c:pt>
                <c:pt idx="27">
                  <c:v>-0.24613356157585023</c:v>
                </c:pt>
                <c:pt idx="28">
                  <c:v>-1.6280635865737629</c:v>
                </c:pt>
                <c:pt idx="29">
                  <c:v>-2.453635222613276</c:v>
                </c:pt>
                <c:pt idx="30">
                  <c:v>-0.96922525562108064</c:v>
                </c:pt>
                <c:pt idx="31">
                  <c:v>-1.0724333951104441</c:v>
                </c:pt>
                <c:pt idx="32">
                  <c:v>-3.283682876216877</c:v>
                </c:pt>
                <c:pt idx="33">
                  <c:v>-4.5415254167541681</c:v>
                </c:pt>
                <c:pt idx="34">
                  <c:v>-0.93975532690563535</c:v>
                </c:pt>
                <c:pt idx="35">
                  <c:v>-1.8199453612782872</c:v>
                </c:pt>
                <c:pt idx="36">
                  <c:v>-1.4862389038890746</c:v>
                </c:pt>
                <c:pt idx="37">
                  <c:v>-2.6486668808434137</c:v>
                </c:pt>
                <c:pt idx="38">
                  <c:v>-0.70761224838733949</c:v>
                </c:pt>
                <c:pt idx="39">
                  <c:v>-0.10024508264757004</c:v>
                </c:pt>
                <c:pt idx="40">
                  <c:v>-0.43518371560798574</c:v>
                </c:pt>
                <c:pt idx="41">
                  <c:v>-0.93831791482202453</c:v>
                </c:pt>
                <c:pt idx="42">
                  <c:v>0.1631824151071698</c:v>
                </c:pt>
                <c:pt idx="43">
                  <c:v>0.26279764266585015</c:v>
                </c:pt>
                <c:pt idx="44">
                  <c:v>-0.2668114338305837</c:v>
                </c:pt>
                <c:pt idx="45">
                  <c:v>-1.1036026474346108</c:v>
                </c:pt>
                <c:pt idx="46">
                  <c:v>0.10607414917842456</c:v>
                </c:pt>
                <c:pt idx="47">
                  <c:v>0.19098522298304116</c:v>
                </c:pt>
                <c:pt idx="48">
                  <c:v>0.54586999163456773</c:v>
                </c:pt>
                <c:pt idx="49">
                  <c:v>-0.41064631977665855</c:v>
                </c:pt>
                <c:pt idx="50">
                  <c:v>0.70642650900507031</c:v>
                </c:pt>
                <c:pt idx="51">
                  <c:v>1.0226418522737479</c:v>
                </c:pt>
                <c:pt idx="52">
                  <c:v>1.205057100905597</c:v>
                </c:pt>
                <c:pt idx="53">
                  <c:v>0.35473491447531091</c:v>
                </c:pt>
                <c:pt idx="54">
                  <c:v>1.9567787515864445</c:v>
                </c:pt>
                <c:pt idx="55">
                  <c:v>1.190812142791823</c:v>
                </c:pt>
                <c:pt idx="56">
                  <c:v>0.78616412906575106</c:v>
                </c:pt>
                <c:pt idx="57">
                  <c:v>0.74103491771630314</c:v>
                </c:pt>
                <c:pt idx="58">
                  <c:v>-0.20364537794406878</c:v>
                </c:pt>
                <c:pt idx="59">
                  <c:v>0.63932081158630116</c:v>
                </c:pt>
                <c:pt idx="60">
                  <c:v>0.1507797162184652</c:v>
                </c:pt>
                <c:pt idx="61">
                  <c:v>-0.10249939779924788</c:v>
                </c:pt>
                <c:pt idx="62">
                  <c:v>-0.26884506369373296</c:v>
                </c:pt>
                <c:pt idx="63">
                  <c:v>-7.9783867035730927E-2</c:v>
                </c:pt>
                <c:pt idx="64">
                  <c:v>1.6647192282288961</c:v>
                </c:pt>
                <c:pt idx="65">
                  <c:v>1.5726056100512928</c:v>
                </c:pt>
                <c:pt idx="66">
                  <c:v>0.98726553765954383</c:v>
                </c:pt>
                <c:pt idx="67">
                  <c:v>1.4979471361736059</c:v>
                </c:pt>
                <c:pt idx="68">
                  <c:v>0.59955818573028896</c:v>
                </c:pt>
                <c:pt idx="69">
                  <c:v>0.35000728826492189</c:v>
                </c:pt>
                <c:pt idx="70">
                  <c:v>-0.21335805850076506</c:v>
                </c:pt>
                <c:pt idx="71">
                  <c:v>9.1706447057128937E-2</c:v>
                </c:pt>
                <c:pt idx="72">
                  <c:v>2.4720940007392684</c:v>
                </c:pt>
                <c:pt idx="73">
                  <c:v>2.5243960048727772</c:v>
                </c:pt>
                <c:pt idx="74">
                  <c:v>-4.9051166356071096E-2</c:v>
                </c:pt>
                <c:pt idx="75">
                  <c:v>1.9527316757675739</c:v>
                </c:pt>
                <c:pt idx="76">
                  <c:v>0.88730828907390391</c:v>
                </c:pt>
                <c:pt idx="77">
                  <c:v>0.55799583927453589</c:v>
                </c:pt>
                <c:pt idx="78">
                  <c:v>0.63331091710201193</c:v>
                </c:pt>
                <c:pt idx="79">
                  <c:v>0.89053149409434584</c:v>
                </c:pt>
                <c:pt idx="80">
                  <c:v>1.0914375503477329</c:v>
                </c:pt>
                <c:pt idx="81">
                  <c:v>0.77378648218358492</c:v>
                </c:pt>
                <c:pt idx="82">
                  <c:v>-0.46496850488224206</c:v>
                </c:pt>
                <c:pt idx="83">
                  <c:v>0.63236498765517979</c:v>
                </c:pt>
                <c:pt idx="84">
                  <c:v>-3.0890495413360419E-2</c:v>
                </c:pt>
                <c:pt idx="85">
                  <c:v>0.70436184472490981</c:v>
                </c:pt>
                <c:pt idx="86">
                  <c:v>-0.37845503404507719</c:v>
                </c:pt>
                <c:pt idx="87">
                  <c:v>-0.44071774143137299</c:v>
                </c:pt>
                <c:pt idx="88">
                  <c:v>5.8211280770205098E-2</c:v>
                </c:pt>
                <c:pt idx="89">
                  <c:v>0.17749745265910399</c:v>
                </c:pt>
                <c:pt idx="90">
                  <c:v>0.32816631924187512</c:v>
                </c:pt>
                <c:pt idx="91">
                  <c:v>5.2215939373469133E-2</c:v>
                </c:pt>
                <c:pt idx="92">
                  <c:v>-0.27128455696010012</c:v>
                </c:pt>
                <c:pt idx="93">
                  <c:v>-0.47297799177851707</c:v>
                </c:pt>
                <c:pt idx="94">
                  <c:v>0.1374653705052129</c:v>
                </c:pt>
                <c:pt idx="95">
                  <c:v>0.162437419674061</c:v>
                </c:pt>
                <c:pt idx="96">
                  <c:v>0.8982846201541661</c:v>
                </c:pt>
                <c:pt idx="97">
                  <c:v>0.68058495597650426</c:v>
                </c:pt>
                <c:pt idx="98">
                  <c:v>1.2770204459163441</c:v>
                </c:pt>
                <c:pt idx="99">
                  <c:v>1.1871434535654872</c:v>
                </c:pt>
                <c:pt idx="100">
                  <c:v>-0.72683828897076608</c:v>
                </c:pt>
                <c:pt idx="101">
                  <c:v>-0.93999679709258999</c:v>
                </c:pt>
                <c:pt idx="102">
                  <c:v>0.67371743677701046</c:v>
                </c:pt>
                <c:pt idx="103">
                  <c:v>0.56661972983481634</c:v>
                </c:pt>
                <c:pt idx="104">
                  <c:v>-0.21306976831362023</c:v>
                </c:pt>
                <c:pt idx="105">
                  <c:v>-0.41366958696250311</c:v>
                </c:pt>
                <c:pt idx="106">
                  <c:v>7.2237730363746921E-2</c:v>
                </c:pt>
                <c:pt idx="107">
                  <c:v>-0.15364893942900526</c:v>
                </c:pt>
                <c:pt idx="108">
                  <c:v>-0.8335748506428422</c:v>
                </c:pt>
                <c:pt idx="109">
                  <c:v>-0.9295559719103379</c:v>
                </c:pt>
                <c:pt idx="110">
                  <c:v>-1.4110869060006026E-2</c:v>
                </c:pt>
                <c:pt idx="111">
                  <c:v>-0.29784066310397006</c:v>
                </c:pt>
                <c:pt idx="112">
                  <c:v>0.4384166790122872</c:v>
                </c:pt>
                <c:pt idx="113">
                  <c:v>0.24168578243425221</c:v>
                </c:pt>
                <c:pt idx="114">
                  <c:v>0.79261069491608427</c:v>
                </c:pt>
                <c:pt idx="115">
                  <c:v>0.74602981041785821</c:v>
                </c:pt>
                <c:pt idx="116">
                  <c:v>0.2937881326285563</c:v>
                </c:pt>
                <c:pt idx="117">
                  <c:v>0.76508940488487553</c:v>
                </c:pt>
                <c:pt idx="118">
                  <c:v>-0.81182975289263659</c:v>
                </c:pt>
                <c:pt idx="119">
                  <c:v>1.0641944495974975</c:v>
                </c:pt>
                <c:pt idx="120">
                  <c:v>-0.73330529565166769</c:v>
                </c:pt>
                <c:pt idx="121">
                  <c:v>-0.79138299663360767</c:v>
                </c:pt>
                <c:pt idx="122">
                  <c:v>0.31282812569793611</c:v>
                </c:pt>
                <c:pt idx="123">
                  <c:v>0.31688392304130802</c:v>
                </c:pt>
                <c:pt idx="124">
                  <c:v>-0.12859335988762766</c:v>
                </c:pt>
                <c:pt idx="125">
                  <c:v>-0.32154765833279697</c:v>
                </c:pt>
                <c:pt idx="126">
                  <c:v>0.56885798608977911</c:v>
                </c:pt>
                <c:pt idx="127">
                  <c:v>0.6408810234895721</c:v>
                </c:pt>
                <c:pt idx="128">
                  <c:v>0.86923730155660284</c:v>
                </c:pt>
                <c:pt idx="129">
                  <c:v>0.67142489045585174</c:v>
                </c:pt>
                <c:pt idx="130">
                  <c:v>0.75821702215020981</c:v>
                </c:pt>
                <c:pt idx="131">
                  <c:v>1.0362404008479218</c:v>
                </c:pt>
                <c:pt idx="132">
                  <c:v>-7.9847948866310681</c:v>
                </c:pt>
                <c:pt idx="133">
                  <c:v>-8.2206600102329226</c:v>
                </c:pt>
                <c:pt idx="134">
                  <c:v>0.46118188805930949</c:v>
                </c:pt>
                <c:pt idx="135">
                  <c:v>-1.0768855115855178</c:v>
                </c:pt>
                <c:pt idx="136">
                  <c:v>-5.8720213186906536</c:v>
                </c:pt>
                <c:pt idx="137">
                  <c:v>-6.1107535820139915</c:v>
                </c:pt>
                <c:pt idx="138">
                  <c:v>3.5084821711300487</c:v>
                </c:pt>
                <c:pt idx="139">
                  <c:v>2.2459230282070131</c:v>
                </c:pt>
                <c:pt idx="140">
                  <c:v>-5.5117432414984107</c:v>
                </c:pt>
                <c:pt idx="141">
                  <c:v>-6.0477828073613109</c:v>
                </c:pt>
                <c:pt idx="142">
                  <c:v>1.0663028045156304</c:v>
                </c:pt>
                <c:pt idx="143">
                  <c:v>1.9676759169072984</c:v>
                </c:pt>
                <c:pt idx="144">
                  <c:v>-13.076741440445701</c:v>
                </c:pt>
                <c:pt idx="145">
                  <c:v>-13.449524977065238</c:v>
                </c:pt>
                <c:pt idx="146">
                  <c:v>0.82436876065597886</c:v>
                </c:pt>
                <c:pt idx="147">
                  <c:v>-2.2018192403305132</c:v>
                </c:pt>
                <c:pt idx="148">
                  <c:v>-3.6230506117637438</c:v>
                </c:pt>
                <c:pt idx="149">
                  <c:v>-3.6875295267387962</c:v>
                </c:pt>
                <c:pt idx="150">
                  <c:v>1.7496128021536563</c:v>
                </c:pt>
                <c:pt idx="151">
                  <c:v>3.812344683053138</c:v>
                </c:pt>
                <c:pt idx="152">
                  <c:v>-9.1974015560336042</c:v>
                </c:pt>
                <c:pt idx="153">
                  <c:v>-9.4157638701608679</c:v>
                </c:pt>
                <c:pt idx="154">
                  <c:v>1.4391287067798215</c:v>
                </c:pt>
                <c:pt idx="155">
                  <c:v>0.33628419121901221</c:v>
                </c:pt>
                <c:pt idx="156">
                  <c:v>3.4578095605905887</c:v>
                </c:pt>
                <c:pt idx="157">
                  <c:v>3.6187658069427835</c:v>
                </c:pt>
                <c:pt idx="158">
                  <c:v>9.3237810475628535</c:v>
                </c:pt>
                <c:pt idx="159">
                  <c:v>14.933429444226089</c:v>
                </c:pt>
                <c:pt idx="160">
                  <c:v>-9.8107396813353134</c:v>
                </c:pt>
                <c:pt idx="161">
                  <c:v>-10.090165875589653</c:v>
                </c:pt>
                <c:pt idx="162">
                  <c:v>0.47316871767660729</c:v>
                </c:pt>
                <c:pt idx="163">
                  <c:v>0.13961409785200196</c:v>
                </c:pt>
                <c:pt idx="164">
                  <c:v>-5.1870723493020137</c:v>
                </c:pt>
                <c:pt idx="165">
                  <c:v>-5.5233877578965265</c:v>
                </c:pt>
                <c:pt idx="166">
                  <c:v>1.4182708153157462</c:v>
                </c:pt>
                <c:pt idx="167">
                  <c:v>2.9439454385808403</c:v>
                </c:pt>
                <c:pt idx="168">
                  <c:v>-10.260788720529403</c:v>
                </c:pt>
                <c:pt idx="169">
                  <c:v>-10.276302834282514</c:v>
                </c:pt>
                <c:pt idx="170">
                  <c:v>0.72965359060849089</c:v>
                </c:pt>
                <c:pt idx="171">
                  <c:v>-1.7957222419949357</c:v>
                </c:pt>
                <c:pt idx="172">
                  <c:v>0.76893286752627699</c:v>
                </c:pt>
                <c:pt idx="173">
                  <c:v>-0.12040772358579854</c:v>
                </c:pt>
                <c:pt idx="174">
                  <c:v>0.48171699050076189</c:v>
                </c:pt>
                <c:pt idx="175">
                  <c:v>1.4769560816494312</c:v>
                </c:pt>
                <c:pt idx="176">
                  <c:v>1.9428126002794937</c:v>
                </c:pt>
                <c:pt idx="177">
                  <c:v>-0.62319540430046239</c:v>
                </c:pt>
                <c:pt idx="178">
                  <c:v>8.311464590272255E-2</c:v>
                </c:pt>
                <c:pt idx="179">
                  <c:v>1.5244104334755164</c:v>
                </c:pt>
                <c:pt idx="180">
                  <c:v>0.31461082759038206</c:v>
                </c:pt>
                <c:pt idx="181">
                  <c:v>-2.0409268972643462</c:v>
                </c:pt>
                <c:pt idx="182">
                  <c:v>1.097113718613111</c:v>
                </c:pt>
                <c:pt idx="183">
                  <c:v>0.42604586480458417</c:v>
                </c:pt>
                <c:pt idx="184">
                  <c:v>1.1184606927194407</c:v>
                </c:pt>
                <c:pt idx="185">
                  <c:v>-0.50686163990971256</c:v>
                </c:pt>
                <c:pt idx="186">
                  <c:v>1.8458632295773425</c:v>
                </c:pt>
                <c:pt idx="187">
                  <c:v>0.58806104979523433</c:v>
                </c:pt>
                <c:pt idx="188">
                  <c:v>-0.25859743194969287</c:v>
                </c:pt>
                <c:pt idx="189">
                  <c:v>-1.0319888097993339</c:v>
                </c:pt>
                <c:pt idx="190">
                  <c:v>-0.76255561777172076</c:v>
                </c:pt>
                <c:pt idx="191">
                  <c:v>-9.7992979043315831E-2</c:v>
                </c:pt>
                <c:pt idx="192">
                  <c:v>0.77492257463683512</c:v>
                </c:pt>
                <c:pt idx="193">
                  <c:v>-0.83094601408312574</c:v>
                </c:pt>
                <c:pt idx="194">
                  <c:v>2.7609048047935403E-2</c:v>
                </c:pt>
                <c:pt idx="195">
                  <c:v>0.85548580385178141</c:v>
                </c:pt>
                <c:pt idx="196">
                  <c:v>12.176886461707223</c:v>
                </c:pt>
                <c:pt idx="197">
                  <c:v>9.0402581837302627</c:v>
                </c:pt>
                <c:pt idx="198">
                  <c:v>0.5617185951764796</c:v>
                </c:pt>
                <c:pt idx="199">
                  <c:v>10.52537395238202</c:v>
                </c:pt>
                <c:pt idx="200">
                  <c:v>4.3860333621503482</c:v>
                </c:pt>
                <c:pt idx="201">
                  <c:v>1.8874102730208113</c:v>
                </c:pt>
                <c:pt idx="202">
                  <c:v>2.2077938630119469</c:v>
                </c:pt>
                <c:pt idx="203">
                  <c:v>4.2301947873575489</c:v>
                </c:pt>
                <c:pt idx="204">
                  <c:v>3.8584405374490256</c:v>
                </c:pt>
                <c:pt idx="205">
                  <c:v>1.0561243309838426</c:v>
                </c:pt>
                <c:pt idx="206">
                  <c:v>2.0469395382772038</c:v>
                </c:pt>
                <c:pt idx="207">
                  <c:v>3.6815274398948827</c:v>
                </c:pt>
                <c:pt idx="208">
                  <c:v>4.9176366349780842E-2</c:v>
                </c:pt>
                <c:pt idx="209">
                  <c:v>-0.40807185936133461</c:v>
                </c:pt>
                <c:pt idx="210">
                  <c:v>0.86703084261086261</c:v>
                </c:pt>
                <c:pt idx="211">
                  <c:v>1.46572942535055</c:v>
                </c:pt>
                <c:pt idx="212">
                  <c:v>0.40154250941074832</c:v>
                </c:pt>
                <c:pt idx="213">
                  <c:v>1.0084359083347181</c:v>
                </c:pt>
                <c:pt idx="214">
                  <c:v>0.64298889545450244</c:v>
                </c:pt>
                <c:pt idx="215">
                  <c:v>1.3702545552891778</c:v>
                </c:pt>
                <c:pt idx="216">
                  <c:v>1.2985802285253398</c:v>
                </c:pt>
                <c:pt idx="217">
                  <c:v>0.27459955625362209</c:v>
                </c:pt>
                <c:pt idx="218">
                  <c:v>1.1286019302321901</c:v>
                </c:pt>
                <c:pt idx="219">
                  <c:v>1.9291371195943738</c:v>
                </c:pt>
                <c:pt idx="220">
                  <c:v>-2.6609443169839953</c:v>
                </c:pt>
                <c:pt idx="221">
                  <c:v>-2.1229358469342294</c:v>
                </c:pt>
                <c:pt idx="222">
                  <c:v>0.37338056935970299</c:v>
                </c:pt>
                <c:pt idx="223">
                  <c:v>0.37386578423211692</c:v>
                </c:pt>
                <c:pt idx="224">
                  <c:v>-2.0671616710759921</c:v>
                </c:pt>
                <c:pt idx="225">
                  <c:v>-1.9916383255658392</c:v>
                </c:pt>
                <c:pt idx="226">
                  <c:v>-1.5677906220824354</c:v>
                </c:pt>
                <c:pt idx="227">
                  <c:v>-0.84304938846227129</c:v>
                </c:pt>
                <c:pt idx="228">
                  <c:v>-1.0044763978131481</c:v>
                </c:pt>
                <c:pt idx="229">
                  <c:v>-1.4498059135976793</c:v>
                </c:pt>
                <c:pt idx="230">
                  <c:v>0.13221272000764106</c:v>
                </c:pt>
                <c:pt idx="231">
                  <c:v>-0.33728125818969223</c:v>
                </c:pt>
                <c:pt idx="232">
                  <c:v>2.8975720388514441</c:v>
                </c:pt>
                <c:pt idx="233">
                  <c:v>3.0134574969968924</c:v>
                </c:pt>
                <c:pt idx="234">
                  <c:v>0.11836057066008809</c:v>
                </c:pt>
                <c:pt idx="235">
                  <c:v>2.607758140674961</c:v>
                </c:pt>
                <c:pt idx="236">
                  <c:v>0.58569431791028492</c:v>
                </c:pt>
                <c:pt idx="237">
                  <c:v>0.46115485843316062</c:v>
                </c:pt>
                <c:pt idx="238">
                  <c:v>1.0277214587440522</c:v>
                </c:pt>
                <c:pt idx="239">
                  <c:v>2.428959206215525</c:v>
                </c:pt>
                <c:pt idx="240">
                  <c:v>1.5403141268462113</c:v>
                </c:pt>
                <c:pt idx="241">
                  <c:v>1.3102425391146273</c:v>
                </c:pt>
                <c:pt idx="242">
                  <c:v>0.24027154732824307</c:v>
                </c:pt>
                <c:pt idx="243">
                  <c:v>1.6179605359437201</c:v>
                </c:pt>
                <c:pt idx="244">
                  <c:v>-0.98019515889366993</c:v>
                </c:pt>
                <c:pt idx="245">
                  <c:v>-2.5508576021803226</c:v>
                </c:pt>
                <c:pt idx="246">
                  <c:v>-0.13027453123457455</c:v>
                </c:pt>
                <c:pt idx="247">
                  <c:v>-1.0702367914746427</c:v>
                </c:pt>
                <c:pt idx="248">
                  <c:v>1.3883640898298362</c:v>
                </c:pt>
                <c:pt idx="249">
                  <c:v>-0.22744129975502081</c:v>
                </c:pt>
                <c:pt idx="250">
                  <c:v>0.10822182527690605</c:v>
                </c:pt>
                <c:pt idx="251">
                  <c:v>0.3161099745136402</c:v>
                </c:pt>
                <c:pt idx="252">
                  <c:v>-0.19093583944082815</c:v>
                </c:pt>
                <c:pt idx="253">
                  <c:v>-3.2259227434105444</c:v>
                </c:pt>
                <c:pt idx="254">
                  <c:v>-0.54354189717324675</c:v>
                </c:pt>
                <c:pt idx="255">
                  <c:v>-1.0064641370532392</c:v>
                </c:pt>
                <c:pt idx="256">
                  <c:v>1.4759385035830395</c:v>
                </c:pt>
                <c:pt idx="257">
                  <c:v>-0.94199003346141597</c:v>
                </c:pt>
                <c:pt idx="258">
                  <c:v>6.5493966740925114E-2</c:v>
                </c:pt>
                <c:pt idx="259">
                  <c:v>0.49429728762396685</c:v>
                </c:pt>
                <c:pt idx="260">
                  <c:v>1.362740568589244</c:v>
                </c:pt>
                <c:pt idx="261">
                  <c:v>3.3137959113811011E-2</c:v>
                </c:pt>
                <c:pt idx="262">
                  <c:v>0.799970788141108</c:v>
                </c:pt>
                <c:pt idx="263">
                  <c:v>1.0779868195341884</c:v>
                </c:pt>
                <c:pt idx="264">
                  <c:v>-6.6927658082332888</c:v>
                </c:pt>
                <c:pt idx="265">
                  <c:v>-7.955341703093274</c:v>
                </c:pt>
                <c:pt idx="266">
                  <c:v>-2.5855542962976177</c:v>
                </c:pt>
                <c:pt idx="267">
                  <c:v>-9.0375833468898072</c:v>
                </c:pt>
                <c:pt idx="268">
                  <c:v>0.69953692902983344</c:v>
                </c:pt>
                <c:pt idx="269">
                  <c:v>-0.83701733507933507</c:v>
                </c:pt>
                <c:pt idx="270">
                  <c:v>0.3227009071263518</c:v>
                </c:pt>
                <c:pt idx="271">
                  <c:v>-0.19232404471208708</c:v>
                </c:pt>
                <c:pt idx="272">
                  <c:v>-1.2332667915025379</c:v>
                </c:pt>
                <c:pt idx="273">
                  <c:v>-2.1529435732412807</c:v>
                </c:pt>
                <c:pt idx="274">
                  <c:v>-1.1646182848044611</c:v>
                </c:pt>
                <c:pt idx="275">
                  <c:v>-2.3856877313900817</c:v>
                </c:pt>
                <c:pt idx="276">
                  <c:v>-0.76398245054191438</c:v>
                </c:pt>
                <c:pt idx="277">
                  <c:v>-1.3181654375038181</c:v>
                </c:pt>
                <c:pt idx="278">
                  <c:v>0.15197449145164205</c:v>
                </c:pt>
                <c:pt idx="279">
                  <c:v>-8.7013171124686664E-2</c:v>
                </c:pt>
                <c:pt idx="280">
                  <c:v>-3.2333375546518051E-2</c:v>
                </c:pt>
                <c:pt idx="281">
                  <c:v>-0.12243536174728198</c:v>
                </c:pt>
                <c:pt idx="282">
                  <c:v>0.21729749415612565</c:v>
                </c:pt>
                <c:pt idx="283">
                  <c:v>0.2982196320767394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52-41C4-8DC6-5CAC0A961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c:spPr>
          </c:marker>
          <c:xVal>
            <c:numRef>
              <c:f>data_stock_corr_yrs!$H$2:$H$61</c:f>
              <c:numCache>
                <c:formatCode>General</c:formatCode>
                <c:ptCount val="60"/>
                <c:pt idx="0">
                  <c:v>0.79318298754570626</c:v>
                </c:pt>
                <c:pt idx="1">
                  <c:v>0.79318298754570626</c:v>
                </c:pt>
                <c:pt idx="2">
                  <c:v>0.59190560042782348</c:v>
                </c:pt>
                <c:pt idx="3">
                  <c:v>0.59190560042782348</c:v>
                </c:pt>
                <c:pt idx="4">
                  <c:v>0.82302044815068109</c:v>
                </c:pt>
                <c:pt idx="5">
                  <c:v>0.82302044815068109</c:v>
                </c:pt>
                <c:pt idx="6">
                  <c:v>0.81381208879363764</c:v>
                </c:pt>
                <c:pt idx="7">
                  <c:v>0.81381208879363764</c:v>
                </c:pt>
                <c:pt idx="8">
                  <c:v>0.20372319717267059</c:v>
                </c:pt>
                <c:pt idx="9">
                  <c:v>0.20372319717267059</c:v>
                </c:pt>
                <c:pt idx="10">
                  <c:v>6.562263636895671E-2</c:v>
                </c:pt>
                <c:pt idx="11">
                  <c:v>6.562263636895671E-2</c:v>
                </c:pt>
                <c:pt idx="12">
                  <c:v>2.7062806004489109E-2</c:v>
                </c:pt>
                <c:pt idx="13">
                  <c:v>2.7062806004489109E-2</c:v>
                </c:pt>
                <c:pt idx="14">
                  <c:v>6.1567950988359252E-3</c:v>
                </c:pt>
                <c:pt idx="15">
                  <c:v>6.1567950988359252E-3</c:v>
                </c:pt>
                <c:pt idx="16">
                  <c:v>-2.9567303162600381E-2</c:v>
                </c:pt>
                <c:pt idx="17">
                  <c:v>-2.9567303162600381E-2</c:v>
                </c:pt>
                <c:pt idx="18">
                  <c:v>0.1653796609584316</c:v>
                </c:pt>
                <c:pt idx="19">
                  <c:v>0.1653796609584316</c:v>
                </c:pt>
                <c:pt idx="20">
                  <c:v>7.4630748449780043E-3</c:v>
                </c:pt>
                <c:pt idx="21">
                  <c:v>7.4630748449780043E-3</c:v>
                </c:pt>
                <c:pt idx="22">
                  <c:v>0.32092170257034919</c:v>
                </c:pt>
                <c:pt idx="23">
                  <c:v>0.32092170257034919</c:v>
                </c:pt>
                <c:pt idx="24">
                  <c:v>6.0061203852044547E-2</c:v>
                </c:pt>
                <c:pt idx="25">
                  <c:v>6.0061203852044547E-2</c:v>
                </c:pt>
                <c:pt idx="26">
                  <c:v>0.58193671258721102</c:v>
                </c:pt>
                <c:pt idx="27">
                  <c:v>0.58193671258721102</c:v>
                </c:pt>
                <c:pt idx="28">
                  <c:v>4.3141098767000223E-2</c:v>
                </c:pt>
                <c:pt idx="29">
                  <c:v>4.3141098767000223E-2</c:v>
                </c:pt>
                <c:pt idx="30">
                  <c:v>0.91541797612301412</c:v>
                </c:pt>
                <c:pt idx="31">
                  <c:v>0.91541797612301412</c:v>
                </c:pt>
                <c:pt idx="32">
                  <c:v>0.94497516890248479</c:v>
                </c:pt>
                <c:pt idx="33">
                  <c:v>0.94497516890248479</c:v>
                </c:pt>
                <c:pt idx="34">
                  <c:v>0.93883988584513833</c:v>
                </c:pt>
                <c:pt idx="35">
                  <c:v>0.93883988584513833</c:v>
                </c:pt>
                <c:pt idx="36">
                  <c:v>0.86710493358213747</c:v>
                </c:pt>
                <c:pt idx="37">
                  <c:v>0.86710493358213747</c:v>
                </c:pt>
                <c:pt idx="38">
                  <c:v>0.9601184888395623</c:v>
                </c:pt>
                <c:pt idx="39">
                  <c:v>0.9601184888395623</c:v>
                </c:pt>
                <c:pt idx="40">
                  <c:v>0.92712779855354743</c:v>
                </c:pt>
                <c:pt idx="41">
                  <c:v>0.92712779855354743</c:v>
                </c:pt>
                <c:pt idx="42">
                  <c:v>0.95435812659996266</c:v>
                </c:pt>
                <c:pt idx="43">
                  <c:v>0.95435812659996266</c:v>
                </c:pt>
                <c:pt idx="44">
                  <c:v>0.93164971955174003</c:v>
                </c:pt>
                <c:pt idx="45">
                  <c:v>0.93164971955174003</c:v>
                </c:pt>
                <c:pt idx="46">
                  <c:v>0.94574295007118003</c:v>
                </c:pt>
                <c:pt idx="47">
                  <c:v>0.94574295007118003</c:v>
                </c:pt>
                <c:pt idx="48">
                  <c:v>0.91994322807589268</c:v>
                </c:pt>
                <c:pt idx="49">
                  <c:v>0.91994322807589268</c:v>
                </c:pt>
                <c:pt idx="50">
                  <c:v>0.8630359765160468</c:v>
                </c:pt>
                <c:pt idx="51">
                  <c:v>0.8630359765160468</c:v>
                </c:pt>
                <c:pt idx="52">
                  <c:v>0.9099167572496889</c:v>
                </c:pt>
                <c:pt idx="53">
                  <c:v>0.9099167572496889</c:v>
                </c:pt>
                <c:pt idx="54">
                  <c:v>0.84141991326698506</c:v>
                </c:pt>
                <c:pt idx="55">
                  <c:v>0.84141991326698506</c:v>
                </c:pt>
                <c:pt idx="56">
                  <c:v>0.92165748687256943</c:v>
                </c:pt>
                <c:pt idx="57">
                  <c:v>0.92165748687256943</c:v>
                </c:pt>
                <c:pt idx="58">
                  <c:v>0.90204063425666803</c:v>
                </c:pt>
                <c:pt idx="59">
                  <c:v>0.90204063425666803</c:v>
                </c:pt>
              </c:numCache>
            </c:numRef>
          </c:xVal>
          <c:yVal>
            <c:numRef>
              <c:f>data_stock_corr_yrs!$G$2:$G$61</c:f>
              <c:numCache>
                <c:formatCode>General</c:formatCode>
                <c:ptCount val="60"/>
                <c:pt idx="0">
                  <c:v>0.64298889545450244</c:v>
                </c:pt>
                <c:pt idx="1">
                  <c:v>1.3702545552891778</c:v>
                </c:pt>
                <c:pt idx="2">
                  <c:v>1.6280433106379038</c:v>
                </c:pt>
                <c:pt idx="3">
                  <c:v>2.149623075816363</c:v>
                </c:pt>
                <c:pt idx="4">
                  <c:v>0.11836057066008809</c:v>
                </c:pt>
                <c:pt idx="5">
                  <c:v>2.607758140674961</c:v>
                </c:pt>
                <c:pt idx="6">
                  <c:v>0.24027154732824307</c:v>
                </c:pt>
                <c:pt idx="7">
                  <c:v>1.6179605359437201</c:v>
                </c:pt>
                <c:pt idx="8">
                  <c:v>0.16648728936240431</c:v>
                </c:pt>
                <c:pt idx="9">
                  <c:v>0.94714374205589991</c:v>
                </c:pt>
                <c:pt idx="10">
                  <c:v>0.6380507018262298</c:v>
                </c:pt>
                <c:pt idx="11">
                  <c:v>1.235120832270407</c:v>
                </c:pt>
                <c:pt idx="12">
                  <c:v>-1.9512226852114511E-2</c:v>
                </c:pt>
                <c:pt idx="13">
                  <c:v>0.20939697133562885</c:v>
                </c:pt>
                <c:pt idx="14">
                  <c:v>0.16956839292984849</c:v>
                </c:pt>
                <c:pt idx="15">
                  <c:v>0.37008740234464971</c:v>
                </c:pt>
                <c:pt idx="16">
                  <c:v>-8.2255734956584892E-2</c:v>
                </c:pt>
                <c:pt idx="17">
                  <c:v>0.23477837424939674</c:v>
                </c:pt>
                <c:pt idx="18">
                  <c:v>0.72418125285179868</c:v>
                </c:pt>
                <c:pt idx="19">
                  <c:v>-0.17606213387669556</c:v>
                </c:pt>
                <c:pt idx="20">
                  <c:v>0.18847413300152815</c:v>
                </c:pt>
                <c:pt idx="21">
                  <c:v>0.31295676387087734</c:v>
                </c:pt>
                <c:pt idx="22">
                  <c:v>-2.8716445193852991</c:v>
                </c:pt>
                <c:pt idx="23">
                  <c:v>4.4019772197251861</c:v>
                </c:pt>
                <c:pt idx="24">
                  <c:v>0.30154220637721435</c:v>
                </c:pt>
                <c:pt idx="25">
                  <c:v>-3.1208783804359541E-3</c:v>
                </c:pt>
                <c:pt idx="26">
                  <c:v>-0.13369066632513404</c:v>
                </c:pt>
                <c:pt idx="27">
                  <c:v>0.28046899053471286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3.5084821711300487</c:v>
                </c:pt>
                <c:pt idx="33">
                  <c:v>2.2459230282070131</c:v>
                </c:pt>
                <c:pt idx="34">
                  <c:v>1.0663028045156304</c:v>
                </c:pt>
                <c:pt idx="35">
                  <c:v>1.9676759169072984</c:v>
                </c:pt>
                <c:pt idx="36">
                  <c:v>0.82436876065597886</c:v>
                </c:pt>
                <c:pt idx="37">
                  <c:v>-2.2018192403305132</c:v>
                </c:pt>
                <c:pt idx="38">
                  <c:v>1.7496128021536563</c:v>
                </c:pt>
                <c:pt idx="39">
                  <c:v>3.812344683053138</c:v>
                </c:pt>
                <c:pt idx="40">
                  <c:v>1.4391287067798215</c:v>
                </c:pt>
                <c:pt idx="41">
                  <c:v>0.33628419121901221</c:v>
                </c:pt>
                <c:pt idx="42">
                  <c:v>9.3237810475628535</c:v>
                </c:pt>
                <c:pt idx="43">
                  <c:v>14.933429444226089</c:v>
                </c:pt>
                <c:pt idx="44">
                  <c:v>0.47316871767660729</c:v>
                </c:pt>
                <c:pt idx="45">
                  <c:v>0.13961409785200196</c:v>
                </c:pt>
                <c:pt idx="46">
                  <c:v>1.4182708153157462</c:v>
                </c:pt>
                <c:pt idx="47">
                  <c:v>2.9439454385808403</c:v>
                </c:pt>
                <c:pt idx="48">
                  <c:v>0.72965359060849089</c:v>
                </c:pt>
                <c:pt idx="49">
                  <c:v>-1.7957222419949357</c:v>
                </c:pt>
                <c:pt idx="50">
                  <c:v>1.1286019302321901</c:v>
                </c:pt>
                <c:pt idx="51">
                  <c:v>1.9291371195943738</c:v>
                </c:pt>
                <c:pt idx="52">
                  <c:v>0.37338056935970299</c:v>
                </c:pt>
                <c:pt idx="53">
                  <c:v>0.37386578423211692</c:v>
                </c:pt>
                <c:pt idx="54">
                  <c:v>-1.5677906220824354</c:v>
                </c:pt>
                <c:pt idx="55">
                  <c:v>-0.84304938846227129</c:v>
                </c:pt>
                <c:pt idx="56">
                  <c:v>0.13221272000764106</c:v>
                </c:pt>
                <c:pt idx="57">
                  <c:v>-0.33728125818969223</c:v>
                </c:pt>
                <c:pt idx="58">
                  <c:v>1.0277214587440522</c:v>
                </c:pt>
                <c:pt idx="59">
                  <c:v>2.428959206215525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D4-4AE4-8593-6637DFCF9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(AI incoming investment share (per avg. quarterly GDP) &lt;= 0.6724)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c:spPr>
          </c:marker>
          <c:xVal>
            <c:numRef>
              <c:f>data_cluster_ai_inv_share!$D$2:$D$221</c:f>
              <c:numCache>
                <c:formatCode>General</c:formatCode>
                <c:ptCount val="220"/>
                <c:pt idx="0">
                  <c:v>2015</c:v>
                </c:pt>
                <c:pt idx="1">
                  <c:v>2015</c:v>
                </c:pt>
                <c:pt idx="2">
                  <c:v>2015</c:v>
                </c:pt>
                <c:pt idx="3">
                  <c:v>2015</c:v>
                </c:pt>
                <c:pt idx="4">
                  <c:v>2015</c:v>
                </c:pt>
                <c:pt idx="5">
                  <c:v>2015</c:v>
                </c:pt>
                <c:pt idx="6">
                  <c:v>2015</c:v>
                </c:pt>
                <c:pt idx="7">
                  <c:v>2015</c:v>
                </c:pt>
                <c:pt idx="8">
                  <c:v>2015</c:v>
                </c:pt>
                <c:pt idx="9">
                  <c:v>2015</c:v>
                </c:pt>
                <c:pt idx="10">
                  <c:v>2015</c:v>
                </c:pt>
                <c:pt idx="11">
                  <c:v>2015</c:v>
                </c:pt>
                <c:pt idx="12">
                  <c:v>2015</c:v>
                </c:pt>
                <c:pt idx="13">
                  <c:v>2015</c:v>
                </c:pt>
                <c:pt idx="14">
                  <c:v>2015</c:v>
                </c:pt>
                <c:pt idx="15">
                  <c:v>2015</c:v>
                </c:pt>
                <c:pt idx="16">
                  <c:v>2015</c:v>
                </c:pt>
                <c:pt idx="17">
                  <c:v>2015</c:v>
                </c:pt>
                <c:pt idx="18">
                  <c:v>2015</c:v>
                </c:pt>
                <c:pt idx="19">
                  <c:v>2015</c:v>
                </c:pt>
                <c:pt idx="20">
                  <c:v>2015</c:v>
                </c:pt>
                <c:pt idx="21">
                  <c:v>2015</c:v>
                </c:pt>
                <c:pt idx="22">
                  <c:v>2015</c:v>
                </c:pt>
                <c:pt idx="23">
                  <c:v>2015</c:v>
                </c:pt>
                <c:pt idx="24">
                  <c:v>2015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2015</c:v>
                </c:pt>
                <c:pt idx="30">
                  <c:v>2015</c:v>
                </c:pt>
                <c:pt idx="31">
                  <c:v>2015</c:v>
                </c:pt>
                <c:pt idx="32">
                  <c:v>2015</c:v>
                </c:pt>
                <c:pt idx="33">
                  <c:v>2015</c:v>
                </c:pt>
                <c:pt idx="34">
                  <c:v>2015</c:v>
                </c:pt>
                <c:pt idx="35">
                  <c:v>2015</c:v>
                </c:pt>
                <c:pt idx="36">
                  <c:v>2015</c:v>
                </c:pt>
                <c:pt idx="37">
                  <c:v>2015</c:v>
                </c:pt>
                <c:pt idx="38">
                  <c:v>2015</c:v>
                </c:pt>
                <c:pt idx="39">
                  <c:v>2015</c:v>
                </c:pt>
                <c:pt idx="40">
                  <c:v>2016</c:v>
                </c:pt>
                <c:pt idx="41">
                  <c:v>2016</c:v>
                </c:pt>
                <c:pt idx="42">
                  <c:v>2016</c:v>
                </c:pt>
                <c:pt idx="43">
                  <c:v>2016</c:v>
                </c:pt>
                <c:pt idx="44">
                  <c:v>2016</c:v>
                </c:pt>
                <c:pt idx="45">
                  <c:v>2016</c:v>
                </c:pt>
                <c:pt idx="46">
                  <c:v>2016</c:v>
                </c:pt>
                <c:pt idx="47">
                  <c:v>2016</c:v>
                </c:pt>
                <c:pt idx="48">
                  <c:v>2016</c:v>
                </c:pt>
                <c:pt idx="49">
                  <c:v>2016</c:v>
                </c:pt>
                <c:pt idx="50">
                  <c:v>2016</c:v>
                </c:pt>
                <c:pt idx="51">
                  <c:v>2016</c:v>
                </c:pt>
                <c:pt idx="52">
                  <c:v>2016</c:v>
                </c:pt>
                <c:pt idx="53">
                  <c:v>2016</c:v>
                </c:pt>
                <c:pt idx="54">
                  <c:v>2016</c:v>
                </c:pt>
                <c:pt idx="55">
                  <c:v>2016</c:v>
                </c:pt>
                <c:pt idx="56">
                  <c:v>2016</c:v>
                </c:pt>
                <c:pt idx="57">
                  <c:v>2016</c:v>
                </c:pt>
                <c:pt idx="58">
                  <c:v>2016</c:v>
                </c:pt>
                <c:pt idx="59">
                  <c:v>2016</c:v>
                </c:pt>
                <c:pt idx="60">
                  <c:v>2016</c:v>
                </c:pt>
                <c:pt idx="61">
                  <c:v>2016</c:v>
                </c:pt>
                <c:pt idx="62">
                  <c:v>2016</c:v>
                </c:pt>
                <c:pt idx="63">
                  <c:v>2016</c:v>
                </c:pt>
                <c:pt idx="64">
                  <c:v>2016</c:v>
                </c:pt>
                <c:pt idx="65">
                  <c:v>2016</c:v>
                </c:pt>
                <c:pt idx="66">
                  <c:v>2016</c:v>
                </c:pt>
                <c:pt idx="67">
                  <c:v>2016</c:v>
                </c:pt>
                <c:pt idx="68">
                  <c:v>2016</c:v>
                </c:pt>
                <c:pt idx="69">
                  <c:v>2016</c:v>
                </c:pt>
                <c:pt idx="70">
                  <c:v>2016</c:v>
                </c:pt>
                <c:pt idx="71">
                  <c:v>2016</c:v>
                </c:pt>
                <c:pt idx="72">
                  <c:v>2016</c:v>
                </c:pt>
                <c:pt idx="73">
                  <c:v>2016</c:v>
                </c:pt>
                <c:pt idx="74">
                  <c:v>2016</c:v>
                </c:pt>
                <c:pt idx="75">
                  <c:v>2016</c:v>
                </c:pt>
                <c:pt idx="76">
                  <c:v>2016</c:v>
                </c:pt>
                <c:pt idx="77">
                  <c:v>2016</c:v>
                </c:pt>
                <c:pt idx="78">
                  <c:v>2016</c:v>
                </c:pt>
                <c:pt idx="79">
                  <c:v>2016</c:v>
                </c:pt>
                <c:pt idx="80">
                  <c:v>2017</c:v>
                </c:pt>
                <c:pt idx="81">
                  <c:v>2017</c:v>
                </c:pt>
                <c:pt idx="82">
                  <c:v>2017</c:v>
                </c:pt>
                <c:pt idx="83">
                  <c:v>2017</c:v>
                </c:pt>
                <c:pt idx="84">
                  <c:v>2017</c:v>
                </c:pt>
                <c:pt idx="85">
                  <c:v>2017</c:v>
                </c:pt>
                <c:pt idx="86">
                  <c:v>2017</c:v>
                </c:pt>
                <c:pt idx="87">
                  <c:v>2017</c:v>
                </c:pt>
                <c:pt idx="88">
                  <c:v>2017</c:v>
                </c:pt>
                <c:pt idx="89">
                  <c:v>2017</c:v>
                </c:pt>
                <c:pt idx="90">
                  <c:v>2017</c:v>
                </c:pt>
                <c:pt idx="91">
                  <c:v>2017</c:v>
                </c:pt>
                <c:pt idx="92">
                  <c:v>2017</c:v>
                </c:pt>
                <c:pt idx="93">
                  <c:v>2017</c:v>
                </c:pt>
                <c:pt idx="94">
                  <c:v>2017</c:v>
                </c:pt>
                <c:pt idx="95">
                  <c:v>2017</c:v>
                </c:pt>
                <c:pt idx="96">
                  <c:v>2017</c:v>
                </c:pt>
                <c:pt idx="97">
                  <c:v>2017</c:v>
                </c:pt>
                <c:pt idx="98">
                  <c:v>2017</c:v>
                </c:pt>
                <c:pt idx="99">
                  <c:v>2017</c:v>
                </c:pt>
                <c:pt idx="100">
                  <c:v>2017</c:v>
                </c:pt>
                <c:pt idx="101">
                  <c:v>2017</c:v>
                </c:pt>
                <c:pt idx="102">
                  <c:v>2017</c:v>
                </c:pt>
                <c:pt idx="103">
                  <c:v>2017</c:v>
                </c:pt>
                <c:pt idx="104">
                  <c:v>2017</c:v>
                </c:pt>
                <c:pt idx="105">
                  <c:v>2017</c:v>
                </c:pt>
                <c:pt idx="106">
                  <c:v>2017</c:v>
                </c:pt>
                <c:pt idx="107">
                  <c:v>2017</c:v>
                </c:pt>
                <c:pt idx="108">
                  <c:v>2017</c:v>
                </c:pt>
                <c:pt idx="109">
                  <c:v>2017</c:v>
                </c:pt>
                <c:pt idx="110">
                  <c:v>2017</c:v>
                </c:pt>
                <c:pt idx="111">
                  <c:v>2017</c:v>
                </c:pt>
                <c:pt idx="112">
                  <c:v>2018</c:v>
                </c:pt>
                <c:pt idx="113">
                  <c:v>2018</c:v>
                </c:pt>
                <c:pt idx="114">
                  <c:v>2018</c:v>
                </c:pt>
                <c:pt idx="115">
                  <c:v>2018</c:v>
                </c:pt>
                <c:pt idx="116">
                  <c:v>2018</c:v>
                </c:pt>
                <c:pt idx="117">
                  <c:v>2018</c:v>
                </c:pt>
                <c:pt idx="118">
                  <c:v>2018</c:v>
                </c:pt>
                <c:pt idx="119">
                  <c:v>2018</c:v>
                </c:pt>
                <c:pt idx="120">
                  <c:v>2018</c:v>
                </c:pt>
                <c:pt idx="121">
                  <c:v>2018</c:v>
                </c:pt>
                <c:pt idx="122">
                  <c:v>2018</c:v>
                </c:pt>
                <c:pt idx="123">
                  <c:v>2018</c:v>
                </c:pt>
                <c:pt idx="124">
                  <c:v>2018</c:v>
                </c:pt>
                <c:pt idx="125">
                  <c:v>2018</c:v>
                </c:pt>
                <c:pt idx="126">
                  <c:v>2018</c:v>
                </c:pt>
                <c:pt idx="127">
                  <c:v>2018</c:v>
                </c:pt>
                <c:pt idx="128">
                  <c:v>2018</c:v>
                </c:pt>
                <c:pt idx="129">
                  <c:v>2018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2019</c:v>
                </c:pt>
                <c:pt idx="141">
                  <c:v>2019</c:v>
                </c:pt>
                <c:pt idx="142">
                  <c:v>2019</c:v>
                </c:pt>
                <c:pt idx="143">
                  <c:v>2019</c:v>
                </c:pt>
                <c:pt idx="144">
                  <c:v>2019</c:v>
                </c:pt>
                <c:pt idx="145">
                  <c:v>2019</c:v>
                </c:pt>
                <c:pt idx="146">
                  <c:v>2019</c:v>
                </c:pt>
                <c:pt idx="147">
                  <c:v>2019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2022</c:v>
                </c:pt>
                <c:pt idx="201">
                  <c:v>2022</c:v>
                </c:pt>
                <c:pt idx="202">
                  <c:v>2022</c:v>
                </c:pt>
                <c:pt idx="203">
                  <c:v>2022</c:v>
                </c:pt>
                <c:pt idx="204">
                  <c:v>2023</c:v>
                </c:pt>
                <c:pt idx="205">
                  <c:v>2023</c:v>
                </c:pt>
                <c:pt idx="206">
                  <c:v>2023</c:v>
                </c:pt>
                <c:pt idx="207">
                  <c:v>2023</c:v>
                </c:pt>
                <c:pt idx="208">
                  <c:v>2023</c:v>
                </c:pt>
                <c:pt idx="209">
                  <c:v>2023</c:v>
                </c:pt>
                <c:pt idx="210">
                  <c:v>2023</c:v>
                </c:pt>
                <c:pt idx="211">
                  <c:v>2023</c:v>
                </c:pt>
                <c:pt idx="212">
                  <c:v>2024</c:v>
                </c:pt>
                <c:pt idx="213">
                  <c:v>2024</c:v>
                </c:pt>
                <c:pt idx="214">
                  <c:v>2024</c:v>
                </c:pt>
                <c:pt idx="215">
                  <c:v>2024</c:v>
                </c:pt>
                <c:pt idx="216">
                  <c:v>2025</c:v>
                </c:pt>
                <c:pt idx="217">
                  <c:v>2025</c:v>
                </c:pt>
                <c:pt idx="218">
                  <c:v>2025</c:v>
                </c:pt>
                <c:pt idx="219">
                  <c:v>2025</c:v>
                </c:pt>
              </c:numCache>
            </c:numRef>
          </c:xVal>
          <c:yVal>
            <c:numRef>
              <c:f>data_cluster_ai_inv_share!$G$2:$G$221</c:f>
              <c:numCache>
                <c:formatCode>General</c:formatCode>
                <c:ptCount val="220"/>
                <c:pt idx="0">
                  <c:v>2.1335424718526896E-2</c:v>
                </c:pt>
                <c:pt idx="1">
                  <c:v>-0.59414044609208405</c:v>
                </c:pt>
                <c:pt idx="2">
                  <c:v>0.65778403978474742</c:v>
                </c:pt>
                <c:pt idx="3">
                  <c:v>0.45566821907582167</c:v>
                </c:pt>
                <c:pt idx="4">
                  <c:v>0.60184371182729057</c:v>
                </c:pt>
                <c:pt idx="5">
                  <c:v>-9.5872444645270116E-2</c:v>
                </c:pt>
                <c:pt idx="6">
                  <c:v>0.20095810349653198</c:v>
                </c:pt>
                <c:pt idx="7">
                  <c:v>0.37602266897304393</c:v>
                </c:pt>
                <c:pt idx="8">
                  <c:v>0.41668627246598899</c:v>
                </c:pt>
                <c:pt idx="9">
                  <c:v>-0.47235285542918604</c:v>
                </c:pt>
                <c:pt idx="10">
                  <c:v>-0.19885935702409907</c:v>
                </c:pt>
                <c:pt idx="11">
                  <c:v>-0.3600890531802059</c:v>
                </c:pt>
                <c:pt idx="12">
                  <c:v>2.2507531290568341</c:v>
                </c:pt>
                <c:pt idx="13">
                  <c:v>1.9227190146805588</c:v>
                </c:pt>
                <c:pt idx="14">
                  <c:v>0.84755226971891684</c:v>
                </c:pt>
                <c:pt idx="15">
                  <c:v>1.1642716744238411</c:v>
                </c:pt>
                <c:pt idx="16">
                  <c:v>-0.14620954323508523</c:v>
                </c:pt>
                <c:pt idx="17">
                  <c:v>-0.57280300136018747</c:v>
                </c:pt>
                <c:pt idx="18">
                  <c:v>0.1253373978109007</c:v>
                </c:pt>
                <c:pt idx="19">
                  <c:v>0.12311761734483889</c:v>
                </c:pt>
                <c:pt idx="20">
                  <c:v>0.29855354285163038</c:v>
                </c:pt>
                <c:pt idx="21">
                  <c:v>-0.47972768132192978</c:v>
                </c:pt>
                <c:pt idx="22">
                  <c:v>-8.9414898423502587E-2</c:v>
                </c:pt>
                <c:pt idx="23">
                  <c:v>-8.8439121019513678E-2</c:v>
                </c:pt>
                <c:pt idx="24">
                  <c:v>18.328578063419037</c:v>
                </c:pt>
                <c:pt idx="25">
                  <c:v>18.955022320797561</c:v>
                </c:pt>
                <c:pt idx="26">
                  <c:v>15.905810160190644</c:v>
                </c:pt>
                <c:pt idx="27">
                  <c:v>18.343702761513786</c:v>
                </c:pt>
                <c:pt idx="28">
                  <c:v>0.11412179495312647</c:v>
                </c:pt>
                <c:pt idx="29">
                  <c:v>-0.48713604095095231</c:v>
                </c:pt>
                <c:pt idx="30">
                  <c:v>-0.12380197599240972</c:v>
                </c:pt>
                <c:pt idx="31">
                  <c:v>0.13599178752260521</c:v>
                </c:pt>
                <c:pt idx="32">
                  <c:v>0.66075179047467292</c:v>
                </c:pt>
                <c:pt idx="33">
                  <c:v>0.71728036681706908</c:v>
                </c:pt>
                <c:pt idx="34">
                  <c:v>2.7912869879358926E-2</c:v>
                </c:pt>
                <c:pt idx="35">
                  <c:v>0.44124858238985798</c:v>
                </c:pt>
                <c:pt idx="36">
                  <c:v>0.27908288694357686</c:v>
                </c:pt>
                <c:pt idx="37">
                  <c:v>8.4088127918840794E-2</c:v>
                </c:pt>
                <c:pt idx="38">
                  <c:v>-0.16405386466369909</c:v>
                </c:pt>
                <c:pt idx="39">
                  <c:v>-6.4609841282320168E-2</c:v>
                </c:pt>
                <c:pt idx="40">
                  <c:v>0.69243770785740977</c:v>
                </c:pt>
                <c:pt idx="41">
                  <c:v>0.69667255164343178</c:v>
                </c:pt>
                <c:pt idx="42">
                  <c:v>0.65648168579866284</c:v>
                </c:pt>
                <c:pt idx="43">
                  <c:v>0.67387131071388295</c:v>
                </c:pt>
                <c:pt idx="44">
                  <c:v>-0.11861033767558893</c:v>
                </c:pt>
                <c:pt idx="45">
                  <c:v>-0.28042817709720791</c:v>
                </c:pt>
                <c:pt idx="46">
                  <c:v>-4.7304590003143909E-2</c:v>
                </c:pt>
                <c:pt idx="47">
                  <c:v>-1.0856298219501959E-2</c:v>
                </c:pt>
                <c:pt idx="48">
                  <c:v>0.27860513231977801</c:v>
                </c:pt>
                <c:pt idx="49">
                  <c:v>0.16032115441809891</c:v>
                </c:pt>
                <c:pt idx="50">
                  <c:v>0.24619510094493702</c:v>
                </c:pt>
                <c:pt idx="51">
                  <c:v>0.56021580938968807</c:v>
                </c:pt>
                <c:pt idx="52">
                  <c:v>0.20691362640356292</c:v>
                </c:pt>
                <c:pt idx="53">
                  <c:v>0.29294469454354299</c:v>
                </c:pt>
                <c:pt idx="54">
                  <c:v>-0.32437575106588312</c:v>
                </c:pt>
                <c:pt idx="55">
                  <c:v>0.27990361283777565</c:v>
                </c:pt>
                <c:pt idx="56">
                  <c:v>1.8786753011990158</c:v>
                </c:pt>
                <c:pt idx="57">
                  <c:v>1.510323809035472</c:v>
                </c:pt>
                <c:pt idx="58">
                  <c:v>1.7183218536184302</c:v>
                </c:pt>
                <c:pt idx="59">
                  <c:v>1.8590512359207483</c:v>
                </c:pt>
                <c:pt idx="60">
                  <c:v>-0.6951946375147382</c:v>
                </c:pt>
                <c:pt idx="61">
                  <c:v>-0.9474050098037794</c:v>
                </c:pt>
                <c:pt idx="62">
                  <c:v>-0.52027408063893632</c:v>
                </c:pt>
                <c:pt idx="63">
                  <c:v>-0.59721808051947733</c:v>
                </c:pt>
                <c:pt idx="64">
                  <c:v>-3.3115780556468373</c:v>
                </c:pt>
                <c:pt idx="65">
                  <c:v>-2.3039111882363645</c:v>
                </c:pt>
                <c:pt idx="66">
                  <c:v>-2.9158948376772491</c:v>
                </c:pt>
                <c:pt idx="67">
                  <c:v>-3.6961635285906365</c:v>
                </c:pt>
                <c:pt idx="68">
                  <c:v>-0.1058406653404671</c:v>
                </c:pt>
                <c:pt idx="69">
                  <c:v>-6.5542328540008077E-2</c:v>
                </c:pt>
                <c:pt idx="70">
                  <c:v>0.63759268194228436</c:v>
                </c:pt>
                <c:pt idx="71">
                  <c:v>0.25497274041926299</c:v>
                </c:pt>
                <c:pt idx="72">
                  <c:v>0.25837958787036319</c:v>
                </c:pt>
                <c:pt idx="73">
                  <c:v>0.65826627678273919</c:v>
                </c:pt>
                <c:pt idx="74">
                  <c:v>0.73200384369860516</c:v>
                </c:pt>
                <c:pt idx="75">
                  <c:v>0.71349901011999117</c:v>
                </c:pt>
                <c:pt idx="76">
                  <c:v>0.32534337819466397</c:v>
                </c:pt>
                <c:pt idx="77">
                  <c:v>0.14602905922159692</c:v>
                </c:pt>
                <c:pt idx="78">
                  <c:v>1.0550904016198952</c:v>
                </c:pt>
                <c:pt idx="79">
                  <c:v>0.5261694887334849</c:v>
                </c:pt>
                <c:pt idx="80">
                  <c:v>0.78616412906575106</c:v>
                </c:pt>
                <c:pt idx="81">
                  <c:v>0.74103491771630314</c:v>
                </c:pt>
                <c:pt idx="82">
                  <c:v>-0.20364537794406878</c:v>
                </c:pt>
                <c:pt idx="83">
                  <c:v>0.63932081158630116</c:v>
                </c:pt>
                <c:pt idx="84">
                  <c:v>0.1507797162184652</c:v>
                </c:pt>
                <c:pt idx="85">
                  <c:v>-0.10249939779924788</c:v>
                </c:pt>
                <c:pt idx="86">
                  <c:v>-0.26884506369373296</c:v>
                </c:pt>
                <c:pt idx="87">
                  <c:v>-7.9783867035730927E-2</c:v>
                </c:pt>
                <c:pt idx="88">
                  <c:v>1.6647192282288961</c:v>
                </c:pt>
                <c:pt idx="89">
                  <c:v>1.5726056100512928</c:v>
                </c:pt>
                <c:pt idx="90">
                  <c:v>0.98726553765954383</c:v>
                </c:pt>
                <c:pt idx="91">
                  <c:v>1.4979471361736059</c:v>
                </c:pt>
                <c:pt idx="92">
                  <c:v>0.59955818573028896</c:v>
                </c:pt>
                <c:pt idx="93">
                  <c:v>0.35000728826492189</c:v>
                </c:pt>
                <c:pt idx="94">
                  <c:v>-0.21335805850076506</c:v>
                </c:pt>
                <c:pt idx="95">
                  <c:v>9.1706447057128937E-2</c:v>
                </c:pt>
                <c:pt idx="96">
                  <c:v>0.88730828907390391</c:v>
                </c:pt>
                <c:pt idx="97">
                  <c:v>0.55799583927453589</c:v>
                </c:pt>
                <c:pt idx="98">
                  <c:v>0.63331091710201193</c:v>
                </c:pt>
                <c:pt idx="99">
                  <c:v>0.89053149409434584</c:v>
                </c:pt>
                <c:pt idx="100">
                  <c:v>0.77488781643401738</c:v>
                </c:pt>
                <c:pt idx="101">
                  <c:v>0.34231121806944209</c:v>
                </c:pt>
                <c:pt idx="102">
                  <c:v>0.22303711004873605</c:v>
                </c:pt>
                <c:pt idx="103">
                  <c:v>0.74890781392368888</c:v>
                </c:pt>
                <c:pt idx="104">
                  <c:v>1.0914375503477329</c:v>
                </c:pt>
                <c:pt idx="105">
                  <c:v>0.77378648218358492</c:v>
                </c:pt>
                <c:pt idx="106">
                  <c:v>-0.46496850488224206</c:v>
                </c:pt>
                <c:pt idx="107">
                  <c:v>0.63236498765517979</c:v>
                </c:pt>
                <c:pt idx="108">
                  <c:v>2.0165120904442619</c:v>
                </c:pt>
                <c:pt idx="109">
                  <c:v>1.5169148839265081</c:v>
                </c:pt>
                <c:pt idx="110">
                  <c:v>0.63151210674854008</c:v>
                </c:pt>
                <c:pt idx="111">
                  <c:v>1.4222126188508</c:v>
                </c:pt>
                <c:pt idx="112">
                  <c:v>-3.0890495413360419E-2</c:v>
                </c:pt>
                <c:pt idx="113">
                  <c:v>0.70436184472490981</c:v>
                </c:pt>
                <c:pt idx="114">
                  <c:v>-0.37845503404507719</c:v>
                </c:pt>
                <c:pt idx="115">
                  <c:v>-0.44071774143137299</c:v>
                </c:pt>
                <c:pt idx="116">
                  <c:v>5.8211280770205098E-2</c:v>
                </c:pt>
                <c:pt idx="117">
                  <c:v>0.17749745265910399</c:v>
                </c:pt>
                <c:pt idx="118">
                  <c:v>0.32816631924187512</c:v>
                </c:pt>
                <c:pt idx="119">
                  <c:v>5.2215939373469133E-2</c:v>
                </c:pt>
                <c:pt idx="120">
                  <c:v>-0.85346390397992189</c:v>
                </c:pt>
                <c:pt idx="121">
                  <c:v>-0.58665416924442604</c:v>
                </c:pt>
                <c:pt idx="122">
                  <c:v>-0.45083812998151118</c:v>
                </c:pt>
                <c:pt idx="123">
                  <c:v>-1.0388815708978532</c:v>
                </c:pt>
                <c:pt idx="124">
                  <c:v>-0.17009025968066194</c:v>
                </c:pt>
                <c:pt idx="125">
                  <c:v>2.9647560491548042E-3</c:v>
                </c:pt>
                <c:pt idx="126">
                  <c:v>-0.19081445099353322</c:v>
                </c:pt>
                <c:pt idx="127">
                  <c:v>-0.48414216228142726</c:v>
                </c:pt>
                <c:pt idx="128">
                  <c:v>-0.17374369252594701</c:v>
                </c:pt>
                <c:pt idx="129">
                  <c:v>-0.15383585632429808</c:v>
                </c:pt>
                <c:pt idx="130">
                  <c:v>-9.4418697622485004E-2</c:v>
                </c:pt>
                <c:pt idx="131">
                  <c:v>-0.41758951411248901</c:v>
                </c:pt>
                <c:pt idx="132">
                  <c:v>-0.62187743480216839</c:v>
                </c:pt>
                <c:pt idx="133">
                  <c:v>-0.45306326954054732</c:v>
                </c:pt>
                <c:pt idx="134">
                  <c:v>-0.46981863171250737</c:v>
                </c:pt>
                <c:pt idx="135">
                  <c:v>-0.77439182435587239</c:v>
                </c:pt>
                <c:pt idx="136">
                  <c:v>-0.49220694854774294</c:v>
                </c:pt>
                <c:pt idx="137">
                  <c:v>0.41068430201465511</c:v>
                </c:pt>
                <c:pt idx="138">
                  <c:v>-0.60915575871749095</c:v>
                </c:pt>
                <c:pt idx="139">
                  <c:v>-0.72275559772991471</c:v>
                </c:pt>
                <c:pt idx="140">
                  <c:v>-0.27128455696010012</c:v>
                </c:pt>
                <c:pt idx="141">
                  <c:v>-0.47297799177851707</c:v>
                </c:pt>
                <c:pt idx="142">
                  <c:v>0.1374653705052129</c:v>
                </c:pt>
                <c:pt idx="143">
                  <c:v>0.162437419674061</c:v>
                </c:pt>
                <c:pt idx="144">
                  <c:v>0.8982846201541661</c:v>
                </c:pt>
                <c:pt idx="145">
                  <c:v>0.68058495597650426</c:v>
                </c:pt>
                <c:pt idx="146">
                  <c:v>1.2770204459163441</c:v>
                </c:pt>
                <c:pt idx="147">
                  <c:v>1.1871434535654872</c:v>
                </c:pt>
                <c:pt idx="148">
                  <c:v>-0.72683828897076608</c:v>
                </c:pt>
                <c:pt idx="149">
                  <c:v>-0.93999679709258999</c:v>
                </c:pt>
                <c:pt idx="150">
                  <c:v>0.67371743677701046</c:v>
                </c:pt>
                <c:pt idx="151">
                  <c:v>0.56661972983481634</c:v>
                </c:pt>
                <c:pt idx="152">
                  <c:v>-0.21306976831362023</c:v>
                </c:pt>
                <c:pt idx="153">
                  <c:v>-0.41366958696250311</c:v>
                </c:pt>
                <c:pt idx="154">
                  <c:v>7.2237730363746921E-2</c:v>
                </c:pt>
                <c:pt idx="155">
                  <c:v>-0.15364893942900526</c:v>
                </c:pt>
                <c:pt idx="156">
                  <c:v>0.4384166790122872</c:v>
                </c:pt>
                <c:pt idx="157">
                  <c:v>0.24168578243425221</c:v>
                </c:pt>
                <c:pt idx="158">
                  <c:v>0.79261069491608427</c:v>
                </c:pt>
                <c:pt idx="159">
                  <c:v>0.74602981041785821</c:v>
                </c:pt>
                <c:pt idx="160">
                  <c:v>-0.73330529565166769</c:v>
                </c:pt>
                <c:pt idx="161">
                  <c:v>-0.79138299663360767</c:v>
                </c:pt>
                <c:pt idx="162">
                  <c:v>0.31282812569793611</c:v>
                </c:pt>
                <c:pt idx="163">
                  <c:v>0.31688392304130802</c:v>
                </c:pt>
                <c:pt idx="164">
                  <c:v>-0.12859335988762766</c:v>
                </c:pt>
                <c:pt idx="165">
                  <c:v>-0.32154765833279697</c:v>
                </c:pt>
                <c:pt idx="166">
                  <c:v>0.56885798608977911</c:v>
                </c:pt>
                <c:pt idx="167">
                  <c:v>0.6408810234895721</c:v>
                </c:pt>
                <c:pt idx="168">
                  <c:v>-7.9847948866310681</c:v>
                </c:pt>
                <c:pt idx="169">
                  <c:v>-8.2206600102329226</c:v>
                </c:pt>
                <c:pt idx="170">
                  <c:v>0.46118188805930949</c:v>
                </c:pt>
                <c:pt idx="171">
                  <c:v>-1.0768855115855178</c:v>
                </c:pt>
                <c:pt idx="172">
                  <c:v>-5.5117432414984107</c:v>
                </c:pt>
                <c:pt idx="173">
                  <c:v>-6.0477828073613109</c:v>
                </c:pt>
                <c:pt idx="174">
                  <c:v>1.0663028045156304</c:v>
                </c:pt>
                <c:pt idx="175">
                  <c:v>1.9676759169072984</c:v>
                </c:pt>
                <c:pt idx="176">
                  <c:v>-13.076741440445701</c:v>
                </c:pt>
                <c:pt idx="177">
                  <c:v>-13.449524977065238</c:v>
                </c:pt>
                <c:pt idx="178">
                  <c:v>0.82436876065597886</c:v>
                </c:pt>
                <c:pt idx="179">
                  <c:v>-2.2018192403305132</c:v>
                </c:pt>
                <c:pt idx="180">
                  <c:v>-9.1974015560336042</c:v>
                </c:pt>
                <c:pt idx="181">
                  <c:v>-9.4157638701608679</c:v>
                </c:pt>
                <c:pt idx="182">
                  <c:v>1.4391287067798215</c:v>
                </c:pt>
                <c:pt idx="183">
                  <c:v>0.33628419121901221</c:v>
                </c:pt>
                <c:pt idx="184">
                  <c:v>-9.8107396813353134</c:v>
                </c:pt>
                <c:pt idx="185">
                  <c:v>-10.090165875589653</c:v>
                </c:pt>
                <c:pt idx="186">
                  <c:v>0.47316871767660729</c:v>
                </c:pt>
                <c:pt idx="187">
                  <c:v>0.13961409785200196</c:v>
                </c:pt>
                <c:pt idx="188">
                  <c:v>1.9428126002794937</c:v>
                </c:pt>
                <c:pt idx="189">
                  <c:v>-0.62319540430046239</c:v>
                </c:pt>
                <c:pt idx="190">
                  <c:v>8.311464590272255E-2</c:v>
                </c:pt>
                <c:pt idx="191">
                  <c:v>1.5244104334755164</c:v>
                </c:pt>
                <c:pt idx="192">
                  <c:v>0.77492257463683512</c:v>
                </c:pt>
                <c:pt idx="193">
                  <c:v>-0.83094601408312574</c:v>
                </c:pt>
                <c:pt idx="194">
                  <c:v>2.7609048047935403E-2</c:v>
                </c:pt>
                <c:pt idx="195">
                  <c:v>0.85548580385178141</c:v>
                </c:pt>
                <c:pt idx="196">
                  <c:v>4.3860333621503482</c:v>
                </c:pt>
                <c:pt idx="197">
                  <c:v>1.8874102730208113</c:v>
                </c:pt>
                <c:pt idx="198">
                  <c:v>2.2077938630119469</c:v>
                </c:pt>
                <c:pt idx="199">
                  <c:v>4.2301947873575489</c:v>
                </c:pt>
                <c:pt idx="200">
                  <c:v>0.58569431791028492</c:v>
                </c:pt>
                <c:pt idx="201">
                  <c:v>0.46115485843316062</c:v>
                </c:pt>
                <c:pt idx="202">
                  <c:v>1.0277214587440522</c:v>
                </c:pt>
                <c:pt idx="203">
                  <c:v>2.428959206215525</c:v>
                </c:pt>
                <c:pt idx="204">
                  <c:v>1.3883640898298362</c:v>
                </c:pt>
                <c:pt idx="205">
                  <c:v>-0.22744129975502081</c:v>
                </c:pt>
                <c:pt idx="206">
                  <c:v>0.10822182527690605</c:v>
                </c:pt>
                <c:pt idx="207">
                  <c:v>0.3161099745136402</c:v>
                </c:pt>
                <c:pt idx="208">
                  <c:v>0.69953692902983344</c:v>
                </c:pt>
                <c:pt idx="209">
                  <c:v>-0.83701733507933507</c:v>
                </c:pt>
                <c:pt idx="210">
                  <c:v>0.3227009071263518</c:v>
                </c:pt>
                <c:pt idx="211">
                  <c:v>-0.19232404471208708</c:v>
                </c:pt>
                <c:pt idx="212">
                  <c:v>-0.26756306953106568</c:v>
                </c:pt>
                <c:pt idx="213">
                  <c:v>-0.50358721299028975</c:v>
                </c:pt>
                <c:pt idx="214">
                  <c:v>-8.4118151145665343E-2</c:v>
                </c:pt>
                <c:pt idx="215">
                  <c:v>-0.35185080229070154</c:v>
                </c:pt>
                <c:pt idx="216">
                  <c:v>-0.37629081703927114</c:v>
                </c:pt>
                <c:pt idx="217">
                  <c:v>-0.43658647742987933</c:v>
                </c:pt>
                <c:pt idx="218">
                  <c:v>0.30154220637721435</c:v>
                </c:pt>
                <c:pt idx="219">
                  <c:v>-3.1208783804359541E-3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A9-4669-91D7-7D81DF6D898A}"/>
            </c:ext>
          </c:extLst>
        </c:ser>
        <c:ser>
          <c:idx val="1"/>
          <c:order val="1"/>
          <c:tx>
            <c:v>Above median (AI incoming investment share (per avg. quarterly GDP) &gt; 0.6724)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data_cluster_ai_inv_share!$D$222:$D$441</c:f>
              <c:numCache>
                <c:formatCode>General</c:formatCode>
                <c:ptCount val="220"/>
                <c:pt idx="0">
                  <c:v>2017</c:v>
                </c:pt>
                <c:pt idx="1">
                  <c:v>2017</c:v>
                </c:pt>
                <c:pt idx="2">
                  <c:v>2017</c:v>
                </c:pt>
                <c:pt idx="3">
                  <c:v>2017</c:v>
                </c:pt>
                <c:pt idx="4">
                  <c:v>2017</c:v>
                </c:pt>
                <c:pt idx="5">
                  <c:v>2017</c:v>
                </c:pt>
                <c:pt idx="6">
                  <c:v>2017</c:v>
                </c:pt>
                <c:pt idx="7">
                  <c:v>2017</c:v>
                </c:pt>
                <c:pt idx="8">
                  <c:v>2018</c:v>
                </c:pt>
                <c:pt idx="9">
                  <c:v>2018</c:v>
                </c:pt>
                <c:pt idx="10">
                  <c:v>2018</c:v>
                </c:pt>
                <c:pt idx="11">
                  <c:v>2018</c:v>
                </c:pt>
                <c:pt idx="12">
                  <c:v>2018</c:v>
                </c:pt>
                <c:pt idx="13">
                  <c:v>2018</c:v>
                </c:pt>
                <c:pt idx="14">
                  <c:v>2018</c:v>
                </c:pt>
                <c:pt idx="15">
                  <c:v>2018</c:v>
                </c:pt>
                <c:pt idx="16">
                  <c:v>2018</c:v>
                </c:pt>
                <c:pt idx="17">
                  <c:v>2018</c:v>
                </c:pt>
                <c:pt idx="18">
                  <c:v>2018</c:v>
                </c:pt>
                <c:pt idx="19">
                  <c:v>2018</c:v>
                </c:pt>
                <c:pt idx="20">
                  <c:v>2019</c:v>
                </c:pt>
                <c:pt idx="21">
                  <c:v>2019</c:v>
                </c:pt>
                <c:pt idx="22">
                  <c:v>2019</c:v>
                </c:pt>
                <c:pt idx="23">
                  <c:v>2019</c:v>
                </c:pt>
                <c:pt idx="24">
                  <c:v>2019</c:v>
                </c:pt>
                <c:pt idx="25">
                  <c:v>2019</c:v>
                </c:pt>
                <c:pt idx="26">
                  <c:v>2019</c:v>
                </c:pt>
                <c:pt idx="27">
                  <c:v>2019</c:v>
                </c:pt>
                <c:pt idx="28">
                  <c:v>2019</c:v>
                </c:pt>
                <c:pt idx="29">
                  <c:v>2019</c:v>
                </c:pt>
                <c:pt idx="30">
                  <c:v>2019</c:v>
                </c:pt>
                <c:pt idx="31">
                  <c:v>2019</c:v>
                </c:pt>
                <c:pt idx="32">
                  <c:v>2020</c:v>
                </c:pt>
                <c:pt idx="33">
                  <c:v>2020</c:v>
                </c:pt>
                <c:pt idx="34">
                  <c:v>2020</c:v>
                </c:pt>
                <c:pt idx="35">
                  <c:v>2020</c:v>
                </c:pt>
                <c:pt idx="36">
                  <c:v>2020</c:v>
                </c:pt>
                <c:pt idx="37">
                  <c:v>2020</c:v>
                </c:pt>
                <c:pt idx="38">
                  <c:v>2020</c:v>
                </c:pt>
                <c:pt idx="39">
                  <c:v>2020</c:v>
                </c:pt>
                <c:pt idx="40">
                  <c:v>2020</c:v>
                </c:pt>
                <c:pt idx="41">
                  <c:v>2020</c:v>
                </c:pt>
                <c:pt idx="42">
                  <c:v>2020</c:v>
                </c:pt>
                <c:pt idx="43">
                  <c:v>2020</c:v>
                </c:pt>
                <c:pt idx="44">
                  <c:v>2020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2020</c:v>
                </c:pt>
                <c:pt idx="50">
                  <c:v>2020</c:v>
                </c:pt>
                <c:pt idx="51">
                  <c:v>2020</c:v>
                </c:pt>
                <c:pt idx="52">
                  <c:v>2021</c:v>
                </c:pt>
                <c:pt idx="53">
                  <c:v>2021</c:v>
                </c:pt>
                <c:pt idx="54">
                  <c:v>2021</c:v>
                </c:pt>
                <c:pt idx="55">
                  <c:v>2021</c:v>
                </c:pt>
                <c:pt idx="56">
                  <c:v>2021</c:v>
                </c:pt>
                <c:pt idx="57">
                  <c:v>2021</c:v>
                </c:pt>
                <c:pt idx="58">
                  <c:v>2021</c:v>
                </c:pt>
                <c:pt idx="59">
                  <c:v>2021</c:v>
                </c:pt>
                <c:pt idx="60">
                  <c:v>2021</c:v>
                </c:pt>
                <c:pt idx="61">
                  <c:v>2021</c:v>
                </c:pt>
                <c:pt idx="62">
                  <c:v>2021</c:v>
                </c:pt>
                <c:pt idx="63">
                  <c:v>2021</c:v>
                </c:pt>
                <c:pt idx="64">
                  <c:v>2021</c:v>
                </c:pt>
                <c:pt idx="65">
                  <c:v>2021</c:v>
                </c:pt>
                <c:pt idx="66">
                  <c:v>2021</c:v>
                </c:pt>
                <c:pt idx="67">
                  <c:v>2021</c:v>
                </c:pt>
                <c:pt idx="68">
                  <c:v>2021</c:v>
                </c:pt>
                <c:pt idx="69">
                  <c:v>2021</c:v>
                </c:pt>
                <c:pt idx="70">
                  <c:v>2021</c:v>
                </c:pt>
                <c:pt idx="71">
                  <c:v>2021</c:v>
                </c:pt>
                <c:pt idx="72">
                  <c:v>2021</c:v>
                </c:pt>
                <c:pt idx="73">
                  <c:v>2021</c:v>
                </c:pt>
                <c:pt idx="74">
                  <c:v>2021</c:v>
                </c:pt>
                <c:pt idx="75">
                  <c:v>2021</c:v>
                </c:pt>
                <c:pt idx="76">
                  <c:v>2021</c:v>
                </c:pt>
                <c:pt idx="77">
                  <c:v>2021</c:v>
                </c:pt>
                <c:pt idx="78">
                  <c:v>2021</c:v>
                </c:pt>
                <c:pt idx="79">
                  <c:v>2021</c:v>
                </c:pt>
                <c:pt idx="80">
                  <c:v>2022</c:v>
                </c:pt>
                <c:pt idx="81">
                  <c:v>2022</c:v>
                </c:pt>
                <c:pt idx="82">
                  <c:v>2022</c:v>
                </c:pt>
                <c:pt idx="83">
                  <c:v>2022</c:v>
                </c:pt>
                <c:pt idx="84">
                  <c:v>2022</c:v>
                </c:pt>
                <c:pt idx="85">
                  <c:v>2022</c:v>
                </c:pt>
                <c:pt idx="86">
                  <c:v>2022</c:v>
                </c:pt>
                <c:pt idx="87">
                  <c:v>2022</c:v>
                </c:pt>
                <c:pt idx="88">
                  <c:v>2022</c:v>
                </c:pt>
                <c:pt idx="89">
                  <c:v>2022</c:v>
                </c:pt>
                <c:pt idx="90">
                  <c:v>2022</c:v>
                </c:pt>
                <c:pt idx="91">
                  <c:v>2022</c:v>
                </c:pt>
                <c:pt idx="92">
                  <c:v>2022</c:v>
                </c:pt>
                <c:pt idx="93">
                  <c:v>2022</c:v>
                </c:pt>
                <c:pt idx="94">
                  <c:v>2022</c:v>
                </c:pt>
                <c:pt idx="95">
                  <c:v>2022</c:v>
                </c:pt>
                <c:pt idx="96">
                  <c:v>2022</c:v>
                </c:pt>
                <c:pt idx="97">
                  <c:v>2022</c:v>
                </c:pt>
                <c:pt idx="98">
                  <c:v>2022</c:v>
                </c:pt>
                <c:pt idx="99">
                  <c:v>2022</c:v>
                </c:pt>
                <c:pt idx="100">
                  <c:v>2022</c:v>
                </c:pt>
                <c:pt idx="101">
                  <c:v>2022</c:v>
                </c:pt>
                <c:pt idx="102">
                  <c:v>2022</c:v>
                </c:pt>
                <c:pt idx="103">
                  <c:v>2022</c:v>
                </c:pt>
                <c:pt idx="104">
                  <c:v>2022</c:v>
                </c:pt>
                <c:pt idx="105">
                  <c:v>2022</c:v>
                </c:pt>
                <c:pt idx="106">
                  <c:v>2022</c:v>
                </c:pt>
                <c:pt idx="107">
                  <c:v>2022</c:v>
                </c:pt>
                <c:pt idx="108">
                  <c:v>2022</c:v>
                </c:pt>
                <c:pt idx="109">
                  <c:v>2022</c:v>
                </c:pt>
                <c:pt idx="110">
                  <c:v>2022</c:v>
                </c:pt>
                <c:pt idx="111">
                  <c:v>2022</c:v>
                </c:pt>
                <c:pt idx="112">
                  <c:v>2022</c:v>
                </c:pt>
                <c:pt idx="113">
                  <c:v>2022</c:v>
                </c:pt>
                <c:pt idx="114">
                  <c:v>2022</c:v>
                </c:pt>
                <c:pt idx="115">
                  <c:v>2022</c:v>
                </c:pt>
                <c:pt idx="116">
                  <c:v>2023</c:v>
                </c:pt>
                <c:pt idx="117">
                  <c:v>2023</c:v>
                </c:pt>
                <c:pt idx="118">
                  <c:v>2023</c:v>
                </c:pt>
                <c:pt idx="119">
                  <c:v>2023</c:v>
                </c:pt>
                <c:pt idx="120">
                  <c:v>2023</c:v>
                </c:pt>
                <c:pt idx="121">
                  <c:v>2023</c:v>
                </c:pt>
                <c:pt idx="122">
                  <c:v>2023</c:v>
                </c:pt>
                <c:pt idx="123">
                  <c:v>2023</c:v>
                </c:pt>
                <c:pt idx="124">
                  <c:v>2023</c:v>
                </c:pt>
                <c:pt idx="125">
                  <c:v>2023</c:v>
                </c:pt>
                <c:pt idx="126">
                  <c:v>2023</c:v>
                </c:pt>
                <c:pt idx="127">
                  <c:v>2023</c:v>
                </c:pt>
                <c:pt idx="128">
                  <c:v>2023</c:v>
                </c:pt>
                <c:pt idx="129">
                  <c:v>2023</c:v>
                </c:pt>
                <c:pt idx="130">
                  <c:v>2023</c:v>
                </c:pt>
                <c:pt idx="131">
                  <c:v>2023</c:v>
                </c:pt>
                <c:pt idx="132">
                  <c:v>2023</c:v>
                </c:pt>
                <c:pt idx="133">
                  <c:v>2023</c:v>
                </c:pt>
                <c:pt idx="134">
                  <c:v>2023</c:v>
                </c:pt>
                <c:pt idx="135">
                  <c:v>2023</c:v>
                </c:pt>
                <c:pt idx="136">
                  <c:v>2023</c:v>
                </c:pt>
                <c:pt idx="137">
                  <c:v>2023</c:v>
                </c:pt>
                <c:pt idx="138">
                  <c:v>2023</c:v>
                </c:pt>
                <c:pt idx="139">
                  <c:v>2023</c:v>
                </c:pt>
                <c:pt idx="140">
                  <c:v>2023</c:v>
                </c:pt>
                <c:pt idx="141">
                  <c:v>2023</c:v>
                </c:pt>
                <c:pt idx="142">
                  <c:v>2023</c:v>
                </c:pt>
                <c:pt idx="143">
                  <c:v>2023</c:v>
                </c:pt>
                <c:pt idx="144">
                  <c:v>2023</c:v>
                </c:pt>
                <c:pt idx="145">
                  <c:v>2023</c:v>
                </c:pt>
                <c:pt idx="146">
                  <c:v>2023</c:v>
                </c:pt>
                <c:pt idx="147">
                  <c:v>2023</c:v>
                </c:pt>
                <c:pt idx="148">
                  <c:v>2024</c:v>
                </c:pt>
                <c:pt idx="149">
                  <c:v>2024</c:v>
                </c:pt>
                <c:pt idx="150">
                  <c:v>2024</c:v>
                </c:pt>
                <c:pt idx="151">
                  <c:v>2024</c:v>
                </c:pt>
                <c:pt idx="152">
                  <c:v>2024</c:v>
                </c:pt>
                <c:pt idx="153">
                  <c:v>2024</c:v>
                </c:pt>
                <c:pt idx="154">
                  <c:v>2024</c:v>
                </c:pt>
                <c:pt idx="155">
                  <c:v>2024</c:v>
                </c:pt>
                <c:pt idx="156">
                  <c:v>2024</c:v>
                </c:pt>
                <c:pt idx="157">
                  <c:v>2024</c:v>
                </c:pt>
                <c:pt idx="158">
                  <c:v>2024</c:v>
                </c:pt>
                <c:pt idx="159">
                  <c:v>2024</c:v>
                </c:pt>
                <c:pt idx="160">
                  <c:v>2024</c:v>
                </c:pt>
                <c:pt idx="161">
                  <c:v>2024</c:v>
                </c:pt>
                <c:pt idx="162">
                  <c:v>2024</c:v>
                </c:pt>
                <c:pt idx="163">
                  <c:v>2024</c:v>
                </c:pt>
                <c:pt idx="164">
                  <c:v>2024</c:v>
                </c:pt>
                <c:pt idx="165">
                  <c:v>2024</c:v>
                </c:pt>
                <c:pt idx="166">
                  <c:v>2024</c:v>
                </c:pt>
                <c:pt idx="167">
                  <c:v>2024</c:v>
                </c:pt>
                <c:pt idx="168">
                  <c:v>2024</c:v>
                </c:pt>
                <c:pt idx="169">
                  <c:v>2024</c:v>
                </c:pt>
                <c:pt idx="170">
                  <c:v>2024</c:v>
                </c:pt>
                <c:pt idx="171">
                  <c:v>2024</c:v>
                </c:pt>
                <c:pt idx="172">
                  <c:v>2024</c:v>
                </c:pt>
                <c:pt idx="173">
                  <c:v>2024</c:v>
                </c:pt>
                <c:pt idx="174">
                  <c:v>2024</c:v>
                </c:pt>
                <c:pt idx="175">
                  <c:v>2024</c:v>
                </c:pt>
                <c:pt idx="176">
                  <c:v>2024</c:v>
                </c:pt>
                <c:pt idx="177">
                  <c:v>2024</c:v>
                </c:pt>
                <c:pt idx="178">
                  <c:v>2024</c:v>
                </c:pt>
                <c:pt idx="179">
                  <c:v>2024</c:v>
                </c:pt>
                <c:pt idx="180">
                  <c:v>2024</c:v>
                </c:pt>
                <c:pt idx="181">
                  <c:v>2024</c:v>
                </c:pt>
                <c:pt idx="182">
                  <c:v>2024</c:v>
                </c:pt>
                <c:pt idx="183">
                  <c:v>2024</c:v>
                </c:pt>
                <c:pt idx="184">
                  <c:v>2025</c:v>
                </c:pt>
                <c:pt idx="185">
                  <c:v>2025</c:v>
                </c:pt>
                <c:pt idx="186">
                  <c:v>2025</c:v>
                </c:pt>
                <c:pt idx="187">
                  <c:v>2025</c:v>
                </c:pt>
                <c:pt idx="188">
                  <c:v>2025</c:v>
                </c:pt>
                <c:pt idx="189">
                  <c:v>2025</c:v>
                </c:pt>
                <c:pt idx="190">
                  <c:v>2025</c:v>
                </c:pt>
                <c:pt idx="191">
                  <c:v>2025</c:v>
                </c:pt>
                <c:pt idx="192">
                  <c:v>2025</c:v>
                </c:pt>
                <c:pt idx="193">
                  <c:v>2025</c:v>
                </c:pt>
                <c:pt idx="194">
                  <c:v>2025</c:v>
                </c:pt>
                <c:pt idx="195">
                  <c:v>2025</c:v>
                </c:pt>
                <c:pt idx="196">
                  <c:v>2025</c:v>
                </c:pt>
                <c:pt idx="197">
                  <c:v>2025</c:v>
                </c:pt>
                <c:pt idx="198">
                  <c:v>2025</c:v>
                </c:pt>
                <c:pt idx="199">
                  <c:v>2025</c:v>
                </c:pt>
                <c:pt idx="200">
                  <c:v>2025</c:v>
                </c:pt>
                <c:pt idx="201">
                  <c:v>2025</c:v>
                </c:pt>
                <c:pt idx="202">
                  <c:v>2025</c:v>
                </c:pt>
                <c:pt idx="203">
                  <c:v>2025</c:v>
                </c:pt>
                <c:pt idx="204">
                  <c:v>2025</c:v>
                </c:pt>
                <c:pt idx="205">
                  <c:v>2025</c:v>
                </c:pt>
                <c:pt idx="206">
                  <c:v>2025</c:v>
                </c:pt>
                <c:pt idx="207">
                  <c:v>2025</c:v>
                </c:pt>
                <c:pt idx="208">
                  <c:v>2025</c:v>
                </c:pt>
                <c:pt idx="209">
                  <c:v>2025</c:v>
                </c:pt>
                <c:pt idx="210">
                  <c:v>2025</c:v>
                </c:pt>
                <c:pt idx="211">
                  <c:v>2025</c:v>
                </c:pt>
                <c:pt idx="212">
                  <c:v>2025</c:v>
                </c:pt>
                <c:pt idx="213">
                  <c:v>2025</c:v>
                </c:pt>
                <c:pt idx="214">
                  <c:v>2025</c:v>
                </c:pt>
                <c:pt idx="215">
                  <c:v>2025</c:v>
                </c:pt>
                <c:pt idx="216">
                  <c:v>2025</c:v>
                </c:pt>
                <c:pt idx="217">
                  <c:v>2025</c:v>
                </c:pt>
                <c:pt idx="218">
                  <c:v>2025</c:v>
                </c:pt>
                <c:pt idx="219">
                  <c:v>2025</c:v>
                </c:pt>
              </c:numCache>
            </c:numRef>
          </c:xVal>
          <c:yVal>
            <c:numRef>
              <c:f>data_cluster_ai_inv_share!$G$222:$G$441</c:f>
              <c:numCache>
                <c:formatCode>General</c:formatCode>
                <c:ptCount val="220"/>
                <c:pt idx="0">
                  <c:v>2.4720940007392684</c:v>
                </c:pt>
                <c:pt idx="1">
                  <c:v>2.5243960048727772</c:v>
                </c:pt>
                <c:pt idx="2">
                  <c:v>-4.9051166356071096E-2</c:v>
                </c:pt>
                <c:pt idx="3">
                  <c:v>1.9527316757675739</c:v>
                </c:pt>
                <c:pt idx="4">
                  <c:v>6.0228740309448732</c:v>
                </c:pt>
                <c:pt idx="5">
                  <c:v>5.9524962396982399</c:v>
                </c:pt>
                <c:pt idx="6">
                  <c:v>4.7979924738822781</c:v>
                </c:pt>
                <c:pt idx="7">
                  <c:v>5.6733497511086632</c:v>
                </c:pt>
                <c:pt idx="8">
                  <c:v>-1.4684876877358761</c:v>
                </c:pt>
                <c:pt idx="9">
                  <c:v>-0.55948823596464492</c:v>
                </c:pt>
                <c:pt idx="10">
                  <c:v>-1.7034961062862728</c:v>
                </c:pt>
                <c:pt idx="11">
                  <c:v>-1.3340082792667409</c:v>
                </c:pt>
                <c:pt idx="12">
                  <c:v>3.5391422005323694</c:v>
                </c:pt>
                <c:pt idx="13">
                  <c:v>3.8014603254516723</c:v>
                </c:pt>
                <c:pt idx="14">
                  <c:v>-0.36708855616052638</c:v>
                </c:pt>
                <c:pt idx="15">
                  <c:v>1.7637946495625059</c:v>
                </c:pt>
                <c:pt idx="16">
                  <c:v>0.84121405179820208</c:v>
                </c:pt>
                <c:pt idx="17">
                  <c:v>1.3359790738157751</c:v>
                </c:pt>
                <c:pt idx="18">
                  <c:v>0.73645045202355286</c:v>
                </c:pt>
                <c:pt idx="19">
                  <c:v>0.56998726219637108</c:v>
                </c:pt>
                <c:pt idx="20">
                  <c:v>-0.8335748506428422</c:v>
                </c:pt>
                <c:pt idx="21">
                  <c:v>-0.9295559719103379</c:v>
                </c:pt>
                <c:pt idx="22">
                  <c:v>-1.4110869060006026E-2</c:v>
                </c:pt>
                <c:pt idx="23">
                  <c:v>-0.29784066310397006</c:v>
                </c:pt>
                <c:pt idx="24">
                  <c:v>0.2937881326285563</c:v>
                </c:pt>
                <c:pt idx="25">
                  <c:v>0.76508940488487553</c:v>
                </c:pt>
                <c:pt idx="26">
                  <c:v>-0.81182975289263659</c:v>
                </c:pt>
                <c:pt idx="27">
                  <c:v>1.0641944495974975</c:v>
                </c:pt>
                <c:pt idx="28">
                  <c:v>0.86923730155660284</c:v>
                </c:pt>
                <c:pt idx="29">
                  <c:v>0.67142489045585174</c:v>
                </c:pt>
                <c:pt idx="30">
                  <c:v>0.75821702215020981</c:v>
                </c:pt>
                <c:pt idx="31">
                  <c:v>1.0362404008479218</c:v>
                </c:pt>
                <c:pt idx="32">
                  <c:v>-5.8720213186906536</c:v>
                </c:pt>
                <c:pt idx="33">
                  <c:v>-6.1107535820139915</c:v>
                </c:pt>
                <c:pt idx="34">
                  <c:v>3.5084821711300487</c:v>
                </c:pt>
                <c:pt idx="35">
                  <c:v>2.2459230282070131</c:v>
                </c:pt>
                <c:pt idx="36">
                  <c:v>-3.6230506117637438</c:v>
                </c:pt>
                <c:pt idx="37">
                  <c:v>-3.6875295267387962</c:v>
                </c:pt>
                <c:pt idx="38">
                  <c:v>1.7496128021536563</c:v>
                </c:pt>
                <c:pt idx="39">
                  <c:v>3.812344683053138</c:v>
                </c:pt>
                <c:pt idx="40">
                  <c:v>3.4578095605905887</c:v>
                </c:pt>
                <c:pt idx="41">
                  <c:v>3.6187658069427835</c:v>
                </c:pt>
                <c:pt idx="42">
                  <c:v>9.3237810475628535</c:v>
                </c:pt>
                <c:pt idx="43">
                  <c:v>14.933429444226089</c:v>
                </c:pt>
                <c:pt idx="44">
                  <c:v>-5.1870723493020137</c:v>
                </c:pt>
                <c:pt idx="45">
                  <c:v>-5.5233877578965265</c:v>
                </c:pt>
                <c:pt idx="46">
                  <c:v>1.4182708153157462</c:v>
                </c:pt>
                <c:pt idx="47">
                  <c:v>2.9439454385808403</c:v>
                </c:pt>
                <c:pt idx="48">
                  <c:v>-10.260788720529403</c:v>
                </c:pt>
                <c:pt idx="49">
                  <c:v>-10.276302834282514</c:v>
                </c:pt>
                <c:pt idx="50">
                  <c:v>0.72965359060849089</c:v>
                </c:pt>
                <c:pt idx="51">
                  <c:v>-1.7957222419949357</c:v>
                </c:pt>
                <c:pt idx="52">
                  <c:v>0.76893286752627699</c:v>
                </c:pt>
                <c:pt idx="53">
                  <c:v>-0.12040772358579854</c:v>
                </c:pt>
                <c:pt idx="54">
                  <c:v>0.48171699050076189</c:v>
                </c:pt>
                <c:pt idx="55">
                  <c:v>1.4769560816494312</c:v>
                </c:pt>
                <c:pt idx="56">
                  <c:v>0.31461082759038206</c:v>
                </c:pt>
                <c:pt idx="57">
                  <c:v>-2.0409268972643462</c:v>
                </c:pt>
                <c:pt idx="58">
                  <c:v>1.097113718613111</c:v>
                </c:pt>
                <c:pt idx="59">
                  <c:v>0.42604586480458417</c:v>
                </c:pt>
                <c:pt idx="60">
                  <c:v>1.1184606927194407</c:v>
                </c:pt>
                <c:pt idx="61">
                  <c:v>-0.50686163990971256</c:v>
                </c:pt>
                <c:pt idx="62">
                  <c:v>1.8458632295773425</c:v>
                </c:pt>
                <c:pt idx="63">
                  <c:v>0.58806104979523433</c:v>
                </c:pt>
                <c:pt idx="64">
                  <c:v>-0.25859743194969287</c:v>
                </c:pt>
                <c:pt idx="65">
                  <c:v>-1.0319888097993339</c:v>
                </c:pt>
                <c:pt idx="66">
                  <c:v>-0.76255561777172076</c:v>
                </c:pt>
                <c:pt idx="67">
                  <c:v>-9.7992979043315831E-2</c:v>
                </c:pt>
                <c:pt idx="68">
                  <c:v>12.176886461707223</c:v>
                </c:pt>
                <c:pt idx="69">
                  <c:v>9.0402581837302627</c:v>
                </c:pt>
                <c:pt idx="70">
                  <c:v>0.5617185951764796</c:v>
                </c:pt>
                <c:pt idx="71">
                  <c:v>10.52537395238202</c:v>
                </c:pt>
                <c:pt idx="72">
                  <c:v>3.8584405374490256</c:v>
                </c:pt>
                <c:pt idx="73">
                  <c:v>1.0561243309838426</c:v>
                </c:pt>
                <c:pt idx="74">
                  <c:v>2.0469395382772038</c:v>
                </c:pt>
                <c:pt idx="75">
                  <c:v>3.6815274398948827</c:v>
                </c:pt>
                <c:pt idx="76">
                  <c:v>4.9176366349780842E-2</c:v>
                </c:pt>
                <c:pt idx="77">
                  <c:v>-0.40807185936133461</c:v>
                </c:pt>
                <c:pt idx="78">
                  <c:v>0.86703084261086261</c:v>
                </c:pt>
                <c:pt idx="79">
                  <c:v>1.46572942535055</c:v>
                </c:pt>
                <c:pt idx="80">
                  <c:v>0.40154250941074832</c:v>
                </c:pt>
                <c:pt idx="81">
                  <c:v>1.0084359083347181</c:v>
                </c:pt>
                <c:pt idx="82">
                  <c:v>0.64298889545450244</c:v>
                </c:pt>
                <c:pt idx="83">
                  <c:v>1.3702545552891778</c:v>
                </c:pt>
                <c:pt idx="84">
                  <c:v>1.2985802285253398</c:v>
                </c:pt>
                <c:pt idx="85">
                  <c:v>0.27459955625362209</c:v>
                </c:pt>
                <c:pt idx="86">
                  <c:v>1.1286019302321901</c:v>
                </c:pt>
                <c:pt idx="87">
                  <c:v>1.9291371195943738</c:v>
                </c:pt>
                <c:pt idx="88">
                  <c:v>-2.6609443169839953</c:v>
                </c:pt>
                <c:pt idx="89">
                  <c:v>-2.1229358469342294</c:v>
                </c:pt>
                <c:pt idx="90">
                  <c:v>0.37338056935970299</c:v>
                </c:pt>
                <c:pt idx="91">
                  <c:v>0.37386578423211692</c:v>
                </c:pt>
                <c:pt idx="92">
                  <c:v>0.64788894209388648</c:v>
                </c:pt>
                <c:pt idx="93">
                  <c:v>-0.60227924273788158</c:v>
                </c:pt>
                <c:pt idx="94">
                  <c:v>1.6280433106379038</c:v>
                </c:pt>
                <c:pt idx="95">
                  <c:v>2.149623075816363</c:v>
                </c:pt>
                <c:pt idx="96">
                  <c:v>-2.0671616710759921</c:v>
                </c:pt>
                <c:pt idx="97">
                  <c:v>-1.9916383255658392</c:v>
                </c:pt>
                <c:pt idx="98">
                  <c:v>-1.5677906220824354</c:v>
                </c:pt>
                <c:pt idx="99">
                  <c:v>-0.84304938846227129</c:v>
                </c:pt>
                <c:pt idx="100">
                  <c:v>-1.0044763978131481</c:v>
                </c:pt>
                <c:pt idx="101">
                  <c:v>-1.4498059135976793</c:v>
                </c:pt>
                <c:pt idx="102">
                  <c:v>0.13221272000764106</c:v>
                </c:pt>
                <c:pt idx="103">
                  <c:v>-0.33728125818969223</c:v>
                </c:pt>
                <c:pt idx="104">
                  <c:v>2.8975720388514441</c:v>
                </c:pt>
                <c:pt idx="105">
                  <c:v>3.0134574969968924</c:v>
                </c:pt>
                <c:pt idx="106">
                  <c:v>0.11836057066008809</c:v>
                </c:pt>
                <c:pt idx="107">
                  <c:v>2.607758140674961</c:v>
                </c:pt>
                <c:pt idx="108">
                  <c:v>1.5403141268462113</c:v>
                </c:pt>
                <c:pt idx="109">
                  <c:v>1.3102425391146273</c:v>
                </c:pt>
                <c:pt idx="110">
                  <c:v>0.24027154732824307</c:v>
                </c:pt>
                <c:pt idx="111">
                  <c:v>1.6179605359437201</c:v>
                </c:pt>
                <c:pt idx="112">
                  <c:v>1.4313467273622811</c:v>
                </c:pt>
                <c:pt idx="113">
                  <c:v>1.65373321511687</c:v>
                </c:pt>
                <c:pt idx="114">
                  <c:v>0.16648728936240431</c:v>
                </c:pt>
                <c:pt idx="115">
                  <c:v>0.94714374205589991</c:v>
                </c:pt>
                <c:pt idx="116">
                  <c:v>-0.98019515889366993</c:v>
                </c:pt>
                <c:pt idx="117">
                  <c:v>-2.5508576021803226</c:v>
                </c:pt>
                <c:pt idx="118">
                  <c:v>-0.13027453123457455</c:v>
                </c:pt>
                <c:pt idx="119">
                  <c:v>-1.0702367914746427</c:v>
                </c:pt>
                <c:pt idx="120">
                  <c:v>-0.19093583944082815</c:v>
                </c:pt>
                <c:pt idx="121">
                  <c:v>-3.2259227434105444</c:v>
                </c:pt>
                <c:pt idx="122">
                  <c:v>-0.54354189717324675</c:v>
                </c:pt>
                <c:pt idx="123">
                  <c:v>-1.0064641370532392</c:v>
                </c:pt>
                <c:pt idx="124">
                  <c:v>1.4759385035830395</c:v>
                </c:pt>
                <c:pt idx="125">
                  <c:v>-0.94199003346141597</c:v>
                </c:pt>
                <c:pt idx="126">
                  <c:v>6.5493966740925114E-2</c:v>
                </c:pt>
                <c:pt idx="127">
                  <c:v>0.49429728762396685</c:v>
                </c:pt>
                <c:pt idx="128">
                  <c:v>-1.5379932664356266</c:v>
                </c:pt>
                <c:pt idx="129">
                  <c:v>-2.96232576895608</c:v>
                </c:pt>
                <c:pt idx="130">
                  <c:v>-1.4350651524638591</c:v>
                </c:pt>
                <c:pt idx="131">
                  <c:v>-1.4958963214910126</c:v>
                </c:pt>
                <c:pt idx="132">
                  <c:v>1.362740568589244</c:v>
                </c:pt>
                <c:pt idx="133">
                  <c:v>3.3137959113811011E-2</c:v>
                </c:pt>
                <c:pt idx="134">
                  <c:v>0.799970788141108</c:v>
                </c:pt>
                <c:pt idx="135">
                  <c:v>1.0779868195341884</c:v>
                </c:pt>
                <c:pt idx="136">
                  <c:v>-6.6927658082332888</c:v>
                </c:pt>
                <c:pt idx="137">
                  <c:v>-7.955341703093274</c:v>
                </c:pt>
                <c:pt idx="138">
                  <c:v>-2.5855542962976177</c:v>
                </c:pt>
                <c:pt idx="139">
                  <c:v>-9.0375833468898072</c:v>
                </c:pt>
                <c:pt idx="140">
                  <c:v>-1.2332667915025379</c:v>
                </c:pt>
                <c:pt idx="141">
                  <c:v>-2.1529435732412807</c:v>
                </c:pt>
                <c:pt idx="142">
                  <c:v>-1.1646182848044611</c:v>
                </c:pt>
                <c:pt idx="143">
                  <c:v>-2.3856877313900817</c:v>
                </c:pt>
                <c:pt idx="144">
                  <c:v>2.3359588026966547</c:v>
                </c:pt>
                <c:pt idx="145">
                  <c:v>0.39242832347734202</c:v>
                </c:pt>
                <c:pt idx="146">
                  <c:v>0.82603710498769489</c:v>
                </c:pt>
                <c:pt idx="147">
                  <c:v>0.61415875922665375</c:v>
                </c:pt>
                <c:pt idx="148">
                  <c:v>-1.8366159871647127</c:v>
                </c:pt>
                <c:pt idx="149">
                  <c:v>-2.4463356446785758</c:v>
                </c:pt>
                <c:pt idx="150">
                  <c:v>-0.21195285203919834</c:v>
                </c:pt>
                <c:pt idx="151">
                  <c:v>-1.1247210626404764</c:v>
                </c:pt>
                <c:pt idx="152">
                  <c:v>-0.27505597868087905</c:v>
                </c:pt>
                <c:pt idx="153">
                  <c:v>-0.26942607773384397</c:v>
                </c:pt>
                <c:pt idx="154">
                  <c:v>-5.2551522415263063E-2</c:v>
                </c:pt>
                <c:pt idx="155">
                  <c:v>-0.18241471680150112</c:v>
                </c:pt>
                <c:pt idx="156">
                  <c:v>-0.76398245054191438</c:v>
                </c:pt>
                <c:pt idx="157">
                  <c:v>-1.3181654375038181</c:v>
                </c:pt>
                <c:pt idx="158">
                  <c:v>0.15197449145164205</c:v>
                </c:pt>
                <c:pt idx="159">
                  <c:v>-8.7013171124686664E-2</c:v>
                </c:pt>
                <c:pt idx="160">
                  <c:v>1.7363603942146351</c:v>
                </c:pt>
                <c:pt idx="161">
                  <c:v>1.432026290013092</c:v>
                </c:pt>
                <c:pt idx="162">
                  <c:v>0.42996620634170712</c:v>
                </c:pt>
                <c:pt idx="163">
                  <c:v>1.2521726761369569</c:v>
                </c:pt>
                <c:pt idx="164">
                  <c:v>5.5454419377964248E-2</c:v>
                </c:pt>
                <c:pt idx="165">
                  <c:v>-0.49398677856419337</c:v>
                </c:pt>
                <c:pt idx="166">
                  <c:v>1.1596069734324581</c:v>
                </c:pt>
                <c:pt idx="167">
                  <c:v>0.84187322906342721</c:v>
                </c:pt>
                <c:pt idx="168">
                  <c:v>0.16738745154850099</c:v>
                </c:pt>
                <c:pt idx="169">
                  <c:v>-4.1217278471559204E-3</c:v>
                </c:pt>
                <c:pt idx="170">
                  <c:v>0.27545247469052403</c:v>
                </c:pt>
                <c:pt idx="171">
                  <c:v>0.68596377940700104</c:v>
                </c:pt>
                <c:pt idx="172">
                  <c:v>0.57631554946716701</c:v>
                </c:pt>
                <c:pt idx="173">
                  <c:v>-1.3475656933011551</c:v>
                </c:pt>
                <c:pt idx="174">
                  <c:v>4.1610059157908612</c:v>
                </c:pt>
                <c:pt idx="175">
                  <c:v>2.3766670965922447</c:v>
                </c:pt>
                <c:pt idx="176">
                  <c:v>-3.2333375546518051E-2</c:v>
                </c:pt>
                <c:pt idx="177">
                  <c:v>-0.12243536174728198</c:v>
                </c:pt>
                <c:pt idx="178">
                  <c:v>0.21729749415612565</c:v>
                </c:pt>
                <c:pt idx="179">
                  <c:v>0.2982196320767394</c:v>
                </c:pt>
                <c:pt idx="180">
                  <c:v>0.877059487557313</c:v>
                </c:pt>
                <c:pt idx="181">
                  <c:v>0.43349115215204903</c:v>
                </c:pt>
                <c:pt idx="182">
                  <c:v>0.53893400861308405</c:v>
                </c:pt>
                <c:pt idx="183">
                  <c:v>0.45622753459714716</c:v>
                </c:pt>
                <c:pt idx="184">
                  <c:v>-4.0626120301336499E-2</c:v>
                </c:pt>
                <c:pt idx="185">
                  <c:v>-0.64960653009995739</c:v>
                </c:pt>
                <c:pt idx="186">
                  <c:v>0.6380507018262298</c:v>
                </c:pt>
                <c:pt idx="187">
                  <c:v>1.235120832270407</c:v>
                </c:pt>
                <c:pt idx="188">
                  <c:v>-0.26624808616432227</c:v>
                </c:pt>
                <c:pt idx="189">
                  <c:v>-0.3989585451423473</c:v>
                </c:pt>
                <c:pt idx="190">
                  <c:v>-1.9512226852114511E-2</c:v>
                </c:pt>
                <c:pt idx="191">
                  <c:v>0.20939697133562885</c:v>
                </c:pt>
                <c:pt idx="192">
                  <c:v>-0.35308220120580563</c:v>
                </c:pt>
                <c:pt idx="193">
                  <c:v>-0.67387334670426191</c:v>
                </c:pt>
                <c:pt idx="194">
                  <c:v>0.16956839292984849</c:v>
                </c:pt>
                <c:pt idx="195">
                  <c:v>0.37008740234464971</c:v>
                </c:pt>
                <c:pt idx="196">
                  <c:v>0.4397199192889798</c:v>
                </c:pt>
                <c:pt idx="197">
                  <c:v>0.83836493177998594</c:v>
                </c:pt>
                <c:pt idx="198">
                  <c:v>-8.2255734956584892E-2</c:v>
                </c:pt>
                <c:pt idx="199">
                  <c:v>0.23477837424939674</c:v>
                </c:pt>
                <c:pt idx="200">
                  <c:v>-0.74460636681637882</c:v>
                </c:pt>
                <c:pt idx="201">
                  <c:v>-0.5607547780382397</c:v>
                </c:pt>
                <c:pt idx="202">
                  <c:v>0.72418125285179868</c:v>
                </c:pt>
                <c:pt idx="203">
                  <c:v>-0.17606213387669556</c:v>
                </c:pt>
                <c:pt idx="204">
                  <c:v>6.3031178006735966E-2</c:v>
                </c:pt>
                <c:pt idx="205">
                  <c:v>-0.37378753748365889</c:v>
                </c:pt>
                <c:pt idx="206">
                  <c:v>0.18847413300152815</c:v>
                </c:pt>
                <c:pt idx="207">
                  <c:v>0.31295676387087734</c:v>
                </c:pt>
                <c:pt idx="208">
                  <c:v>3.7555055239175816</c:v>
                </c:pt>
                <c:pt idx="209">
                  <c:v>4.186398837203722</c:v>
                </c:pt>
                <c:pt idx="210">
                  <c:v>-2.8716445193852991</c:v>
                </c:pt>
                <c:pt idx="211">
                  <c:v>4.4019772197251861</c:v>
                </c:pt>
                <c:pt idx="212">
                  <c:v>1.1664057740270906E-2</c:v>
                </c:pt>
                <c:pt idx="213">
                  <c:v>9.6561946396513942E-2</c:v>
                </c:pt>
                <c:pt idx="214">
                  <c:v>-0.13369066632513404</c:v>
                </c:pt>
                <c:pt idx="215">
                  <c:v>0.28046899053471286</c:v>
                </c:pt>
                <c:pt idx="216">
                  <c:v>-6.8744074650670672E-3</c:v>
                </c:pt>
                <c:pt idx="217">
                  <c:v>-3.1093439656520117E-2</c:v>
                </c:pt>
                <c:pt idx="218">
                  <c:v>-5.4520243395466128E-2</c:v>
                </c:pt>
                <c:pt idx="21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0A9-4669-91D7-7D81DF6D8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c:spPr>
          </c:marker>
          <c:xVal>
            <c:numRef>
              <c:f>data_ai_inv_share_yrs!$H$2:$H$61</c:f>
              <c:numCache>
                <c:formatCode>General</c:formatCode>
                <c:ptCount val="60"/>
                <c:pt idx="0">
                  <c:v>0.58905879684114082</c:v>
                </c:pt>
                <c:pt idx="1">
                  <c:v>0.58905879684114082</c:v>
                </c:pt>
                <c:pt idx="2">
                  <c:v>0.69919522629453501</c:v>
                </c:pt>
                <c:pt idx="3">
                  <c:v>0.69919522629453501</c:v>
                </c:pt>
                <c:pt idx="4">
                  <c:v>0.53632279304166319</c:v>
                </c:pt>
                <c:pt idx="5">
                  <c:v>0.53632279304166319</c:v>
                </c:pt>
                <c:pt idx="6">
                  <c:v>0.58774375394491052</c:v>
                </c:pt>
                <c:pt idx="7">
                  <c:v>0.58774375394491052</c:v>
                </c:pt>
                <c:pt idx="8">
                  <c:v>0.5837672670018047</c:v>
                </c:pt>
                <c:pt idx="9">
                  <c:v>0.5837672670018047</c:v>
                </c:pt>
                <c:pt idx="10">
                  <c:v>0.75842724569064124</c:v>
                </c:pt>
                <c:pt idx="11">
                  <c:v>0.75842724569064124</c:v>
                </c:pt>
                <c:pt idx="12">
                  <c:v>0.1434848237406337</c:v>
                </c:pt>
                <c:pt idx="13">
                  <c:v>0.1434848237406337</c:v>
                </c:pt>
                <c:pt idx="14">
                  <c:v>0.73886590194971702</c:v>
                </c:pt>
                <c:pt idx="15">
                  <c:v>0.73886590194971702</c:v>
                </c:pt>
                <c:pt idx="16">
                  <c:v>0.77085444680990955</c:v>
                </c:pt>
                <c:pt idx="17">
                  <c:v>0.77085444680990955</c:v>
                </c:pt>
                <c:pt idx="18">
                  <c:v>0.72263059489877679</c:v>
                </c:pt>
                <c:pt idx="19">
                  <c:v>0.72263059489877679</c:v>
                </c:pt>
                <c:pt idx="20">
                  <c:v>0.74152497387512784</c:v>
                </c:pt>
                <c:pt idx="21">
                  <c:v>0.74152497387512784</c:v>
                </c:pt>
                <c:pt idx="22">
                  <c:v>0.24490774395931511</c:v>
                </c:pt>
                <c:pt idx="23">
                  <c:v>0.24490774395931511</c:v>
                </c:pt>
                <c:pt idx="24">
                  <c:v>0.84436702832139832</c:v>
                </c:pt>
                <c:pt idx="25">
                  <c:v>0.84436702832139832</c:v>
                </c:pt>
                <c:pt idx="26">
                  <c:v>0.55911631091836811</c:v>
                </c:pt>
                <c:pt idx="27">
                  <c:v>0.55911631091836811</c:v>
                </c:pt>
                <c:pt idx="28">
                  <c:v>0.72320256347493261</c:v>
                </c:pt>
                <c:pt idx="29">
                  <c:v>0.72320256347493261</c:v>
                </c:pt>
                <c:pt idx="30">
                  <c:v>1.4264713457568421</c:v>
                </c:pt>
                <c:pt idx="31">
                  <c:v>1.4264713457568421</c:v>
                </c:pt>
                <c:pt idx="32">
                  <c:v>1.018537380321858</c:v>
                </c:pt>
                <c:pt idx="33">
                  <c:v>1.018537380321858</c:v>
                </c:pt>
                <c:pt idx="34">
                  <c:v>1.138173929676523</c:v>
                </c:pt>
                <c:pt idx="35">
                  <c:v>1.138173929676523</c:v>
                </c:pt>
                <c:pt idx="36">
                  <c:v>1.369511925514203</c:v>
                </c:pt>
                <c:pt idx="37">
                  <c:v>1.369511925514203</c:v>
                </c:pt>
                <c:pt idx="38">
                  <c:v>0.86246155221170095</c:v>
                </c:pt>
                <c:pt idx="39">
                  <c:v>0.86246155221170095</c:v>
                </c:pt>
                <c:pt idx="40">
                  <c:v>0.97096424595799347</c:v>
                </c:pt>
                <c:pt idx="41">
                  <c:v>0.97096424595799347</c:v>
                </c:pt>
                <c:pt idx="42">
                  <c:v>0.92795414201109239</c:v>
                </c:pt>
                <c:pt idx="43">
                  <c:v>0.92795414201109239</c:v>
                </c:pt>
                <c:pt idx="44">
                  <c:v>1.671608525203478</c:v>
                </c:pt>
                <c:pt idx="45">
                  <c:v>1.671608525203478</c:v>
                </c:pt>
                <c:pt idx="46">
                  <c:v>0.85797435686242218</c:v>
                </c:pt>
                <c:pt idx="47">
                  <c:v>0.85797435686242218</c:v>
                </c:pt>
                <c:pt idx="48">
                  <c:v>1.0745869944778661</c:v>
                </c:pt>
                <c:pt idx="49">
                  <c:v>1.0745869944778661</c:v>
                </c:pt>
                <c:pt idx="50">
                  <c:v>1.052912726020653</c:v>
                </c:pt>
                <c:pt idx="51">
                  <c:v>1.052912726020653</c:v>
                </c:pt>
                <c:pt idx="52">
                  <c:v>0.89469016399250378</c:v>
                </c:pt>
                <c:pt idx="53">
                  <c:v>0.89469016399250378</c:v>
                </c:pt>
                <c:pt idx="54">
                  <c:v>1.350782875160647</c:v>
                </c:pt>
                <c:pt idx="55">
                  <c:v>1.350782875160647</c:v>
                </c:pt>
                <c:pt idx="56">
                  <c:v>0.88117026098858597</c:v>
                </c:pt>
                <c:pt idx="57">
                  <c:v>0.88117026098858597</c:v>
                </c:pt>
                <c:pt idx="58">
                  <c:v>1.084916034371711</c:v>
                </c:pt>
                <c:pt idx="59">
                  <c:v>1.084916034371711</c:v>
                </c:pt>
              </c:numCache>
            </c:numRef>
          </c:xVal>
          <c:yVal>
            <c:numRef>
              <c:f>data_ai_inv_share_yrs!$G$2:$G$61</c:f>
              <c:numCache>
                <c:formatCode>General</c:formatCode>
                <c:ptCount val="60"/>
                <c:pt idx="0">
                  <c:v>0.46118188805930949</c:v>
                </c:pt>
                <c:pt idx="1">
                  <c:v>-1.0768855115855178</c:v>
                </c:pt>
                <c:pt idx="2">
                  <c:v>3.5084821711300487</c:v>
                </c:pt>
                <c:pt idx="3">
                  <c:v>2.2459230282070131</c:v>
                </c:pt>
                <c:pt idx="4">
                  <c:v>1.0663028045156304</c:v>
                </c:pt>
                <c:pt idx="5">
                  <c:v>1.9676759169072984</c:v>
                </c:pt>
                <c:pt idx="6">
                  <c:v>0.82436876065597886</c:v>
                </c:pt>
                <c:pt idx="7">
                  <c:v>-2.2018192403305132</c:v>
                </c:pt>
                <c:pt idx="8">
                  <c:v>1.4391287067798215</c:v>
                </c:pt>
                <c:pt idx="9">
                  <c:v>0.33628419121901221</c:v>
                </c:pt>
                <c:pt idx="10">
                  <c:v>9.3237810475628535</c:v>
                </c:pt>
                <c:pt idx="11">
                  <c:v>14.933429444226089</c:v>
                </c:pt>
                <c:pt idx="12">
                  <c:v>0.47316871767660729</c:v>
                </c:pt>
                <c:pt idx="13">
                  <c:v>0.13961409785200196</c:v>
                </c:pt>
                <c:pt idx="14">
                  <c:v>1.4182708153157462</c:v>
                </c:pt>
                <c:pt idx="15">
                  <c:v>2.9439454385808403</c:v>
                </c:pt>
                <c:pt idx="16">
                  <c:v>0.64298889545450244</c:v>
                </c:pt>
                <c:pt idx="17">
                  <c:v>1.3702545552891778</c:v>
                </c:pt>
                <c:pt idx="18">
                  <c:v>1.1286019302321901</c:v>
                </c:pt>
                <c:pt idx="19">
                  <c:v>1.9291371195943738</c:v>
                </c:pt>
                <c:pt idx="20">
                  <c:v>1.6280433106379038</c:v>
                </c:pt>
                <c:pt idx="21">
                  <c:v>2.149623075816363</c:v>
                </c:pt>
                <c:pt idx="22">
                  <c:v>1.0277214587440522</c:v>
                </c:pt>
                <c:pt idx="23">
                  <c:v>2.428959206215525</c:v>
                </c:pt>
                <c:pt idx="24">
                  <c:v>-2.8716445193852991</c:v>
                </c:pt>
                <c:pt idx="25">
                  <c:v>4.4019772197251861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1.7496128021536563</c:v>
                </c:pt>
                <c:pt idx="31">
                  <c:v>3.812344683053138</c:v>
                </c:pt>
                <c:pt idx="32">
                  <c:v>0.72965359060849089</c:v>
                </c:pt>
                <c:pt idx="33">
                  <c:v>-1.7957222419949357</c:v>
                </c:pt>
                <c:pt idx="34">
                  <c:v>0.37338056935970299</c:v>
                </c:pt>
                <c:pt idx="35">
                  <c:v>0.37386578423211692</c:v>
                </c:pt>
                <c:pt idx="36">
                  <c:v>-1.5677906220824354</c:v>
                </c:pt>
                <c:pt idx="37">
                  <c:v>-0.84304938846227129</c:v>
                </c:pt>
                <c:pt idx="38">
                  <c:v>0.13221272000764106</c:v>
                </c:pt>
                <c:pt idx="39">
                  <c:v>-0.33728125818969223</c:v>
                </c:pt>
                <c:pt idx="40">
                  <c:v>0.11836057066008809</c:v>
                </c:pt>
                <c:pt idx="41">
                  <c:v>2.607758140674961</c:v>
                </c:pt>
                <c:pt idx="42">
                  <c:v>0.24027154732824307</c:v>
                </c:pt>
                <c:pt idx="43">
                  <c:v>1.6179605359437201</c:v>
                </c:pt>
                <c:pt idx="44">
                  <c:v>0.16648728936240431</c:v>
                </c:pt>
                <c:pt idx="45">
                  <c:v>0.94714374205589991</c:v>
                </c:pt>
                <c:pt idx="46">
                  <c:v>0.6380507018262298</c:v>
                </c:pt>
                <c:pt idx="47">
                  <c:v>1.235120832270407</c:v>
                </c:pt>
                <c:pt idx="48">
                  <c:v>-1.9512226852114511E-2</c:v>
                </c:pt>
                <c:pt idx="49">
                  <c:v>0.20939697133562885</c:v>
                </c:pt>
                <c:pt idx="50">
                  <c:v>0.16956839292984849</c:v>
                </c:pt>
                <c:pt idx="51">
                  <c:v>0.37008740234464971</c:v>
                </c:pt>
                <c:pt idx="52">
                  <c:v>-8.2255734956584892E-2</c:v>
                </c:pt>
                <c:pt idx="53">
                  <c:v>0.23477837424939674</c:v>
                </c:pt>
                <c:pt idx="54">
                  <c:v>0.72418125285179868</c:v>
                </c:pt>
                <c:pt idx="55">
                  <c:v>-0.17606213387669556</c:v>
                </c:pt>
                <c:pt idx="56">
                  <c:v>0.18847413300152815</c:v>
                </c:pt>
                <c:pt idx="57">
                  <c:v>0.31295676387087734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8F-4EE5-840D-618ACD01C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</xdr:row>
      <xdr:rowOff>0</xdr:rowOff>
    </xdr:from>
    <xdr:ext cx="39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39</xdr:row>
      <xdr:rowOff>0</xdr:rowOff>
    </xdr:from>
    <xdr:ext cx="39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0</xdr:colOff>
      <xdr:row>39</xdr:row>
      <xdr:rowOff>0</xdr:rowOff>
    </xdr:from>
    <xdr:ext cx="396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15</xdr:col>
      <xdr:colOff>0</xdr:colOff>
      <xdr:row>39</xdr:row>
      <xdr:rowOff>0</xdr:rowOff>
    </xdr:from>
    <xdr:ext cx="396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24</xdr:col>
      <xdr:colOff>0</xdr:colOff>
      <xdr:row>39</xdr:row>
      <xdr:rowOff>0</xdr:rowOff>
    </xdr:from>
    <xdr:ext cx="3960000" cy="25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3</xdr:col>
      <xdr:colOff>0</xdr:colOff>
      <xdr:row>55</xdr:row>
      <xdr:rowOff>0</xdr:rowOff>
    </xdr:from>
    <xdr:ext cx="396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8</xdr:col>
      <xdr:colOff>0</xdr:colOff>
      <xdr:row>55</xdr:row>
      <xdr:rowOff>0</xdr:rowOff>
    </xdr:from>
    <xdr:ext cx="3960000" cy="25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15</xdr:col>
      <xdr:colOff>0</xdr:colOff>
      <xdr:row>55</xdr:row>
      <xdr:rowOff>0</xdr:rowOff>
    </xdr:from>
    <xdr:ext cx="3960000" cy="25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24</xdr:col>
      <xdr:colOff>0</xdr:colOff>
      <xdr:row>55</xdr:row>
      <xdr:rowOff>0</xdr:rowOff>
    </xdr:from>
    <xdr:ext cx="3960000" cy="25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49"/>
  <sheetViews>
    <sheetView tabSelected="1" workbookViewId="0">
      <selection activeCell="A14" sqref="A14"/>
    </sheetView>
  </sheetViews>
  <sheetFormatPr defaultRowHeight="14.5" x14ac:dyDescent="0.35"/>
  <cols>
    <col min="1" max="1" width="30" customWidth="1"/>
    <col min="2" max="7" width="18" customWidth="1"/>
    <col min="8" max="9" width="12" customWidth="1"/>
    <col min="10" max="10" width="14" customWidth="1"/>
  </cols>
  <sheetData>
    <row r="1" spans="1:10" ht="18.5" x14ac:dyDescent="0.45">
      <c r="B1" s="1" t="s">
        <v>0</v>
      </c>
    </row>
    <row r="3" spans="1:10" x14ac:dyDescent="0.35">
      <c r="A3" s="2" t="s">
        <v>1</v>
      </c>
      <c r="B3" s="2" t="s">
        <v>2</v>
      </c>
      <c r="C3" s="2" t="s">
        <v>3</v>
      </c>
      <c r="D3" s="2" t="s">
        <v>4</v>
      </c>
    </row>
    <row r="4" spans="1:10" x14ac:dyDescent="0.35">
      <c r="A4" s="2" t="s">
        <v>5</v>
      </c>
      <c r="B4" s="3">
        <f>CORREL(data_ict_share_full!$G$2:$G$581,data_ict_share_full!$H$2:$H$581)</f>
        <v>0.2723322021172872</v>
      </c>
      <c r="C4" s="3">
        <f>CORREL(data_ict_share_since2020!$G$2:$G$241,data_ict_share_since2020!$H$2:$H$241)</f>
        <v>0.22894255049221857</v>
      </c>
      <c r="D4" s="3">
        <f>CORREL(data_ict_share_till2019!$G$2:$G$341,data_ict_share_till2019!$H$2:$H$341)</f>
        <v>0.32193678318455154</v>
      </c>
    </row>
    <row r="5" spans="1:10" x14ac:dyDescent="0.35">
      <c r="A5" s="2" t="s">
        <v>6</v>
      </c>
      <c r="B5" s="3">
        <f>CORREL(data_eur_export_full!$G$2:$G$581,data_eur_export_full!$H$2:$H$581)</f>
        <v>0.13505644848565587</v>
      </c>
      <c r="C5" s="3">
        <f>CORREL(data_eur_export_since2020!$G$2:$G$241,data_eur_export_since2020!$H$2:$H$241)</f>
        <v>0.16420496465384637</v>
      </c>
      <c r="D5" s="3">
        <f>CORREL(data_eur_export_till2019!$G$2:$G$341,data_eur_export_till2019!$H$2:$H$341)</f>
        <v>0.11814134275215929</v>
      </c>
    </row>
    <row r="6" spans="1:10" x14ac:dyDescent="0.35">
      <c r="A6" s="2" t="s">
        <v>7</v>
      </c>
      <c r="B6" s="3">
        <f>CORREL(data_stock_corr_full!$G$2:$G$573,data_stock_corr_full!$H$2:$H$573)</f>
        <v>-0.13119181298685148</v>
      </c>
      <c r="C6" s="3">
        <f>CORREL(data_stock_corr_since2020!$G$2:$G$261,data_stock_corr_since2020!$H$2:$H$261)</f>
        <v>-7.2901220585922813E-2</v>
      </c>
      <c r="D6" s="3">
        <f>CORREL(data_stock_corr_till2019!$G$2:$G$313,data_stock_corr_till2019!$H$2:$H$313)</f>
        <v>-0.16308456206586633</v>
      </c>
    </row>
    <row r="7" spans="1:10" x14ac:dyDescent="0.35">
      <c r="A7" s="2" t="s">
        <v>8</v>
      </c>
      <c r="B7" s="3">
        <f>CORREL(data_ai_inv_share_full!$G$2:$G$441,data_ai_inv_share_full!$H$2:$H$441)</f>
        <v>-3.0068988943940864E-2</v>
      </c>
      <c r="C7" s="3">
        <f>CORREL(data_ai_inv_share_since2020!$G$2:$G$241,data_ai_inv_share_since2020!$H$2:$H$241)</f>
        <v>4.1928869379239515E-2</v>
      </c>
      <c r="D7" s="3">
        <f>CORREL(data_ai_inv_share_till2019!$G$2:$G$201,data_ai_inv_share_till2019!$H$2:$H$201)</f>
        <v>6.58397323926357E-2</v>
      </c>
    </row>
    <row r="9" spans="1:10" ht="15.5" x14ac:dyDescent="0.35">
      <c r="B9" s="4" t="s">
        <v>9</v>
      </c>
      <c r="F9" s="4" t="s">
        <v>10</v>
      </c>
    </row>
    <row r="11" spans="1:10" x14ac:dyDescent="0.35">
      <c r="B11" s="5" t="s">
        <v>11</v>
      </c>
      <c r="F11" s="5" t="s">
        <v>12</v>
      </c>
      <c r="J11" s="6" t="s">
        <v>13</v>
      </c>
    </row>
    <row r="12" spans="1:10" x14ac:dyDescent="0.35">
      <c r="B12" s="2" t="s">
        <v>2</v>
      </c>
      <c r="C12" s="2" t="s">
        <v>14</v>
      </c>
      <c r="D12" s="2" t="s">
        <v>15</v>
      </c>
      <c r="F12" s="2" t="s">
        <v>16</v>
      </c>
      <c r="G12" s="2" t="s">
        <v>17</v>
      </c>
      <c r="H12" s="2" t="s">
        <v>18</v>
      </c>
      <c r="J12" t="str">
        <f>IFERROR(IF((2*(1-_xlfn.NORM.S.DIST(ABS((((COUNTIF(data_cluster_ict_share!$G$292:$G$581,"&gt;0")/COUNT(data_cluster_ict_share!$G$292:$G$581))-(COUNTIF(data_cluster_ict_share!$G$2:$G$291,"&gt;0")/COUNT(data_cluster_ict_share!$G$2:$G$291)))/SQRT((((COUNTIF(data_cluster_ict_share!$G$292:$G$581,"&gt;0")+COUNTIF(data_cluster_ict_share!$G$2:$G$291,"&gt;0"))/(COUNT(data_cluster_ict_share!$G$292:$G$581)+COUNT(data_cluster_ict_share!$G$2:$G$291)))*(1-((COUNTIF(data_cluster_ict_share!$G$292:$G$581,"&gt;0")+COUNTIF(data_cluster_ict_share!$G$2:$G$291,"&gt;0"))/(COUNT(data_cluster_ict_share!$G$292:$G$581)+COUNT(data_cluster_ict_share!$G$2:$G$291))))*(1/COUNT(data_cluster_ict_share!$G$292:$G$581)+1/COUNT(data_cluster_ict_share!$G$2:$G$291)))))),TRUE)))&lt;0.01,"***",IF((2*(1-_xlfn.NORM.S.DIST(ABS((((COUNTIF(data_cluster_ict_share!$G$292:$G$581,"&gt;0")/COUNT(data_cluster_ict_share!$G$292:$G$581))-(COUNTIF(data_cluster_ict_share!$G$2:$G$291,"&gt;0")/COUNT(data_cluster_ict_share!$G$2:$G$291)))/SQRT((((COUNTIF(data_cluster_ict_share!$G$292:$G$581,"&gt;0")+COUNTIF(data_cluster_ict_share!$G$2:$G$291,"&gt;0"))/(COUNT(data_cluster_ict_share!$G$292:$G$581)+COUNT(data_cluster_ict_share!$G$2:$G$291)))*(1-((COUNTIF(data_cluster_ict_share!$G$292:$G$581,"&gt;0")+COUNTIF(data_cluster_ict_share!$G$2:$G$291,"&gt;0"))/(COUNT(data_cluster_ict_share!$G$292:$G$581)+COUNT(data_cluster_ict_share!$G$2:$G$291))))*(1/COUNT(data_cluster_ict_share!$G$292:$G$581)+1/COUNT(data_cluster_ict_share!$G$2:$G$291)))))),TRUE)))&lt;0.05,"**",IF((2*(1-_xlfn.NORM.S.DIST(ABS((((COUNTIF(data_cluster_ict_share!$G$292:$G$581,"&gt;0")/COUNT(data_cluster_ict_share!$G$292:$G$581))-(COUNTIF(data_cluster_ict_share!$G$2:$G$291,"&gt;0")/COUNT(data_cluster_ict_share!$G$2:$G$291)))/SQRT((((COUNTIF(data_cluster_ict_share!$G$292:$G$581,"&gt;0")+COUNTIF(data_cluster_ict_share!$G$2:$G$291,"&gt;0"))/(COUNT(data_cluster_ict_share!$G$292:$G$581)+COUNT(data_cluster_ict_share!$G$2:$G$291)))*(1-((COUNTIF(data_cluster_ict_share!$G$292:$G$581,"&gt;0")+COUNTIF(data_cluster_ict_share!$G$2:$G$291,"&gt;0"))/(COUNT(data_cluster_ict_share!$G$292:$G$581)+COUNT(data_cluster_ict_share!$G$2:$G$291))))*(1/COUNT(data_cluster_ict_share!$G$292:$G$581)+1/COUNT(data_cluster_ict_share!$G$2:$G$291)))))),TRUE)))&lt;0.1,"*",""))),"")</f>
        <v>***</v>
      </c>
    </row>
    <row r="13" spans="1:10" x14ac:dyDescent="0.35">
      <c r="A13" s="2" t="s">
        <v>19</v>
      </c>
      <c r="B13" s="7">
        <f>COUNTIF(data_cluster_ict_share!$G$2:$G$581,"&gt;0")/COUNT(data_cluster_ict_share!$G$2:$G$581)</f>
        <v>0.54482758620689653</v>
      </c>
      <c r="C13" s="7">
        <f>COUNTIF(data_cluster_ict_share!$G$2:$G$291,"&gt;0")/COUNT(data_cluster_ict_share!$G$2:$G$291)</f>
        <v>0.47931034482758622</v>
      </c>
      <c r="D13" s="7">
        <f>COUNTIF(data_cluster_ict_share!$G$292:$G$581,"&gt;0")/COUNT(data_cluster_ict_share!$G$292:$G$581)</f>
        <v>0.6103448275862069</v>
      </c>
      <c r="F13" s="7">
        <f>COUNTIF(data_ict_share_yrs!$G$2:$G$61,"&gt;0")/COUNT(data_ict_share_yrs!$G$2:$G$61)</f>
        <v>0.78333333333333333</v>
      </c>
      <c r="G13" s="7">
        <f>COUNTIF(data_ict_share_yrs!$G$2:$G$31,"&gt;0")/COUNT(data_ict_share_yrs!$G$2:$G$31)</f>
        <v>0.76666666666666672</v>
      </c>
      <c r="H13" s="7">
        <f>COUNTIF(data_ict_share_yrs!$G$32:$G$61,"&gt;0")/COUNT(data_ict_share_yrs!$G$32:$G$61)</f>
        <v>0.8</v>
      </c>
      <c r="J13" t="str">
        <f>IFERROR(IF((2*(1-_xlfn.NORM.S.DIST(ABS((((COUNTIF(data_ict_share_yrs!$G$2:$G$61,"&gt;0")/COUNT(data_ict_share_yrs!$G$2:$G$61))-(COUNTIF(data_cluster_ict_share!$G$2:$G$581,"&gt;0")/COUNT(data_cluster_ict_share!$G$2:$G$581)))/SQRT((((COUNTIF(data_ict_share_yrs!$G$2:$G$61,"&gt;0")+COUNTIF(data_cluster_ict_share!$G$2:$G$581,"&gt;0"))/(COUNT(data_ict_share_yrs!$G$2:$G$61)+COUNT(data_cluster_ict_share!$G$2:$G$581)))*(1-((COUNTIF(data_ict_share_yrs!$G$2:$G$61,"&gt;0")+COUNTIF(data_cluster_ict_share!$G$2:$G$581,"&gt;0"))/(COUNT(data_ict_share_yrs!$G$2:$G$61)+COUNT(data_cluster_ict_share!$G$2:$G$581))))*(1/COUNT(data_ict_share_yrs!$G$2:$G$61)+1/COUNT(data_cluster_ict_share!$G$2:$G$581)))))),TRUE)))&lt;0.01,"+++",IF((2*(1-_xlfn.NORM.S.DIST(ABS((((COUNTIF(data_ict_share_yrs!$G$2:$G$61,"&gt;0")/COUNT(data_ict_share_yrs!$G$2:$G$61))-(COUNTIF(data_cluster_ict_share!$G$2:$G$581,"&gt;0")/COUNT(data_cluster_ict_share!$G$2:$G$581)))/SQRT((((COUNTIF(data_ict_share_yrs!$G$2:$G$61,"&gt;0")+COUNTIF(data_cluster_ict_share!$G$2:$G$581,"&gt;0"))/(COUNT(data_ict_share_yrs!$G$2:$G$61)+COUNT(data_cluster_ict_share!$G$2:$G$581)))*(1-((COUNTIF(data_ict_share_yrs!$G$2:$G$61,"&gt;0")+COUNTIF(data_cluster_ict_share!$G$2:$G$581,"&gt;0"))/(COUNT(data_ict_share_yrs!$G$2:$G$61)+COUNT(data_cluster_ict_share!$G$2:$G$581))))*(1/COUNT(data_ict_share_yrs!$G$2:$G$61)+1/COUNT(data_cluster_ict_share!$G$2:$G$581)))))),TRUE)))&lt;0.05,"++",IF((2*(1-_xlfn.NORM.S.DIST(ABS((((COUNTIF(data_ict_share_yrs!$G$2:$G$61,"&gt;0")/COUNT(data_ict_share_yrs!$G$2:$G$61))-(COUNTIF(data_cluster_ict_share!$G$2:$G$581,"&gt;0")/COUNT(data_cluster_ict_share!$G$2:$G$581)))/SQRT((((COUNTIF(data_ict_share_yrs!$G$2:$G$61,"&gt;0")+COUNTIF(data_cluster_ict_share!$G$2:$G$581,"&gt;0"))/(COUNT(data_ict_share_yrs!$G$2:$G$61)+COUNT(data_cluster_ict_share!$G$2:$G$581)))*(1-((COUNTIF(data_ict_share_yrs!$G$2:$G$61,"&gt;0")+COUNTIF(data_cluster_ict_share!$G$2:$G$581,"&gt;0"))/(COUNT(data_ict_share_yrs!$G$2:$G$61)+COUNT(data_cluster_ict_share!$G$2:$G$581))))*(1/COUNT(data_ict_share_yrs!$G$2:$G$61)+1/COUNT(data_cluster_ict_share!$G$2:$G$581)))))),TRUE)))&lt;0.1,"+",""))),"")</f>
        <v>+++</v>
      </c>
    </row>
    <row r="14" spans="1:10" x14ac:dyDescent="0.35">
      <c r="A14" s="2" t="s">
        <v>20</v>
      </c>
      <c r="B14" s="7">
        <f>IFERROR(COUNTIFS(data_cluster_ict_share!$A$2:$A$581,"NL",data_cluster_ict_share!$G$2:$G$581,"&gt;0")/COUNTIFS(data_cluster_ict_share!$A$2:$A$581,"NL"),"n/a")</f>
        <v>0.60344827586206895</v>
      </c>
      <c r="C14" s="7" t="str">
        <f>IFERROR(COUNTIFS(data_cluster_ict_share!$A$2:$A$291,"NL",data_cluster_ict_share!$G$2:$G$291,"&gt;0")/COUNTIFS(data_cluster_ict_share!$A$2:$A$291,"NL"),"n/a")</f>
        <v>n/a</v>
      </c>
      <c r="D14" s="7">
        <f>IFERROR(COUNTIFS(data_cluster_ict_share!$A$292:$A$581,"NL",data_cluster_ict_share!$G$292:$G$581,"&gt;0")/COUNTIFS(data_cluster_ict_share!$A$292:$A$581,"NL"),"n/a")</f>
        <v>0.60344827586206895</v>
      </c>
      <c r="F14" s="7">
        <f>IFERROR(COUNTIFS(data_ict_share_yrs!$A$2:$A$61,"NL",data_ict_share_yrs!$G$2:$G$61,"&gt;0")/COUNTIFS(data_ict_share_yrs!$A$2:$A$61,"NL"),"n/a")</f>
        <v>0.83333333333333337</v>
      </c>
      <c r="G14" s="7" t="str">
        <f>IFERROR(COUNTIFS(data_ict_share_yrs!$A$2:$A$31,"NL",data_ict_share_yrs!$G$2:$G$31,"&gt;0")/COUNTIFS(data_ict_share_yrs!$A$2:$A$31,"NL"),"n/a")</f>
        <v>n/a</v>
      </c>
      <c r="H14" s="7">
        <f>IFERROR(COUNTIFS(data_ict_share_yrs!$A$32:$A$61,"NL",data_ict_share_yrs!$G$32:$G$61,"&gt;0")/COUNTIFS(data_ict_share_yrs!$A$32:$A$61,"NL"),"n/a")</f>
        <v>0.83333333333333337</v>
      </c>
      <c r="J14" t="str">
        <f>IFERROR(IF((2*(1-_xlfn.NORM.S.DIST(ABS((((COUNTIF(data_ict_share_yrs!$G$2:$G$31,"&gt;0")/COUNT(data_ict_share_yrs!$G$2:$G$31))-(COUNTIF(data_cluster_ict_share!$G$2:$G$291,"&gt;0")/COUNT(data_cluster_ict_share!$G$2:$G$291)))/SQRT((((COUNTIF(data_ict_share_yrs!$G$2:$G$31,"&gt;0")+COUNTIF(data_cluster_ict_share!$G$2:$G$291,"&gt;0"))/(COUNT(data_ict_share_yrs!$G$2:$G$31)+COUNT(data_cluster_ict_share!$G$2:$G$291)))*(1-((COUNTIF(data_ict_share_yrs!$G$2:$G$31,"&gt;0")+COUNTIF(data_cluster_ict_share!$G$2:$G$291,"&gt;0"))/(COUNT(data_ict_share_yrs!$G$2:$G$31)+COUNT(data_cluster_ict_share!$G$2:$G$291))))*(1/COUNT(data_ict_share_yrs!$G$2:$G$31)+1/COUNT(data_cluster_ict_share!$G$2:$G$291)))))),TRUE)))&lt;0.01,"+++",IF((2*(1-_xlfn.NORM.S.DIST(ABS((((COUNTIF(data_ict_share_yrs!$G$2:$G$31,"&gt;0")/COUNT(data_ict_share_yrs!$G$2:$G$31))-(COUNTIF(data_cluster_ict_share!$G$2:$G$291,"&gt;0")/COUNT(data_cluster_ict_share!$G$2:$G$291)))/SQRT((((COUNTIF(data_ict_share_yrs!$G$2:$G$31,"&gt;0")+COUNTIF(data_cluster_ict_share!$G$2:$G$291,"&gt;0"))/(COUNT(data_ict_share_yrs!$G$2:$G$31)+COUNT(data_cluster_ict_share!$G$2:$G$291)))*(1-((COUNTIF(data_ict_share_yrs!$G$2:$G$31,"&gt;0")+COUNTIF(data_cluster_ict_share!$G$2:$G$291,"&gt;0"))/(COUNT(data_ict_share_yrs!$G$2:$G$31)+COUNT(data_cluster_ict_share!$G$2:$G$291))))*(1/COUNT(data_ict_share_yrs!$G$2:$G$31)+1/COUNT(data_cluster_ict_share!$G$2:$G$291)))))),TRUE)))&lt;0.05,"++",IF((2*(1-_xlfn.NORM.S.DIST(ABS((((COUNTIF(data_ict_share_yrs!$G$2:$G$31,"&gt;0")/COUNT(data_ict_share_yrs!$G$2:$G$31))-(COUNTIF(data_cluster_ict_share!$G$2:$G$291,"&gt;0")/COUNT(data_cluster_ict_share!$G$2:$G$291)))/SQRT((((COUNTIF(data_ict_share_yrs!$G$2:$G$31,"&gt;0")+COUNTIF(data_cluster_ict_share!$G$2:$G$291,"&gt;0"))/(COUNT(data_ict_share_yrs!$G$2:$G$31)+COUNT(data_cluster_ict_share!$G$2:$G$291)))*(1-((COUNTIF(data_ict_share_yrs!$G$2:$G$31,"&gt;0")+COUNTIF(data_cluster_ict_share!$G$2:$G$291,"&gt;0"))/(COUNT(data_ict_share_yrs!$G$2:$G$31)+COUNT(data_cluster_ict_share!$G$2:$G$291))))*(1/COUNT(data_ict_share_yrs!$G$2:$G$31)+1/COUNT(data_cluster_ict_share!$G$2:$G$291)))))),TRUE)))&lt;0.1,"+",""))),"")</f>
        <v>+++</v>
      </c>
    </row>
    <row r="15" spans="1:10" x14ac:dyDescent="0.35">
      <c r="B15" s="5" t="s">
        <v>21</v>
      </c>
      <c r="F15" s="5" t="s">
        <v>22</v>
      </c>
      <c r="J15" t="str">
        <f>IFERROR(IF((2*(1-_xlfn.NORM.S.DIST(ABS((((COUNTIF(data_ict_share_yrs!$G$32:$G$61,"&gt;0")/COUNT(data_ict_share_yrs!$G$32:$G$61))-(COUNTIF(data_cluster_ict_share!$G$292:$G$581,"&gt;0")/COUNT(data_cluster_ict_share!$G$292:$G$581)))/SQRT((((COUNTIF(data_ict_share_yrs!$G$32:$G$61,"&gt;0")+COUNTIF(data_cluster_ict_share!$G$292:$G$581,"&gt;0"))/(COUNT(data_ict_share_yrs!$G$32:$G$61)+COUNT(data_cluster_ict_share!$G$292:$G$581)))*(1-((COUNTIF(data_ict_share_yrs!$G$32:$G$61,"&gt;0")+COUNTIF(data_cluster_ict_share!$G$292:$G$581,"&gt;0"))/(COUNT(data_ict_share_yrs!$G$32:$G$61)+COUNT(data_cluster_ict_share!$G$292:$G$581))))*(1/COUNT(data_ict_share_yrs!$G$32:$G$61)+1/COUNT(data_cluster_ict_share!$G$292:$G$581)))))),TRUE)))&lt;0.01,"+++",IF((2*(1-_xlfn.NORM.S.DIST(ABS((((COUNTIF(data_ict_share_yrs!$G$32:$G$61,"&gt;0")/COUNT(data_ict_share_yrs!$G$32:$G$61))-(COUNTIF(data_cluster_ict_share!$G$292:$G$581,"&gt;0")/COUNT(data_cluster_ict_share!$G$292:$G$581)))/SQRT((((COUNTIF(data_ict_share_yrs!$G$32:$G$61,"&gt;0")+COUNTIF(data_cluster_ict_share!$G$292:$G$581,"&gt;0"))/(COUNT(data_ict_share_yrs!$G$32:$G$61)+COUNT(data_cluster_ict_share!$G$292:$G$581)))*(1-((COUNTIF(data_ict_share_yrs!$G$32:$G$61,"&gt;0")+COUNTIF(data_cluster_ict_share!$G$292:$G$581,"&gt;0"))/(COUNT(data_ict_share_yrs!$G$32:$G$61)+COUNT(data_cluster_ict_share!$G$292:$G$581))))*(1/COUNT(data_ict_share_yrs!$G$32:$G$61)+1/COUNT(data_cluster_ict_share!$G$292:$G$581)))))),TRUE)))&lt;0.05,"++",IF((2*(1-_xlfn.NORM.S.DIST(ABS((((COUNTIF(data_ict_share_yrs!$G$32:$G$61,"&gt;0")/COUNT(data_ict_share_yrs!$G$32:$G$61))-(COUNTIF(data_cluster_ict_share!$G$292:$G$581,"&gt;0")/COUNT(data_cluster_ict_share!$G$292:$G$581)))/SQRT((((COUNTIF(data_ict_share_yrs!$G$32:$G$61,"&gt;0")+COUNTIF(data_cluster_ict_share!$G$292:$G$581,"&gt;0"))/(COUNT(data_ict_share_yrs!$G$32:$G$61)+COUNT(data_cluster_ict_share!$G$292:$G$581)))*(1-((COUNTIF(data_ict_share_yrs!$G$32:$G$61,"&gt;0")+COUNTIF(data_cluster_ict_share!$G$292:$G$581,"&gt;0"))/(COUNT(data_ict_share_yrs!$G$32:$G$61)+COUNT(data_cluster_ict_share!$G$292:$G$581))))*(1/COUNT(data_ict_share_yrs!$G$32:$G$61)+1/COUNT(data_cluster_ict_share!$G$292:$G$581)))))),TRUE)))&lt;0.1,"+",""))),"")</f>
        <v>++</v>
      </c>
    </row>
    <row r="16" spans="1:10" x14ac:dyDescent="0.35">
      <c r="B16" s="2" t="s">
        <v>2</v>
      </c>
      <c r="C16" s="2" t="s">
        <v>14</v>
      </c>
      <c r="D16" s="2" t="s">
        <v>23</v>
      </c>
      <c r="F16" s="2" t="s">
        <v>16</v>
      </c>
      <c r="G16" s="2" t="s">
        <v>24</v>
      </c>
      <c r="H16" s="2" t="s">
        <v>25</v>
      </c>
      <c r="J16" t="str">
        <f>IFERROR(IF((2*(1-_xlfn.NORM.S.DIST(ABS((((COUNTIF(data_cluster_eur_export!$G$294:$G$581,"&gt;0")/COUNT(data_cluster_eur_export!$G$294:$G$581))-(COUNTIF(data_cluster_eur_export!$G$2:$G$293,"&gt;0")/COUNT(data_cluster_eur_export!$G$2:$G$293)))/SQRT((((COUNTIF(data_cluster_eur_export!$G$294:$G$581,"&gt;0")+COUNTIF(data_cluster_eur_export!$G$2:$G$293,"&gt;0"))/(COUNT(data_cluster_eur_export!$G$294:$G$581)+COUNT(data_cluster_eur_export!$G$2:$G$293)))*(1-((COUNTIF(data_cluster_eur_export!$G$294:$G$581,"&gt;0")+COUNTIF(data_cluster_eur_export!$G$2:$G$293,"&gt;0"))/(COUNT(data_cluster_eur_export!$G$294:$G$581)+COUNT(data_cluster_eur_export!$G$2:$G$293))))*(1/COUNT(data_cluster_eur_export!$G$294:$G$581)+1/COUNT(data_cluster_eur_export!$G$2:$G$293)))))),TRUE)))&lt;0.01,"***",IF((2*(1-_xlfn.NORM.S.DIST(ABS((((COUNTIF(data_cluster_eur_export!$G$294:$G$581,"&gt;0")/COUNT(data_cluster_eur_export!$G$294:$G$581))-(COUNTIF(data_cluster_eur_export!$G$2:$G$293,"&gt;0")/COUNT(data_cluster_eur_export!$G$2:$G$293)))/SQRT((((COUNTIF(data_cluster_eur_export!$G$294:$G$581,"&gt;0")+COUNTIF(data_cluster_eur_export!$G$2:$G$293,"&gt;0"))/(COUNT(data_cluster_eur_export!$G$294:$G$581)+COUNT(data_cluster_eur_export!$G$2:$G$293)))*(1-((COUNTIF(data_cluster_eur_export!$G$294:$G$581,"&gt;0")+COUNTIF(data_cluster_eur_export!$G$2:$G$293,"&gt;0"))/(COUNT(data_cluster_eur_export!$G$294:$G$581)+COUNT(data_cluster_eur_export!$G$2:$G$293))))*(1/COUNT(data_cluster_eur_export!$G$294:$G$581)+1/COUNT(data_cluster_eur_export!$G$2:$G$293)))))),TRUE)))&lt;0.05,"**",IF((2*(1-_xlfn.NORM.S.DIST(ABS((((COUNTIF(data_cluster_eur_export!$G$294:$G$581,"&gt;0")/COUNT(data_cluster_eur_export!$G$294:$G$581))-(COUNTIF(data_cluster_eur_export!$G$2:$G$293,"&gt;0")/COUNT(data_cluster_eur_export!$G$2:$G$293)))/SQRT((((COUNTIF(data_cluster_eur_export!$G$294:$G$581,"&gt;0")+COUNTIF(data_cluster_eur_export!$G$2:$G$293,"&gt;0"))/(COUNT(data_cluster_eur_export!$G$294:$G$581)+COUNT(data_cluster_eur_export!$G$2:$G$293)))*(1-((COUNTIF(data_cluster_eur_export!$G$294:$G$581,"&gt;0")+COUNTIF(data_cluster_eur_export!$G$2:$G$293,"&gt;0"))/(COUNT(data_cluster_eur_export!$G$294:$G$581)+COUNT(data_cluster_eur_export!$G$2:$G$293))))*(1/COUNT(data_cluster_eur_export!$G$294:$G$581)+1/COUNT(data_cluster_eur_export!$G$2:$G$293)))))),TRUE)))&lt;0.1,"*",""))),"")</f>
        <v/>
      </c>
    </row>
    <row r="17" spans="1:10" x14ac:dyDescent="0.35">
      <c r="A17" s="2" t="s">
        <v>19</v>
      </c>
      <c r="B17" s="7">
        <f>COUNTIF(data_cluster_eur_export!$G$2:$G$581,"&gt;0")/COUNT(data_cluster_eur_export!$G$2:$G$581)</f>
        <v>0.54482758620689653</v>
      </c>
      <c r="C17" s="7">
        <f>COUNTIF(data_cluster_eur_export!$G$2:$G$293,"&gt;0")/COUNT(data_cluster_eur_export!$G$2:$G$293)</f>
        <v>0.54794520547945202</v>
      </c>
      <c r="D17" s="7">
        <f>COUNTIF(data_cluster_eur_export!$G$294:$G$581,"&gt;0")/COUNT(data_cluster_eur_export!$G$294:$G$581)</f>
        <v>0.54166666666666663</v>
      </c>
      <c r="F17" s="7">
        <f>COUNTIF(data_eur_export_share_yrs!$G$2:$G$61,"&gt;0")/COUNT(data_eur_export_share_yrs!$G$2:$G$61)</f>
        <v>0.78333333333333333</v>
      </c>
      <c r="G17" s="7">
        <f>COUNTIF(data_eur_export_share_yrs!$G$2:$G$31,"&gt;0")/COUNT(data_eur_export_share_yrs!$G$2:$G$31)</f>
        <v>0.76666666666666672</v>
      </c>
      <c r="H17" s="7">
        <f>COUNTIF(data_eur_export_share_yrs!$G$32:$G$61,"&gt;0")/COUNT(data_eur_export_share_yrs!$G$32:$G$61)</f>
        <v>0.8</v>
      </c>
      <c r="J17" t="str">
        <f>IFERROR(IF((2*(1-_xlfn.NORM.S.DIST(ABS((((COUNTIF(data_eur_export_share_yrs!$G$2:$G$61,"&gt;0")/COUNT(data_eur_export_share_yrs!$G$2:$G$61))-(COUNTIF(data_cluster_eur_export!$G$2:$G$581,"&gt;0")/COUNT(data_cluster_eur_export!$G$2:$G$581)))/SQRT((((COUNTIF(data_eur_export_share_yrs!$G$2:$G$61,"&gt;0")+COUNTIF(data_cluster_eur_export!$G$2:$G$581,"&gt;0"))/(COUNT(data_eur_export_share_yrs!$G$2:$G$61)+COUNT(data_cluster_eur_export!$G$2:$G$581)))*(1-((COUNTIF(data_eur_export_share_yrs!$G$2:$G$61,"&gt;0")+COUNTIF(data_cluster_eur_export!$G$2:$G$581,"&gt;0"))/(COUNT(data_eur_export_share_yrs!$G$2:$G$61)+COUNT(data_cluster_eur_export!$G$2:$G$581))))*(1/COUNT(data_eur_export_share_yrs!$G$2:$G$61)+1/COUNT(data_cluster_eur_export!$G$2:$G$581)))))),TRUE)))&lt;0.01,"+++",IF((2*(1-_xlfn.NORM.S.DIST(ABS((((COUNTIF(data_eur_export_share_yrs!$G$2:$G$61,"&gt;0")/COUNT(data_eur_export_share_yrs!$G$2:$G$61))-(COUNTIF(data_cluster_eur_export!$G$2:$G$581,"&gt;0")/COUNT(data_cluster_eur_export!$G$2:$G$581)))/SQRT((((COUNTIF(data_eur_export_share_yrs!$G$2:$G$61,"&gt;0")+COUNTIF(data_cluster_eur_export!$G$2:$G$581,"&gt;0"))/(COUNT(data_eur_export_share_yrs!$G$2:$G$61)+COUNT(data_cluster_eur_export!$G$2:$G$581)))*(1-((COUNTIF(data_eur_export_share_yrs!$G$2:$G$61,"&gt;0")+COUNTIF(data_cluster_eur_export!$G$2:$G$581,"&gt;0"))/(COUNT(data_eur_export_share_yrs!$G$2:$G$61)+COUNT(data_cluster_eur_export!$G$2:$G$581))))*(1/COUNT(data_eur_export_share_yrs!$G$2:$G$61)+1/COUNT(data_cluster_eur_export!$G$2:$G$581)))))),TRUE)))&lt;0.05,"++",IF((2*(1-_xlfn.NORM.S.DIST(ABS((((COUNTIF(data_eur_export_share_yrs!$G$2:$G$61,"&gt;0")/COUNT(data_eur_export_share_yrs!$G$2:$G$61))-(COUNTIF(data_cluster_eur_export!$G$2:$G$581,"&gt;0")/COUNT(data_cluster_eur_export!$G$2:$G$581)))/SQRT((((COUNTIF(data_eur_export_share_yrs!$G$2:$G$61,"&gt;0")+COUNTIF(data_cluster_eur_export!$G$2:$G$581,"&gt;0"))/(COUNT(data_eur_export_share_yrs!$G$2:$G$61)+COUNT(data_cluster_eur_export!$G$2:$G$581)))*(1-((COUNTIF(data_eur_export_share_yrs!$G$2:$G$61,"&gt;0")+COUNTIF(data_cluster_eur_export!$G$2:$G$581,"&gt;0"))/(COUNT(data_eur_export_share_yrs!$G$2:$G$61)+COUNT(data_cluster_eur_export!$G$2:$G$581))))*(1/COUNT(data_eur_export_share_yrs!$G$2:$G$61)+1/COUNT(data_cluster_eur_export!$G$2:$G$581)))))),TRUE)))&lt;0.1,"+",""))),"")</f>
        <v>+++</v>
      </c>
    </row>
    <row r="18" spans="1:10" x14ac:dyDescent="0.35">
      <c r="A18" s="2" t="s">
        <v>20</v>
      </c>
      <c r="B18" s="7">
        <f>IFERROR(COUNTIFS(data_cluster_eur_export!$A$2:$A$581,"NL",data_cluster_eur_export!$G$2:$G$581,"&gt;0")/COUNTIFS(data_cluster_eur_export!$A$2:$A$581,"NL"),"n/a")</f>
        <v>0.60344827586206895</v>
      </c>
      <c r="C18" s="7" t="str">
        <f>IFERROR(COUNTIFS(data_cluster_eur_export!$A$2:$A$293,"NL",data_cluster_eur_export!$G$2:$G$293,"&gt;0")/COUNTIFS(data_cluster_eur_export!$A$2:$A$293,"NL"),"n/a")</f>
        <v>n/a</v>
      </c>
      <c r="D18" s="7">
        <f>IFERROR(COUNTIFS(data_cluster_eur_export!$A$294:$A$581,"NL",data_cluster_eur_export!$G$294:$G$581,"&gt;0")/COUNTIFS(data_cluster_eur_export!$A$294:$A$581,"NL"),"n/a")</f>
        <v>0.60344827586206895</v>
      </c>
      <c r="F18" s="7">
        <f>IFERROR(COUNTIFS(data_eur_export_share_yrs!$A$2:$A$61,"NL",data_eur_export_share_yrs!$G$2:$G$61,"&gt;0")/COUNTIFS(data_eur_export_share_yrs!$A$2:$A$61,"NL"),"n/a")</f>
        <v>0.83333333333333337</v>
      </c>
      <c r="G18" s="7" t="str">
        <f>IFERROR(COUNTIFS(data_eur_export_share_yrs!$A$2:$A$31,"NL",data_eur_export_share_yrs!$G$2:$G$31,"&gt;0")/COUNTIFS(data_eur_export_share_yrs!$A$2:$A$31,"NL"),"n/a")</f>
        <v>n/a</v>
      </c>
      <c r="H18" s="7">
        <f>IFERROR(COUNTIFS(data_eur_export_share_yrs!$A$32:$A$61,"NL",data_eur_export_share_yrs!$G$32:$G$61,"&gt;0")/COUNTIFS(data_eur_export_share_yrs!$A$32:$A$61,"NL"),"n/a")</f>
        <v>0.83333333333333337</v>
      </c>
      <c r="J18" t="str">
        <f>IFERROR(IF((2*(1-_xlfn.NORM.S.DIST(ABS((((COUNTIF(data_eur_export_share_yrs!$G$2:$G$31,"&gt;0")/COUNT(data_eur_export_share_yrs!$G$2:$G$31))-(COUNTIF(data_cluster_eur_export!$G$2:$G$293,"&gt;0")/COUNT(data_cluster_eur_export!$G$2:$G$293)))/SQRT((((COUNTIF(data_eur_export_share_yrs!$G$2:$G$31,"&gt;0")+COUNTIF(data_cluster_eur_export!$G$2:$G$293,"&gt;0"))/(COUNT(data_eur_export_share_yrs!$G$2:$G$31)+COUNT(data_cluster_eur_export!$G$2:$G$293)))*(1-((COUNTIF(data_eur_export_share_yrs!$G$2:$G$31,"&gt;0")+COUNTIF(data_cluster_eur_export!$G$2:$G$293,"&gt;0"))/(COUNT(data_eur_export_share_yrs!$G$2:$G$31)+COUNT(data_cluster_eur_export!$G$2:$G$293))))*(1/COUNT(data_eur_export_share_yrs!$G$2:$G$31)+1/COUNT(data_cluster_eur_export!$G$2:$G$293)))))),TRUE)))&lt;0.01,"+++",IF((2*(1-_xlfn.NORM.S.DIST(ABS((((COUNTIF(data_eur_export_share_yrs!$G$2:$G$31,"&gt;0")/COUNT(data_eur_export_share_yrs!$G$2:$G$31))-(COUNTIF(data_cluster_eur_export!$G$2:$G$293,"&gt;0")/COUNT(data_cluster_eur_export!$G$2:$G$293)))/SQRT((((COUNTIF(data_eur_export_share_yrs!$G$2:$G$31,"&gt;0")+COUNTIF(data_cluster_eur_export!$G$2:$G$293,"&gt;0"))/(COUNT(data_eur_export_share_yrs!$G$2:$G$31)+COUNT(data_cluster_eur_export!$G$2:$G$293)))*(1-((COUNTIF(data_eur_export_share_yrs!$G$2:$G$31,"&gt;0")+COUNTIF(data_cluster_eur_export!$G$2:$G$293,"&gt;0"))/(COUNT(data_eur_export_share_yrs!$G$2:$G$31)+COUNT(data_cluster_eur_export!$G$2:$G$293))))*(1/COUNT(data_eur_export_share_yrs!$G$2:$G$31)+1/COUNT(data_cluster_eur_export!$G$2:$G$293)))))),TRUE)))&lt;0.05,"++",IF((2*(1-_xlfn.NORM.S.DIST(ABS((((COUNTIF(data_eur_export_share_yrs!$G$2:$G$31,"&gt;0")/COUNT(data_eur_export_share_yrs!$G$2:$G$31))-(COUNTIF(data_cluster_eur_export!$G$2:$G$293,"&gt;0")/COUNT(data_cluster_eur_export!$G$2:$G$293)))/SQRT((((COUNTIF(data_eur_export_share_yrs!$G$2:$G$31,"&gt;0")+COUNTIF(data_cluster_eur_export!$G$2:$G$293,"&gt;0"))/(COUNT(data_eur_export_share_yrs!$G$2:$G$31)+COUNT(data_cluster_eur_export!$G$2:$G$293)))*(1-((COUNTIF(data_eur_export_share_yrs!$G$2:$G$31,"&gt;0")+COUNTIF(data_cluster_eur_export!$G$2:$G$293,"&gt;0"))/(COUNT(data_eur_export_share_yrs!$G$2:$G$31)+COUNT(data_cluster_eur_export!$G$2:$G$293))))*(1/COUNT(data_eur_export_share_yrs!$G$2:$G$31)+1/COUNT(data_cluster_eur_export!$G$2:$G$293)))))),TRUE)))&lt;0.1,"+",""))),"")</f>
        <v>++</v>
      </c>
    </row>
    <row r="19" spans="1:10" x14ac:dyDescent="0.35">
      <c r="B19" s="5" t="s">
        <v>26</v>
      </c>
      <c r="F19" s="5" t="s">
        <v>27</v>
      </c>
      <c r="J19" t="str">
        <f>IFERROR(IF((2*(1-_xlfn.NORM.S.DIST(ABS((((COUNTIF(data_eur_export_share_yrs!$G$32:$G$61,"&gt;0")/COUNT(data_eur_export_share_yrs!$G$32:$G$61))-(COUNTIF(data_cluster_eur_export!$G$294:$G$581,"&gt;0")/COUNT(data_cluster_eur_export!$G$294:$G$581)))/SQRT((((COUNTIF(data_eur_export_share_yrs!$G$32:$G$61,"&gt;0")+COUNTIF(data_cluster_eur_export!$G$294:$G$581,"&gt;0"))/(COUNT(data_eur_export_share_yrs!$G$32:$G$61)+COUNT(data_cluster_eur_export!$G$294:$G$581)))*(1-((COUNTIF(data_eur_export_share_yrs!$G$32:$G$61,"&gt;0")+COUNTIF(data_cluster_eur_export!$G$294:$G$581,"&gt;0"))/(COUNT(data_eur_export_share_yrs!$G$32:$G$61)+COUNT(data_cluster_eur_export!$G$294:$G$581))))*(1/COUNT(data_eur_export_share_yrs!$G$32:$G$61)+1/COUNT(data_cluster_eur_export!$G$294:$G$581)))))),TRUE)))&lt;0.01,"+++",IF((2*(1-_xlfn.NORM.S.DIST(ABS((((COUNTIF(data_eur_export_share_yrs!$G$32:$G$61,"&gt;0")/COUNT(data_eur_export_share_yrs!$G$32:$G$61))-(COUNTIF(data_cluster_eur_export!$G$294:$G$581,"&gt;0")/COUNT(data_cluster_eur_export!$G$294:$G$581)))/SQRT((((COUNTIF(data_eur_export_share_yrs!$G$32:$G$61,"&gt;0")+COUNTIF(data_cluster_eur_export!$G$294:$G$581,"&gt;0"))/(COUNT(data_eur_export_share_yrs!$G$32:$G$61)+COUNT(data_cluster_eur_export!$G$294:$G$581)))*(1-((COUNTIF(data_eur_export_share_yrs!$G$32:$G$61,"&gt;0")+COUNTIF(data_cluster_eur_export!$G$294:$G$581,"&gt;0"))/(COUNT(data_eur_export_share_yrs!$G$32:$G$61)+COUNT(data_cluster_eur_export!$G$294:$G$581))))*(1/COUNT(data_eur_export_share_yrs!$G$32:$G$61)+1/COUNT(data_cluster_eur_export!$G$294:$G$581)))))),TRUE)))&lt;0.05,"++",IF((2*(1-_xlfn.NORM.S.DIST(ABS((((COUNTIF(data_eur_export_share_yrs!$G$32:$G$61,"&gt;0")/COUNT(data_eur_export_share_yrs!$G$32:$G$61))-(COUNTIF(data_cluster_eur_export!$G$294:$G$581,"&gt;0")/COUNT(data_cluster_eur_export!$G$294:$G$581)))/SQRT((((COUNTIF(data_eur_export_share_yrs!$G$32:$G$61,"&gt;0")+COUNTIF(data_cluster_eur_export!$G$294:$G$581,"&gt;0"))/(COUNT(data_eur_export_share_yrs!$G$32:$G$61)+COUNT(data_cluster_eur_export!$G$294:$G$581)))*(1-((COUNTIF(data_eur_export_share_yrs!$G$32:$G$61,"&gt;0")+COUNTIF(data_cluster_eur_export!$G$294:$G$581,"&gt;0"))/(COUNT(data_eur_export_share_yrs!$G$32:$G$61)+COUNT(data_cluster_eur_export!$G$294:$G$581))))*(1/COUNT(data_eur_export_share_yrs!$G$32:$G$61)+1/COUNT(data_cluster_eur_export!$G$294:$G$581)))))),TRUE)))&lt;0.1,"+",""))),"")</f>
        <v>+++</v>
      </c>
    </row>
    <row r="20" spans="1:10" x14ac:dyDescent="0.35">
      <c r="B20" s="2" t="s">
        <v>2</v>
      </c>
      <c r="C20" s="2" t="s">
        <v>14</v>
      </c>
      <c r="D20" s="2" t="s">
        <v>23</v>
      </c>
      <c r="F20" s="2" t="s">
        <v>16</v>
      </c>
      <c r="G20" s="2" t="s">
        <v>24</v>
      </c>
      <c r="H20" s="2" t="s">
        <v>18</v>
      </c>
      <c r="J20" t="str">
        <f>IFERROR(IF((2*(1-_xlfn.NORM.S.DIST(ABS((((COUNTIF(data_cluster_stock_corr!$G$270:$G$553,"&gt;0")/COUNT(data_cluster_stock_corr!$G$270:$G$553))-(COUNTIF(data_cluster_stock_corr!$G$2:$G$269,"&gt;0")/COUNT(data_cluster_stock_corr!$G$2:$G$269)))/SQRT((((COUNTIF(data_cluster_stock_corr!$G$270:$G$553,"&gt;0")+COUNTIF(data_cluster_stock_corr!$G$2:$G$269,"&gt;0"))/(COUNT(data_cluster_stock_corr!$G$270:$G$553)+COUNT(data_cluster_stock_corr!$G$2:$G$269)))*(1-((COUNTIF(data_cluster_stock_corr!$G$270:$G$553,"&gt;0")+COUNTIF(data_cluster_stock_corr!$G$2:$G$269,"&gt;0"))/(COUNT(data_cluster_stock_corr!$G$270:$G$553)+COUNT(data_cluster_stock_corr!$G$2:$G$269))))*(1/COUNT(data_cluster_stock_corr!$G$270:$G$553)+1/COUNT(data_cluster_stock_corr!$G$2:$G$269)))))),TRUE)))&lt;0.01,"***",IF((2*(1-_xlfn.NORM.S.DIST(ABS((((COUNTIF(data_cluster_stock_corr!$G$270:$G$553,"&gt;0")/COUNT(data_cluster_stock_corr!$G$270:$G$553))-(COUNTIF(data_cluster_stock_corr!$G$2:$G$269,"&gt;0")/COUNT(data_cluster_stock_corr!$G$2:$G$269)))/SQRT((((COUNTIF(data_cluster_stock_corr!$G$270:$G$553,"&gt;0")+COUNTIF(data_cluster_stock_corr!$G$2:$G$269,"&gt;0"))/(COUNT(data_cluster_stock_corr!$G$270:$G$553)+COUNT(data_cluster_stock_corr!$G$2:$G$269)))*(1-((COUNTIF(data_cluster_stock_corr!$G$270:$G$553,"&gt;0")+COUNTIF(data_cluster_stock_corr!$G$2:$G$269,"&gt;0"))/(COUNT(data_cluster_stock_corr!$G$270:$G$553)+COUNT(data_cluster_stock_corr!$G$2:$G$269))))*(1/COUNT(data_cluster_stock_corr!$G$270:$G$553)+1/COUNT(data_cluster_stock_corr!$G$2:$G$269)))))),TRUE)))&lt;0.05,"**",IF((2*(1-_xlfn.NORM.S.DIST(ABS((((COUNTIF(data_cluster_stock_corr!$G$270:$G$553,"&gt;0")/COUNT(data_cluster_stock_corr!$G$270:$G$553))-(COUNTIF(data_cluster_stock_corr!$G$2:$G$269,"&gt;0")/COUNT(data_cluster_stock_corr!$G$2:$G$269)))/SQRT((((COUNTIF(data_cluster_stock_corr!$G$270:$G$553,"&gt;0")+COUNTIF(data_cluster_stock_corr!$G$2:$G$269,"&gt;0"))/(COUNT(data_cluster_stock_corr!$G$270:$G$553)+COUNT(data_cluster_stock_corr!$G$2:$G$269)))*(1-((COUNTIF(data_cluster_stock_corr!$G$270:$G$553,"&gt;0")+COUNTIF(data_cluster_stock_corr!$G$2:$G$269,"&gt;0"))/(COUNT(data_cluster_stock_corr!$G$270:$G$553)+COUNT(data_cluster_stock_corr!$G$2:$G$269))))*(1/COUNT(data_cluster_stock_corr!$G$270:$G$553)+1/COUNT(data_cluster_stock_corr!$G$2:$G$269)))))),TRUE)))&lt;0.1,"*",""))),"")</f>
        <v/>
      </c>
    </row>
    <row r="21" spans="1:10" x14ac:dyDescent="0.35">
      <c r="A21" s="2" t="s">
        <v>19</v>
      </c>
      <c r="B21" s="7">
        <f>COUNTIF(data_cluster_stock_corr!$G$2:$G$573,"&gt;0")/COUNT(data_cluster_stock_corr!$G$2:$G$573)</f>
        <v>0.56159420289855078</v>
      </c>
      <c r="C21" s="7">
        <f>COUNTIF(data_cluster_stock_corr!$G$2:$G$289,"&gt;0")/COUNT(data_cluster_stock_corr!$G$2:$G$289)</f>
        <v>0.56343283582089554</v>
      </c>
      <c r="D21" s="7">
        <f>COUNTIF(data_cluster_stock_corr!$G$290:$G$573,"&gt;0")/COUNT(data_cluster_stock_corr!$G$290:$G$573)</f>
        <v>0.5598591549295775</v>
      </c>
      <c r="F21" s="7">
        <f>COUNTIF(data_stock_corr_yrs!$G$2:$G$61,"&gt;0")/COUNT(data_stock_corr_yrs!$G$2:$G$61)</f>
        <v>0.78333333333333333</v>
      </c>
      <c r="G21" s="7">
        <f>COUNTIF(data_stock_corr_yrs!$G$2:$G$31,"&gt;0")/COUNT(data_stock_corr_yrs!$G$2:$G$31)</f>
        <v>0.76666666666666672</v>
      </c>
      <c r="H21" s="7">
        <f>COUNTIF(data_stock_corr_yrs!$G$32:$G$61,"&gt;0")/COUNT(data_stock_corr_yrs!$G$32:$G$61)</f>
        <v>0.8</v>
      </c>
      <c r="J21" t="str">
        <f>IFERROR(IF((2*(1-_xlfn.NORM.S.DIST(ABS((((COUNTIF(data_stock_corr_yrs!$G$2:$G$61,"&gt;0")/COUNT(data_stock_corr_yrs!$G$2:$G$61))-(COUNTIF(data_cluster_stock_corr!$G$2:$G$553,"&gt;0")/COUNT(data_cluster_stock_corr!$G$2:$G$553)))/SQRT((((COUNTIF(data_stock_corr_yrs!$G$2:$G$61,"&gt;0")+COUNTIF(data_cluster_stock_corr!$G$2:$G$553,"&gt;0"))/(COUNT(data_stock_corr_yrs!$G$2:$G$61)+COUNT(data_cluster_stock_corr!$G$2:$G$553)))*(1-((COUNTIF(data_stock_corr_yrs!$G$2:$G$61,"&gt;0")+COUNTIF(data_cluster_stock_corr!$G$2:$G$553,"&gt;0"))/(COUNT(data_stock_corr_yrs!$G$2:$G$61)+COUNT(data_cluster_stock_corr!$G$2:$G$553))))*(1/COUNT(data_stock_corr_yrs!$G$2:$G$61)+1/COUNT(data_cluster_stock_corr!$G$2:$G$553)))))),TRUE)))&lt;0.01,"+++",IF((2*(1-_xlfn.NORM.S.DIST(ABS((((COUNTIF(data_stock_corr_yrs!$G$2:$G$61,"&gt;0")/COUNT(data_stock_corr_yrs!$G$2:$G$61))-(COUNTIF(data_cluster_stock_corr!$G$2:$G$553,"&gt;0")/COUNT(data_cluster_stock_corr!$G$2:$G$553)))/SQRT((((COUNTIF(data_stock_corr_yrs!$G$2:$G$61,"&gt;0")+COUNTIF(data_cluster_stock_corr!$G$2:$G$553,"&gt;0"))/(COUNT(data_stock_corr_yrs!$G$2:$G$61)+COUNT(data_cluster_stock_corr!$G$2:$G$553)))*(1-((COUNTIF(data_stock_corr_yrs!$G$2:$G$61,"&gt;0")+COUNTIF(data_cluster_stock_corr!$G$2:$G$553,"&gt;0"))/(COUNT(data_stock_corr_yrs!$G$2:$G$61)+COUNT(data_cluster_stock_corr!$G$2:$G$553))))*(1/COUNT(data_stock_corr_yrs!$G$2:$G$61)+1/COUNT(data_cluster_stock_corr!$G$2:$G$553)))))),TRUE)))&lt;0.05,"++",IF((2*(1-_xlfn.NORM.S.DIST(ABS((((COUNTIF(data_stock_corr_yrs!$G$2:$G$61,"&gt;0")/COUNT(data_stock_corr_yrs!$G$2:$G$61))-(COUNTIF(data_cluster_stock_corr!$G$2:$G$553,"&gt;0")/COUNT(data_cluster_stock_corr!$G$2:$G$553)))/SQRT((((COUNTIF(data_stock_corr_yrs!$G$2:$G$61,"&gt;0")+COUNTIF(data_cluster_stock_corr!$G$2:$G$553,"&gt;0"))/(COUNT(data_stock_corr_yrs!$G$2:$G$61)+COUNT(data_cluster_stock_corr!$G$2:$G$553)))*(1-((COUNTIF(data_stock_corr_yrs!$G$2:$G$61,"&gt;0")+COUNTIF(data_cluster_stock_corr!$G$2:$G$553,"&gt;0"))/(COUNT(data_stock_corr_yrs!$G$2:$G$61)+COUNT(data_cluster_stock_corr!$G$2:$G$553))))*(1/COUNT(data_stock_corr_yrs!$G$2:$G$61)+1/COUNT(data_cluster_stock_corr!$G$2:$G$553)))))),TRUE)))&lt;0.1,"+",""))),"")</f>
        <v>+++</v>
      </c>
    </row>
    <row r="22" spans="1:10" x14ac:dyDescent="0.35">
      <c r="A22" s="2" t="s">
        <v>20</v>
      </c>
      <c r="B22" s="7">
        <f>IFERROR(COUNTIFS(data_cluster_stock_corr!$A$2:$A$573,"NL",data_cluster_stock_corr!$G$2:$G$573,"&gt;0")/COUNTIFS(data_cluster_stock_corr!$A$2:$A$573,"NL"),"n/a")</f>
        <v>0.58333333333333337</v>
      </c>
      <c r="C22" s="7">
        <f>IFERROR(COUNTIFS(data_cluster_stock_corr!$A$2:$A$289,"NL",data_cluster_stock_corr!$G$2:$G$289,"&gt;0")/COUNTIFS(data_cluster_stock_corr!$A$2:$A$289,"NL"),"n/a")</f>
        <v>0.69230769230769229</v>
      </c>
      <c r="D22" s="7">
        <f>IFERROR(COUNTIFS(data_cluster_stock_corr!$A$290:$A$573,"NL",data_cluster_stock_corr!$G$290:$G$573,"&gt;0")/COUNTIFS(data_cluster_stock_corr!$A$290:$A$573,"NL"),"n/a")</f>
        <v>0.5</v>
      </c>
      <c r="F22" s="7">
        <f>IFERROR(COUNTIFS(data_stock_corr_yrs!$A$2:$A$61,"NL",data_stock_corr_yrs!$G$2:$G$61,"&gt;0")/COUNTIFS(data_stock_corr_yrs!$A$2:$A$61,"NL"),"n/a")</f>
        <v>0.83333333333333337</v>
      </c>
      <c r="G22" s="7">
        <f>IFERROR(COUNTIFS(data_stock_corr_yrs!$A$2:$A$31,"NL",data_stock_corr_yrs!$G$2:$G$31,"&gt;0")/COUNTIFS(data_stock_corr_yrs!$A$2:$A$31,"NL"),"n/a")</f>
        <v>0.75</v>
      </c>
      <c r="H22" s="7">
        <f>IFERROR(COUNTIFS(data_stock_corr_yrs!$A$32:$A$61,"NL",data_stock_corr_yrs!$G$32:$G$61,"&gt;0")/COUNTIFS(data_stock_corr_yrs!$A$32:$A$61,"NL"),"n/a")</f>
        <v>1</v>
      </c>
      <c r="J22" t="str">
        <f>IFERROR(IF((2*(1-_xlfn.NORM.S.DIST(ABS((((COUNTIF(data_stock_corr_yrs!$G$2:$G$31,"&gt;0")/COUNT(data_stock_corr_yrs!$G$2:$G$31))-(COUNTIF(data_cluster_stock_corr!$G$2:$G$269,"&gt;0")/COUNT(data_cluster_stock_corr!$G$2:$G$269)))/SQRT((((COUNTIF(data_stock_corr_yrs!$G$2:$G$31,"&gt;0")+COUNTIF(data_cluster_stock_corr!$G$2:$G$269,"&gt;0"))/(COUNT(data_stock_corr_yrs!$G$2:$G$31)+COUNT(data_cluster_stock_corr!$G$2:$G$269)))*(1-((COUNTIF(data_stock_corr_yrs!$G$2:$G$31,"&gt;0")+COUNTIF(data_cluster_stock_corr!$G$2:$G$269,"&gt;0"))/(COUNT(data_stock_corr_yrs!$G$2:$G$31)+COUNT(data_cluster_stock_corr!$G$2:$G$269))))*(1/COUNT(data_stock_corr_yrs!$G$2:$G$31)+1/COUNT(data_cluster_stock_corr!$G$2:$G$269)))))),TRUE)))&lt;0.01,"+++",IF((2*(1-_xlfn.NORM.S.DIST(ABS((((COUNTIF(data_stock_corr_yrs!$G$2:$G$31,"&gt;0")/COUNT(data_stock_corr_yrs!$G$2:$G$31))-(COUNTIF(data_cluster_stock_corr!$G$2:$G$269,"&gt;0")/COUNT(data_cluster_stock_corr!$G$2:$G$269)))/SQRT((((COUNTIF(data_stock_corr_yrs!$G$2:$G$31,"&gt;0")+COUNTIF(data_cluster_stock_corr!$G$2:$G$269,"&gt;0"))/(COUNT(data_stock_corr_yrs!$G$2:$G$31)+COUNT(data_cluster_stock_corr!$G$2:$G$269)))*(1-((COUNTIF(data_stock_corr_yrs!$G$2:$G$31,"&gt;0")+COUNTIF(data_cluster_stock_corr!$G$2:$G$269,"&gt;0"))/(COUNT(data_stock_corr_yrs!$G$2:$G$31)+COUNT(data_cluster_stock_corr!$G$2:$G$269))))*(1/COUNT(data_stock_corr_yrs!$G$2:$G$31)+1/COUNT(data_cluster_stock_corr!$G$2:$G$269)))))),TRUE)))&lt;0.05,"++",IF((2*(1-_xlfn.NORM.S.DIST(ABS((((COUNTIF(data_stock_corr_yrs!$G$2:$G$31,"&gt;0")/COUNT(data_stock_corr_yrs!$G$2:$G$31))-(COUNTIF(data_cluster_stock_corr!$G$2:$G$269,"&gt;0")/COUNT(data_cluster_stock_corr!$G$2:$G$269)))/SQRT((((COUNTIF(data_stock_corr_yrs!$G$2:$G$31,"&gt;0")+COUNTIF(data_cluster_stock_corr!$G$2:$G$269,"&gt;0"))/(COUNT(data_stock_corr_yrs!$G$2:$G$31)+COUNT(data_cluster_stock_corr!$G$2:$G$269)))*(1-((COUNTIF(data_stock_corr_yrs!$G$2:$G$31,"&gt;0")+COUNTIF(data_cluster_stock_corr!$G$2:$G$269,"&gt;0"))/(COUNT(data_stock_corr_yrs!$G$2:$G$31)+COUNT(data_cluster_stock_corr!$G$2:$G$269))))*(1/COUNT(data_stock_corr_yrs!$G$2:$G$31)+1/COUNT(data_cluster_stock_corr!$G$2:$G$269)))))),TRUE)))&lt;0.1,"+",""))),"")</f>
        <v>++</v>
      </c>
    </row>
    <row r="23" spans="1:10" x14ac:dyDescent="0.35">
      <c r="B23" s="5" t="s">
        <v>28</v>
      </c>
      <c r="F23" s="5" t="s">
        <v>29</v>
      </c>
      <c r="J23" t="str">
        <f>IFERROR(IF((2*(1-_xlfn.NORM.S.DIST(ABS((((COUNTIF(data_stock_corr_yrs!$G$32:$G$61,"&gt;0")/COUNT(data_stock_corr_yrs!$G$32:$G$61))-(COUNTIF(data_cluster_stock_corr!$G$270:$G$553,"&gt;0")/COUNT(data_cluster_stock_corr!$G$270:$G$553)))/SQRT((((COUNTIF(data_stock_corr_yrs!$G$32:$G$61,"&gt;0")+COUNTIF(data_cluster_stock_corr!$G$270:$G$553,"&gt;0"))/(COUNT(data_stock_corr_yrs!$G$32:$G$61)+COUNT(data_cluster_stock_corr!$G$270:$G$553)))*(1-((COUNTIF(data_stock_corr_yrs!$G$32:$G$61,"&gt;0")+COUNTIF(data_cluster_stock_corr!$G$270:$G$553,"&gt;0"))/(COUNT(data_stock_corr_yrs!$G$32:$G$61)+COUNT(data_cluster_stock_corr!$G$270:$G$553))))*(1/COUNT(data_stock_corr_yrs!$G$32:$G$61)+1/COUNT(data_cluster_stock_corr!$G$270:$G$553)))))),TRUE)))&lt;0.01,"+++",IF((2*(1-_xlfn.NORM.S.DIST(ABS((((COUNTIF(data_stock_corr_yrs!$G$32:$G$61,"&gt;0")/COUNT(data_stock_corr_yrs!$G$32:$G$61))-(COUNTIF(data_cluster_stock_corr!$G$270:$G$553,"&gt;0")/COUNT(data_cluster_stock_corr!$G$270:$G$553)))/SQRT((((COUNTIF(data_stock_corr_yrs!$G$32:$G$61,"&gt;0")+COUNTIF(data_cluster_stock_corr!$G$270:$G$553,"&gt;0"))/(COUNT(data_stock_corr_yrs!$G$32:$G$61)+COUNT(data_cluster_stock_corr!$G$270:$G$553)))*(1-((COUNTIF(data_stock_corr_yrs!$G$32:$G$61,"&gt;0")+COUNTIF(data_cluster_stock_corr!$G$270:$G$553,"&gt;0"))/(COUNT(data_stock_corr_yrs!$G$32:$G$61)+COUNT(data_cluster_stock_corr!$G$270:$G$553))))*(1/COUNT(data_stock_corr_yrs!$G$32:$G$61)+1/COUNT(data_cluster_stock_corr!$G$270:$G$553)))))),TRUE)))&lt;0.05,"++",IF((2*(1-_xlfn.NORM.S.DIST(ABS((((COUNTIF(data_stock_corr_yrs!$G$32:$G$61,"&gt;0")/COUNT(data_stock_corr_yrs!$G$32:$G$61))-(COUNTIF(data_cluster_stock_corr!$G$270:$G$553,"&gt;0")/COUNT(data_cluster_stock_corr!$G$270:$G$553)))/SQRT((((COUNTIF(data_stock_corr_yrs!$G$32:$G$61,"&gt;0")+COUNTIF(data_cluster_stock_corr!$G$270:$G$553,"&gt;0"))/(COUNT(data_stock_corr_yrs!$G$32:$G$61)+COUNT(data_cluster_stock_corr!$G$270:$G$553)))*(1-((COUNTIF(data_stock_corr_yrs!$G$32:$G$61,"&gt;0")+COUNTIF(data_cluster_stock_corr!$G$270:$G$553,"&gt;0"))/(COUNT(data_stock_corr_yrs!$G$32:$G$61)+COUNT(data_cluster_stock_corr!$G$270:$G$553))))*(1/COUNT(data_stock_corr_yrs!$G$32:$G$61)+1/COUNT(data_cluster_stock_corr!$G$270:$G$553)))))),TRUE)))&lt;0.1,"+",""))),"")</f>
        <v>++</v>
      </c>
    </row>
    <row r="24" spans="1:10" x14ac:dyDescent="0.35">
      <c r="B24" s="2" t="s">
        <v>2</v>
      </c>
      <c r="C24" s="2" t="s">
        <v>14</v>
      </c>
      <c r="D24" s="2" t="s">
        <v>23</v>
      </c>
      <c r="F24" s="2" t="s">
        <v>16</v>
      </c>
      <c r="G24" s="2" t="s">
        <v>17</v>
      </c>
      <c r="H24" s="2" t="s">
        <v>23</v>
      </c>
      <c r="J24" t="str">
        <f>IFERROR(IF((2*(1-_xlfn.NORM.S.DIST(ABS((((COUNTIF(data_cluster_ai_inv_share!$G$222:$G$441,"&gt;0")/COUNT(data_cluster_ai_inv_share!$G$222:$G$441))-(COUNTIF(data_cluster_ai_inv_share!$G$2:$G$221,"&gt;0")/COUNT(data_cluster_ai_inv_share!$G$2:$G$221)))/SQRT((((COUNTIF(data_cluster_ai_inv_share!$G$222:$G$441,"&gt;0")+COUNTIF(data_cluster_ai_inv_share!$G$2:$G$221,"&gt;0"))/(COUNT(data_cluster_ai_inv_share!$G$222:$G$441)+COUNT(data_cluster_ai_inv_share!$G$2:$G$221)))*(1-((COUNTIF(data_cluster_ai_inv_share!$G$222:$G$441,"&gt;0")+COUNTIF(data_cluster_ai_inv_share!$G$2:$G$221,"&gt;0"))/(COUNT(data_cluster_ai_inv_share!$G$222:$G$441)+COUNT(data_cluster_ai_inv_share!$G$2:$G$221))))*(1/COUNT(data_cluster_ai_inv_share!$G$222:$G$441)+1/COUNT(data_cluster_ai_inv_share!$G$2:$G$221)))))),TRUE)))&lt;0.01,"***",IF((2*(1-_xlfn.NORM.S.DIST(ABS((((COUNTIF(data_cluster_ai_inv_share!$G$222:$G$441,"&gt;0")/COUNT(data_cluster_ai_inv_share!$G$222:$G$441))-(COUNTIF(data_cluster_ai_inv_share!$G$2:$G$221,"&gt;0")/COUNT(data_cluster_ai_inv_share!$G$2:$G$221)))/SQRT((((COUNTIF(data_cluster_ai_inv_share!$G$222:$G$441,"&gt;0")+COUNTIF(data_cluster_ai_inv_share!$G$2:$G$221,"&gt;0"))/(COUNT(data_cluster_ai_inv_share!$G$222:$G$441)+COUNT(data_cluster_ai_inv_share!$G$2:$G$221)))*(1-((COUNTIF(data_cluster_ai_inv_share!$G$222:$G$441,"&gt;0")+COUNTIF(data_cluster_ai_inv_share!$G$2:$G$221,"&gt;0"))/(COUNT(data_cluster_ai_inv_share!$G$222:$G$441)+COUNT(data_cluster_ai_inv_share!$G$2:$G$221))))*(1/COUNT(data_cluster_ai_inv_share!$G$222:$G$441)+1/COUNT(data_cluster_ai_inv_share!$G$2:$G$221)))))),TRUE)))&lt;0.05,"**",IF((2*(1-_xlfn.NORM.S.DIST(ABS((((COUNTIF(data_cluster_ai_inv_share!$G$222:$G$441,"&gt;0")/COUNT(data_cluster_ai_inv_share!$G$222:$G$441))-(COUNTIF(data_cluster_ai_inv_share!$G$2:$G$221,"&gt;0")/COUNT(data_cluster_ai_inv_share!$G$2:$G$221)))/SQRT((((COUNTIF(data_cluster_ai_inv_share!$G$222:$G$441,"&gt;0")+COUNTIF(data_cluster_ai_inv_share!$G$2:$G$221,"&gt;0"))/(COUNT(data_cluster_ai_inv_share!$G$222:$G$441)+COUNT(data_cluster_ai_inv_share!$G$2:$G$221)))*(1-((COUNTIF(data_cluster_ai_inv_share!$G$222:$G$441,"&gt;0")+COUNTIF(data_cluster_ai_inv_share!$G$2:$G$221,"&gt;0"))/(COUNT(data_cluster_ai_inv_share!$G$222:$G$441)+COUNT(data_cluster_ai_inv_share!$G$2:$G$221))))*(1/COUNT(data_cluster_ai_inv_share!$G$222:$G$441)+1/COUNT(data_cluster_ai_inv_share!$G$2:$G$221)))))),TRUE)))&lt;0.1,"*",""))),"")</f>
        <v/>
      </c>
    </row>
    <row r="25" spans="1:10" x14ac:dyDescent="0.35">
      <c r="A25" s="2" t="s">
        <v>19</v>
      </c>
      <c r="B25" s="7">
        <f>COUNTIF(data_cluster_ai_inv_share!$G$2:$G$441,"&gt;0")/COUNT(data_cluster_ai_inv_share!$G$2:$G$441)</f>
        <v>0.58409090909090911</v>
      </c>
      <c r="C25" s="7">
        <f>COUNTIF(data_cluster_ai_inv_share!$G$2:$G$221,"&gt;0")/COUNT(data_cluster_ai_inv_share!$G$2:$G$221)</f>
        <v>0.58636363636363631</v>
      </c>
      <c r="D25" s="7">
        <f>COUNTIF(data_cluster_ai_inv_share!$G$222:$G$441,"&gt;0")/COUNT(data_cluster_ai_inv_share!$G$222:$G$441)</f>
        <v>0.58181818181818179</v>
      </c>
      <c r="F25" s="7">
        <f>COUNTIF(data_ai_inv_share_yrs!$G$2:$G$61,"&gt;0")/COUNT(data_ai_inv_share_yrs!$G$2:$G$61)</f>
        <v>0.78333333333333333</v>
      </c>
      <c r="G25" s="7">
        <f>COUNTIF(data_ai_inv_share_yrs!$G$2:$G$31,"&gt;0")/COUNT(data_ai_inv_share_yrs!$G$2:$G$31)</f>
        <v>0.83333333333333337</v>
      </c>
      <c r="H25" s="7">
        <f>COUNTIF(data_ai_inv_share_yrs!$G$32:$G$61,"&gt;0")/COUNT(data_ai_inv_share_yrs!$G$32:$G$61)</f>
        <v>0.73333333333333328</v>
      </c>
      <c r="J25" t="str">
        <f>IFERROR(IF((2*(1-_xlfn.NORM.S.DIST(ABS((((COUNTIF(data_ai_inv_share_yrs!$G$2:$G$61,"&gt;0")/COUNT(data_ai_inv_share_yrs!$G$2:$G$61))-(COUNTIF(data_cluster_ai_inv_share!$G$2:$G$441,"&gt;0")/COUNT(data_cluster_ai_inv_share!$G$2:$G$441)))/SQRT((((COUNTIF(data_ai_inv_share_yrs!$G$2:$G$61,"&gt;0")+COUNTIF(data_cluster_ai_inv_share!$G$2:$G$441,"&gt;0"))/(COUNT(data_ai_inv_share_yrs!$G$2:$G$61)+COUNT(data_cluster_ai_inv_share!$G$2:$G$441)))*(1-((COUNTIF(data_ai_inv_share_yrs!$G$2:$G$61,"&gt;0")+COUNTIF(data_cluster_ai_inv_share!$G$2:$G$441,"&gt;0"))/(COUNT(data_ai_inv_share_yrs!$G$2:$G$61)+COUNT(data_cluster_ai_inv_share!$G$2:$G$441))))*(1/COUNT(data_ai_inv_share_yrs!$G$2:$G$61)+1/COUNT(data_cluster_ai_inv_share!$G$2:$G$441)))))),TRUE)))&lt;0.01,"+++",IF((2*(1-_xlfn.NORM.S.DIST(ABS((((COUNTIF(data_ai_inv_share_yrs!$G$2:$G$61,"&gt;0")/COUNT(data_ai_inv_share_yrs!$G$2:$G$61))-(COUNTIF(data_cluster_ai_inv_share!$G$2:$G$441,"&gt;0")/COUNT(data_cluster_ai_inv_share!$G$2:$G$441)))/SQRT((((COUNTIF(data_ai_inv_share_yrs!$G$2:$G$61,"&gt;0")+COUNTIF(data_cluster_ai_inv_share!$G$2:$G$441,"&gt;0"))/(COUNT(data_ai_inv_share_yrs!$G$2:$G$61)+COUNT(data_cluster_ai_inv_share!$G$2:$G$441)))*(1-((COUNTIF(data_ai_inv_share_yrs!$G$2:$G$61,"&gt;0")+COUNTIF(data_cluster_ai_inv_share!$G$2:$G$441,"&gt;0"))/(COUNT(data_ai_inv_share_yrs!$G$2:$G$61)+COUNT(data_cluster_ai_inv_share!$G$2:$G$441))))*(1/COUNT(data_ai_inv_share_yrs!$G$2:$G$61)+1/COUNT(data_cluster_ai_inv_share!$G$2:$G$441)))))),TRUE)))&lt;0.05,"++",IF((2*(1-_xlfn.NORM.S.DIST(ABS((((COUNTIF(data_ai_inv_share_yrs!$G$2:$G$61,"&gt;0")/COUNT(data_ai_inv_share_yrs!$G$2:$G$61))-(COUNTIF(data_cluster_ai_inv_share!$G$2:$G$441,"&gt;0")/COUNT(data_cluster_ai_inv_share!$G$2:$G$441)))/SQRT((((COUNTIF(data_ai_inv_share_yrs!$G$2:$G$61,"&gt;0")+COUNTIF(data_cluster_ai_inv_share!$G$2:$G$441,"&gt;0"))/(COUNT(data_ai_inv_share_yrs!$G$2:$G$61)+COUNT(data_cluster_ai_inv_share!$G$2:$G$441)))*(1-((COUNTIF(data_ai_inv_share_yrs!$G$2:$G$61,"&gt;0")+COUNTIF(data_cluster_ai_inv_share!$G$2:$G$441,"&gt;0"))/(COUNT(data_ai_inv_share_yrs!$G$2:$G$61)+COUNT(data_cluster_ai_inv_share!$G$2:$G$441))))*(1/COUNT(data_ai_inv_share_yrs!$G$2:$G$61)+1/COUNT(data_cluster_ai_inv_share!$G$2:$G$441)))))),TRUE)))&lt;0.1,"+",""))),"")</f>
        <v>+++</v>
      </c>
    </row>
    <row r="26" spans="1:10" x14ac:dyDescent="0.35">
      <c r="A26" s="2" t="s">
        <v>20</v>
      </c>
      <c r="B26" s="7">
        <f>IFERROR(COUNTIFS(data_cluster_ai_inv_share!$A$2:$A$441,"NL",data_cluster_ai_inv_share!$G$2:$G$441,"&gt;0")/COUNTIFS(data_cluster_ai_inv_share!$A$2:$A$441,"NL"),"n/a")</f>
        <v>0.65909090909090906</v>
      </c>
      <c r="C26" s="7">
        <f>IFERROR(COUNTIFS(data_cluster_ai_inv_share!$A$2:$A$221,"NL",data_cluster_ai_inv_share!$G$2:$G$221,"&gt;0")/COUNTIFS(data_cluster_ai_inv_share!$A$2:$A$221,"NL"),"n/a")</f>
        <v>0.7</v>
      </c>
      <c r="D26" s="7">
        <f>IFERROR(COUNTIFS(data_cluster_ai_inv_share!$A$222:$A$441,"NL",data_cluster_ai_inv_share!$G$222:$G$441,"&gt;0")/COUNTIFS(data_cluster_ai_inv_share!$A$222:$A$441,"NL"),"n/a")</f>
        <v>0.625</v>
      </c>
      <c r="F26" s="7">
        <f>IFERROR(COUNTIFS(data_ai_inv_share_yrs!$A$2:$A$61,"NL",data_ai_inv_share_yrs!$G$2:$G$61,"&gt;0")/COUNTIFS(data_ai_inv_share_yrs!$A$2:$A$61,"NL"),"n/a")</f>
        <v>0.83333333333333337</v>
      </c>
      <c r="G26" s="7">
        <f>IFERROR(COUNTIFS(data_ai_inv_share_yrs!$A$2:$A$31,"NL",data_ai_inv_share_yrs!$G$2:$G$31,"&gt;0")/COUNTIFS(data_ai_inv_share_yrs!$A$2:$A$31,"NL"),"n/a")</f>
        <v>1</v>
      </c>
      <c r="H26" s="7">
        <f>IFERROR(COUNTIFS(data_ai_inv_share_yrs!$A$32:$A$61,"NL",data_ai_inv_share_yrs!$G$32:$G$61,"&gt;0")/COUNTIFS(data_ai_inv_share_yrs!$A$32:$A$61,"NL"),"n/a")</f>
        <v>0.75</v>
      </c>
      <c r="J26" t="str">
        <f>IFERROR(IF((2*(1-_xlfn.NORM.S.DIST(ABS((((COUNTIF(data_ai_inv_share_yrs!$G$2:$G$31,"&gt;0")/COUNT(data_ai_inv_share_yrs!$G$2:$G$31))-(COUNTIF(data_cluster_ai_inv_share!$G$2:$G$221,"&gt;0")/COUNT(data_cluster_ai_inv_share!$G$2:$G$221)))/SQRT((((COUNTIF(data_ai_inv_share_yrs!$G$2:$G$31,"&gt;0")+COUNTIF(data_cluster_ai_inv_share!$G$2:$G$221,"&gt;0"))/(COUNT(data_ai_inv_share_yrs!$G$2:$G$31)+COUNT(data_cluster_ai_inv_share!$G$2:$G$221)))*(1-((COUNTIF(data_ai_inv_share_yrs!$G$2:$G$31,"&gt;0")+COUNTIF(data_cluster_ai_inv_share!$G$2:$G$221,"&gt;0"))/(COUNT(data_ai_inv_share_yrs!$G$2:$G$31)+COUNT(data_cluster_ai_inv_share!$G$2:$G$221))))*(1/COUNT(data_ai_inv_share_yrs!$G$2:$G$31)+1/COUNT(data_cluster_ai_inv_share!$G$2:$G$221)))))),TRUE)))&lt;0.01,"+++",IF((2*(1-_xlfn.NORM.S.DIST(ABS((((COUNTIF(data_ai_inv_share_yrs!$G$2:$G$31,"&gt;0")/COUNT(data_ai_inv_share_yrs!$G$2:$G$31))-(COUNTIF(data_cluster_ai_inv_share!$G$2:$G$221,"&gt;0")/COUNT(data_cluster_ai_inv_share!$G$2:$G$221)))/SQRT((((COUNTIF(data_ai_inv_share_yrs!$G$2:$G$31,"&gt;0")+COUNTIF(data_cluster_ai_inv_share!$G$2:$G$221,"&gt;0"))/(COUNT(data_ai_inv_share_yrs!$G$2:$G$31)+COUNT(data_cluster_ai_inv_share!$G$2:$G$221)))*(1-((COUNTIF(data_ai_inv_share_yrs!$G$2:$G$31,"&gt;0")+COUNTIF(data_cluster_ai_inv_share!$G$2:$G$221,"&gt;0"))/(COUNT(data_ai_inv_share_yrs!$G$2:$G$31)+COUNT(data_cluster_ai_inv_share!$G$2:$G$221))))*(1/COUNT(data_ai_inv_share_yrs!$G$2:$G$31)+1/COUNT(data_cluster_ai_inv_share!$G$2:$G$221)))))),TRUE)))&lt;0.05,"++",IF((2*(1-_xlfn.NORM.S.DIST(ABS((((COUNTIF(data_ai_inv_share_yrs!$G$2:$G$31,"&gt;0")/COUNT(data_ai_inv_share_yrs!$G$2:$G$31))-(COUNTIF(data_cluster_ai_inv_share!$G$2:$G$221,"&gt;0")/COUNT(data_cluster_ai_inv_share!$G$2:$G$221)))/SQRT((((COUNTIF(data_ai_inv_share_yrs!$G$2:$G$31,"&gt;0")+COUNTIF(data_cluster_ai_inv_share!$G$2:$G$221,"&gt;0"))/(COUNT(data_ai_inv_share_yrs!$G$2:$G$31)+COUNT(data_cluster_ai_inv_share!$G$2:$G$221)))*(1-((COUNTIF(data_ai_inv_share_yrs!$G$2:$G$31,"&gt;0")+COUNTIF(data_cluster_ai_inv_share!$G$2:$G$221,"&gt;0"))/(COUNT(data_ai_inv_share_yrs!$G$2:$G$31)+COUNT(data_cluster_ai_inv_share!$G$2:$G$221))))*(1/COUNT(data_ai_inv_share_yrs!$G$2:$G$31)+1/COUNT(data_cluster_ai_inv_share!$G$2:$G$221)))))),TRUE)))&lt;0.1,"+",""))),"")</f>
        <v>+++</v>
      </c>
    </row>
    <row r="27" spans="1:10" x14ac:dyDescent="0.35">
      <c r="J27" t="str">
        <f>IFERROR(IF((2*(1-_xlfn.NORM.S.DIST(ABS((((COUNTIF(data_ai_inv_share_yrs!$G$32:$G$61,"&gt;0")/COUNT(data_ai_inv_share_yrs!$G$32:$G$61))-(COUNTIF(data_cluster_ai_inv_share!$G$222:$G$441,"&gt;0")/COUNT(data_cluster_ai_inv_share!$G$222:$G$441)))/SQRT((((COUNTIF(data_ai_inv_share_yrs!$G$32:$G$61,"&gt;0")+COUNTIF(data_cluster_ai_inv_share!$G$222:$G$441,"&gt;0"))/(COUNT(data_ai_inv_share_yrs!$G$32:$G$61)+COUNT(data_cluster_ai_inv_share!$G$222:$G$441)))*(1-((COUNTIF(data_ai_inv_share_yrs!$G$32:$G$61,"&gt;0")+COUNTIF(data_cluster_ai_inv_share!$G$222:$G$441,"&gt;0"))/(COUNT(data_ai_inv_share_yrs!$G$32:$G$61)+COUNT(data_cluster_ai_inv_share!$G$222:$G$441))))*(1/COUNT(data_ai_inv_share_yrs!$G$32:$G$61)+1/COUNT(data_cluster_ai_inv_share!$G$222:$G$441)))))),TRUE)))&lt;0.01,"+++",IF((2*(1-_xlfn.NORM.S.DIST(ABS((((COUNTIF(data_ai_inv_share_yrs!$G$32:$G$61,"&gt;0")/COUNT(data_ai_inv_share_yrs!$G$32:$G$61))-(COUNTIF(data_cluster_ai_inv_share!$G$222:$G$441,"&gt;0")/COUNT(data_cluster_ai_inv_share!$G$222:$G$441)))/SQRT((((COUNTIF(data_ai_inv_share_yrs!$G$32:$G$61,"&gt;0")+COUNTIF(data_cluster_ai_inv_share!$G$222:$G$441,"&gt;0"))/(COUNT(data_ai_inv_share_yrs!$G$32:$G$61)+COUNT(data_cluster_ai_inv_share!$G$222:$G$441)))*(1-((COUNTIF(data_ai_inv_share_yrs!$G$32:$G$61,"&gt;0")+COUNTIF(data_cluster_ai_inv_share!$G$222:$G$441,"&gt;0"))/(COUNT(data_ai_inv_share_yrs!$G$32:$G$61)+COUNT(data_cluster_ai_inv_share!$G$222:$G$441))))*(1/COUNT(data_ai_inv_share_yrs!$G$32:$G$61)+1/COUNT(data_cluster_ai_inv_share!$G$222:$G$441)))))),TRUE)))&lt;0.05,"++",IF((2*(1-_xlfn.NORM.S.DIST(ABS((((COUNTIF(data_ai_inv_share_yrs!$G$32:$G$61,"&gt;0")/COUNT(data_ai_inv_share_yrs!$G$32:$G$61))-(COUNTIF(data_cluster_ai_inv_share!$G$222:$G$441,"&gt;0")/COUNT(data_cluster_ai_inv_share!$G$222:$G$441)))/SQRT((((COUNTIF(data_ai_inv_share_yrs!$G$32:$G$61,"&gt;0")+COUNTIF(data_cluster_ai_inv_share!$G$222:$G$441,"&gt;0"))/(COUNT(data_ai_inv_share_yrs!$G$32:$G$61)+COUNT(data_cluster_ai_inv_share!$G$222:$G$441)))*(1-((COUNTIF(data_ai_inv_share_yrs!$G$32:$G$61,"&gt;0")+COUNTIF(data_cluster_ai_inv_share!$G$222:$G$441,"&gt;0"))/(COUNT(data_ai_inv_share_yrs!$G$32:$G$61)+COUNT(data_cluster_ai_inv_share!$G$222:$G$441))))*(1/COUNT(data_ai_inv_share_yrs!$G$32:$G$61)+1/COUNT(data_cluster_ai_inv_share!$G$222:$G$441)))))),TRUE)))&lt;0.1,"+",""))),"")</f>
        <v/>
      </c>
    </row>
    <row r="28" spans="1:10" x14ac:dyDescent="0.35">
      <c r="A28" s="8" t="s">
        <v>30</v>
      </c>
    </row>
    <row r="30" spans="1:10" x14ac:dyDescent="0.35">
      <c r="A30" s="9" t="s">
        <v>31</v>
      </c>
    </row>
    <row r="32" spans="1:10" x14ac:dyDescent="0.35">
      <c r="A32" t="s">
        <v>32</v>
      </c>
      <c r="B32" t="s">
        <v>33</v>
      </c>
      <c r="C32" t="s">
        <v>34</v>
      </c>
    </row>
    <row r="33" spans="1:18" x14ac:dyDescent="0.35">
      <c r="A33" t="s">
        <v>35</v>
      </c>
      <c r="B33" s="7">
        <f>B13</f>
        <v>0.54482758620689653</v>
      </c>
      <c r="C33" s="7">
        <f>F13</f>
        <v>0.78333333333333333</v>
      </c>
    </row>
    <row r="35" spans="1:18" x14ac:dyDescent="0.35">
      <c r="E35" s="2" t="s">
        <v>9</v>
      </c>
      <c r="F35" s="2" t="s">
        <v>10</v>
      </c>
      <c r="I35" s="2" t="s">
        <v>9</v>
      </c>
      <c r="J35" s="2" t="s">
        <v>10</v>
      </c>
      <c r="M35" s="2" t="s">
        <v>9</v>
      </c>
      <c r="N35" s="2" t="s">
        <v>10</v>
      </c>
      <c r="Q35" s="2" t="s">
        <v>9</v>
      </c>
      <c r="R35" s="2" t="s">
        <v>10</v>
      </c>
    </row>
    <row r="36" spans="1:18" x14ac:dyDescent="0.35">
      <c r="D36" t="s">
        <v>36</v>
      </c>
      <c r="E36" s="7">
        <f>C13</f>
        <v>0.47931034482758622</v>
      </c>
      <c r="F36" s="7">
        <f>G13</f>
        <v>0.76666666666666672</v>
      </c>
      <c r="H36" t="s">
        <v>37</v>
      </c>
      <c r="I36" s="7">
        <f>C17</f>
        <v>0.54794520547945202</v>
      </c>
      <c r="J36" s="7">
        <f>G17</f>
        <v>0.76666666666666672</v>
      </c>
      <c r="L36" t="s">
        <v>38</v>
      </c>
      <c r="M36" s="7">
        <f>C21</f>
        <v>0.56343283582089554</v>
      </c>
      <c r="N36" s="7">
        <f>G21</f>
        <v>0.76666666666666672</v>
      </c>
      <c r="P36" t="s">
        <v>39</v>
      </c>
      <c r="Q36" s="7">
        <f>C25</f>
        <v>0.58636363636363631</v>
      </c>
      <c r="R36" s="7">
        <f>G25</f>
        <v>0.83333333333333337</v>
      </c>
    </row>
    <row r="37" spans="1:18" x14ac:dyDescent="0.35">
      <c r="D37" t="s">
        <v>40</v>
      </c>
      <c r="E37" s="7">
        <f>D13</f>
        <v>0.6103448275862069</v>
      </c>
      <c r="F37" s="7">
        <f>H13</f>
        <v>0.8</v>
      </c>
      <c r="H37" t="s">
        <v>41</v>
      </c>
      <c r="I37" s="7">
        <f>D17</f>
        <v>0.54166666666666663</v>
      </c>
      <c r="J37" s="7">
        <f>H17</f>
        <v>0.8</v>
      </c>
      <c r="L37" t="s">
        <v>42</v>
      </c>
      <c r="M37" s="7">
        <f>D21</f>
        <v>0.5598591549295775</v>
      </c>
      <c r="N37" s="7">
        <f>H21</f>
        <v>0.8</v>
      </c>
      <c r="P37" t="s">
        <v>43</v>
      </c>
      <c r="Q37" s="7">
        <f>D25</f>
        <v>0.58181818181818179</v>
      </c>
      <c r="R37" s="7">
        <f>H25</f>
        <v>0.73333333333333328</v>
      </c>
    </row>
    <row r="38" spans="1:18" x14ac:dyDescent="0.35">
      <c r="E38" t="s">
        <v>44</v>
      </c>
      <c r="F38" t="s">
        <v>45</v>
      </c>
      <c r="I38" t="s">
        <v>9</v>
      </c>
      <c r="J38" t="s">
        <v>46</v>
      </c>
      <c r="M38" t="s">
        <v>9</v>
      </c>
      <c r="N38" t="s">
        <v>47</v>
      </c>
      <c r="Q38" t="s">
        <v>9</v>
      </c>
      <c r="R38" t="s">
        <v>48</v>
      </c>
    </row>
    <row r="72" spans="1:1" x14ac:dyDescent="0.35">
      <c r="A72" s="10" t="s">
        <v>49</v>
      </c>
    </row>
    <row r="73" spans="1:1" x14ac:dyDescent="0.35">
      <c r="A73" s="8" t="s">
        <v>50</v>
      </c>
    </row>
    <row r="74" spans="1:1" x14ac:dyDescent="0.35">
      <c r="A74" s="8" t="s">
        <v>51</v>
      </c>
    </row>
    <row r="75" spans="1:1" x14ac:dyDescent="0.35">
      <c r="A75" s="8" t="s">
        <v>52</v>
      </c>
    </row>
    <row r="76" spans="1:1" x14ac:dyDescent="0.35">
      <c r="A76" s="8" t="s">
        <v>53</v>
      </c>
    </row>
    <row r="77" spans="1:1" x14ac:dyDescent="0.35">
      <c r="A77" s="8" t="s">
        <v>54</v>
      </c>
    </row>
    <row r="81" spans="1:9" x14ac:dyDescent="0.35">
      <c r="A81" s="11" t="s">
        <v>55</v>
      </c>
    </row>
    <row r="83" spans="1:9" ht="15.5" x14ac:dyDescent="0.35">
      <c r="A83" s="4" t="s">
        <v>56</v>
      </c>
    </row>
    <row r="84" spans="1:9" x14ac:dyDescent="0.35">
      <c r="A84" s="8" t="s">
        <v>222</v>
      </c>
    </row>
    <row r="86" spans="1:9" x14ac:dyDescent="0.35">
      <c r="A86" s="2" t="s">
        <v>57</v>
      </c>
      <c r="B86" s="2" t="s">
        <v>58</v>
      </c>
      <c r="C86" s="2" t="s">
        <v>59</v>
      </c>
      <c r="D86" s="2" t="s">
        <v>60</v>
      </c>
      <c r="E86" s="2" t="s">
        <v>61</v>
      </c>
      <c r="F86" s="2" t="s">
        <v>62</v>
      </c>
      <c r="G86" s="2" t="s">
        <v>63</v>
      </c>
      <c r="H86" s="2" t="s">
        <v>64</v>
      </c>
      <c r="I86" s="2" t="s">
        <v>65</v>
      </c>
    </row>
    <row r="87" spans="1:9" x14ac:dyDescent="0.35">
      <c r="A87" t="s">
        <v>66</v>
      </c>
      <c r="B87">
        <v>0.57420000000000004</v>
      </c>
      <c r="C87">
        <v>0.17430000000000001</v>
      </c>
      <c r="D87">
        <v>3.2949999999999999</v>
      </c>
      <c r="E87">
        <v>9.2999999999999992E-3</v>
      </c>
      <c r="F87">
        <v>0.29780000000000001</v>
      </c>
      <c r="G87">
        <v>580</v>
      </c>
      <c r="H87">
        <v>10</v>
      </c>
      <c r="I87">
        <v>15</v>
      </c>
    </row>
    <row r="88" spans="1:9" x14ac:dyDescent="0.35">
      <c r="A88" t="s">
        <v>67</v>
      </c>
      <c r="B88">
        <v>0.49309999999999998</v>
      </c>
      <c r="C88">
        <v>0.41789999999999999</v>
      </c>
      <c r="D88">
        <v>1.18</v>
      </c>
      <c r="E88">
        <v>0.26829999999999998</v>
      </c>
      <c r="F88">
        <v>0.28299999999999997</v>
      </c>
      <c r="G88">
        <v>580</v>
      </c>
      <c r="H88">
        <v>10</v>
      </c>
      <c r="I88">
        <v>15</v>
      </c>
    </row>
    <row r="89" spans="1:9" x14ac:dyDescent="0.35">
      <c r="A89" t="s">
        <v>68</v>
      </c>
      <c r="B89">
        <v>2.9399999999999999E-2</v>
      </c>
      <c r="C89">
        <v>0.28560000000000002</v>
      </c>
      <c r="D89">
        <v>0.10299999999999999</v>
      </c>
      <c r="E89">
        <v>0.92020000000000002</v>
      </c>
      <c r="F89">
        <v>0.27629999999999999</v>
      </c>
      <c r="G89">
        <v>552</v>
      </c>
      <c r="H89">
        <v>10</v>
      </c>
      <c r="I89">
        <v>15</v>
      </c>
    </row>
    <row r="90" spans="1:9" x14ac:dyDescent="0.35">
      <c r="A90" t="s">
        <v>69</v>
      </c>
      <c r="B90">
        <v>0.17449999999999999</v>
      </c>
      <c r="C90">
        <v>0.4012</v>
      </c>
      <c r="D90">
        <v>0.435</v>
      </c>
      <c r="E90">
        <v>0.67390000000000005</v>
      </c>
      <c r="F90">
        <v>0.2666</v>
      </c>
      <c r="G90">
        <v>440</v>
      </c>
      <c r="H90">
        <v>10</v>
      </c>
      <c r="I90">
        <v>11</v>
      </c>
    </row>
    <row r="93" spans="1:9" ht="15.5" x14ac:dyDescent="0.35">
      <c r="A93" s="4" t="s">
        <v>70</v>
      </c>
    </row>
    <row r="94" spans="1:9" x14ac:dyDescent="0.35">
      <c r="A94" s="8" t="s">
        <v>71</v>
      </c>
    </row>
    <row r="96" spans="1:9" x14ac:dyDescent="0.35">
      <c r="A96" s="2" t="s">
        <v>57</v>
      </c>
      <c r="B96" s="2" t="s">
        <v>72</v>
      </c>
      <c r="C96" s="2" t="s">
        <v>73</v>
      </c>
      <c r="D96" s="2" t="s">
        <v>74</v>
      </c>
      <c r="E96" s="2" t="s">
        <v>75</v>
      </c>
      <c r="F96" s="2" t="s">
        <v>76</v>
      </c>
      <c r="G96" s="2" t="s">
        <v>77</v>
      </c>
      <c r="H96" s="2" t="s">
        <v>62</v>
      </c>
      <c r="I96" s="2" t="s">
        <v>63</v>
      </c>
    </row>
    <row r="97" spans="1:9" x14ac:dyDescent="0.35">
      <c r="A97" t="s">
        <v>66</v>
      </c>
      <c r="B97">
        <v>0.27510000000000001</v>
      </c>
      <c r="C97">
        <v>9.9699999999999997E-2</v>
      </c>
      <c r="D97">
        <v>2.2100000000000002E-2</v>
      </c>
      <c r="E97">
        <v>0.7137</v>
      </c>
      <c r="F97">
        <v>0.29299999999999998</v>
      </c>
      <c r="G97">
        <v>3.7600000000000001E-2</v>
      </c>
      <c r="H97">
        <v>0.31019999999999998</v>
      </c>
      <c r="I97">
        <v>580</v>
      </c>
    </row>
    <row r="98" spans="1:9" x14ac:dyDescent="0.35">
      <c r="A98" t="s">
        <v>67</v>
      </c>
      <c r="B98">
        <v>8.9999999999999993E-3</v>
      </c>
      <c r="C98">
        <v>0.44390000000000002</v>
      </c>
      <c r="D98">
        <v>0.98429999999999995</v>
      </c>
      <c r="E98">
        <v>0.48780000000000001</v>
      </c>
      <c r="F98">
        <v>0.28289999999999998</v>
      </c>
      <c r="G98">
        <v>0.1187</v>
      </c>
      <c r="H98">
        <v>0.28810000000000002</v>
      </c>
      <c r="I98">
        <v>580</v>
      </c>
    </row>
    <row r="99" spans="1:9" x14ac:dyDescent="0.35">
      <c r="A99" t="s">
        <v>68</v>
      </c>
      <c r="B99">
        <v>0.1023</v>
      </c>
      <c r="C99">
        <v>0.32840000000000003</v>
      </c>
      <c r="D99">
        <v>0.76259999999999994</v>
      </c>
      <c r="E99">
        <v>-0.32100000000000001</v>
      </c>
      <c r="F99">
        <v>0.29149999999999998</v>
      </c>
      <c r="G99">
        <v>0.2994</v>
      </c>
      <c r="H99">
        <v>0.27679999999999999</v>
      </c>
      <c r="I99">
        <v>552</v>
      </c>
    </row>
    <row r="100" spans="1:9" x14ac:dyDescent="0.35">
      <c r="A100" t="s">
        <v>69</v>
      </c>
      <c r="B100">
        <v>0.13420000000000001</v>
      </c>
      <c r="C100">
        <v>0.40989999999999999</v>
      </c>
      <c r="D100">
        <v>0.75090000000000001</v>
      </c>
      <c r="E100">
        <v>0.24540000000000001</v>
      </c>
      <c r="F100">
        <v>0.2402</v>
      </c>
      <c r="G100">
        <v>0.3337</v>
      </c>
      <c r="H100">
        <v>0.26729999999999998</v>
      </c>
      <c r="I100">
        <v>440</v>
      </c>
    </row>
    <row r="103" spans="1:9" ht="15.5" x14ac:dyDescent="0.35">
      <c r="A103" s="4" t="s">
        <v>78</v>
      </c>
    </row>
    <row r="104" spans="1:9" x14ac:dyDescent="0.35">
      <c r="A104" s="8" t="s">
        <v>79</v>
      </c>
    </row>
    <row r="106" spans="1:9" x14ac:dyDescent="0.35">
      <c r="A106" s="2" t="s">
        <v>57</v>
      </c>
      <c r="B106" s="2" t="s">
        <v>80</v>
      </c>
      <c r="C106" s="2" t="s">
        <v>73</v>
      </c>
      <c r="D106" s="2" t="s">
        <v>74</v>
      </c>
      <c r="E106" s="2" t="s">
        <v>81</v>
      </c>
      <c r="F106" s="2" t="s">
        <v>76</v>
      </c>
      <c r="G106" s="2" t="s">
        <v>77</v>
      </c>
      <c r="H106" s="2" t="s">
        <v>62</v>
      </c>
      <c r="I106" s="2" t="s">
        <v>63</v>
      </c>
    </row>
    <row r="107" spans="1:9" x14ac:dyDescent="0.35">
      <c r="A107" t="s">
        <v>82</v>
      </c>
      <c r="B107">
        <v>-1.4E-3</v>
      </c>
      <c r="C107">
        <v>0.20860000000000001</v>
      </c>
      <c r="D107">
        <v>0.99480000000000002</v>
      </c>
      <c r="E107">
        <v>0.57950000000000002</v>
      </c>
      <c r="F107">
        <v>0.47410000000000002</v>
      </c>
      <c r="G107">
        <v>0.25259999999999999</v>
      </c>
      <c r="H107">
        <v>0.29070000000000001</v>
      </c>
      <c r="I107">
        <v>580</v>
      </c>
    </row>
    <row r="108" spans="1:9" x14ac:dyDescent="0.35">
      <c r="A108" t="s">
        <v>83</v>
      </c>
      <c r="B108">
        <v>1.32E-2</v>
      </c>
      <c r="C108">
        <v>0.46289999999999998</v>
      </c>
      <c r="D108">
        <v>0.9778</v>
      </c>
      <c r="E108">
        <v>0.42049999999999998</v>
      </c>
      <c r="F108">
        <v>0.2742</v>
      </c>
      <c r="G108">
        <v>0.1595</v>
      </c>
      <c r="H108">
        <v>0.28649999999999998</v>
      </c>
      <c r="I108">
        <v>580</v>
      </c>
    </row>
    <row r="109" spans="1:9" x14ac:dyDescent="0.35">
      <c r="A109" t="s">
        <v>84</v>
      </c>
      <c r="B109">
        <v>-1.6999999999999999E-3</v>
      </c>
      <c r="C109">
        <v>0.24360000000000001</v>
      </c>
      <c r="D109">
        <v>0.99470000000000003</v>
      </c>
      <c r="E109">
        <v>-0.32419999999999999</v>
      </c>
      <c r="F109">
        <v>0.26629999999999998</v>
      </c>
      <c r="G109">
        <v>0.25440000000000002</v>
      </c>
      <c r="H109">
        <v>0.27679999999999999</v>
      </c>
      <c r="I109">
        <v>552</v>
      </c>
    </row>
    <row r="110" spans="1:9" x14ac:dyDescent="0.35">
      <c r="A110" t="s">
        <v>85</v>
      </c>
      <c r="B110">
        <v>9.7000000000000003E-3</v>
      </c>
      <c r="C110">
        <v>0.2225</v>
      </c>
      <c r="D110">
        <v>0.96640000000000004</v>
      </c>
      <c r="E110">
        <v>0.67159999999999997</v>
      </c>
      <c r="F110">
        <v>0.43769999999999998</v>
      </c>
      <c r="G110">
        <v>0.1593</v>
      </c>
      <c r="H110">
        <v>0.2717</v>
      </c>
      <c r="I110">
        <v>440</v>
      </c>
    </row>
    <row r="113" spans="1:9" ht="15.5" x14ac:dyDescent="0.35">
      <c r="A113" s="4" t="s">
        <v>86</v>
      </c>
    </row>
    <row r="114" spans="1:9" x14ac:dyDescent="0.35">
      <c r="A114" s="8" t="s">
        <v>87</v>
      </c>
    </row>
    <row r="116" spans="1:9" x14ac:dyDescent="0.35">
      <c r="A116" s="12" t="s">
        <v>88</v>
      </c>
    </row>
    <row r="117" spans="1:9" x14ac:dyDescent="0.35">
      <c r="A117" s="2" t="s">
        <v>57</v>
      </c>
      <c r="B117" s="2" t="s">
        <v>72</v>
      </c>
      <c r="C117" s="2" t="s">
        <v>73</v>
      </c>
      <c r="D117" s="2" t="s">
        <v>89</v>
      </c>
      <c r="E117" s="2" t="s">
        <v>74</v>
      </c>
      <c r="F117" s="2" t="s">
        <v>90</v>
      </c>
      <c r="G117" s="2" t="s">
        <v>63</v>
      </c>
    </row>
    <row r="118" spans="1:9" x14ac:dyDescent="0.35">
      <c r="A118" t="s">
        <v>66</v>
      </c>
      <c r="B118">
        <v>0.20330000000000001</v>
      </c>
      <c r="C118">
        <v>0.10050000000000001</v>
      </c>
      <c r="D118">
        <v>2.0219999999999998</v>
      </c>
      <c r="E118">
        <v>4.3099999999999999E-2</v>
      </c>
      <c r="F118">
        <v>0.16569999999999999</v>
      </c>
      <c r="G118">
        <v>580</v>
      </c>
    </row>
    <row r="119" spans="1:9" x14ac:dyDescent="0.35">
      <c r="A119" t="s">
        <v>67</v>
      </c>
      <c r="B119">
        <v>-0.48609999999999998</v>
      </c>
      <c r="C119">
        <v>0.27439999999999998</v>
      </c>
      <c r="D119">
        <v>-1.7709999999999999</v>
      </c>
      <c r="E119">
        <v>7.6499999999999999E-2</v>
      </c>
      <c r="F119">
        <v>0.16400000000000001</v>
      </c>
      <c r="G119">
        <v>580</v>
      </c>
    </row>
    <row r="120" spans="1:9" x14ac:dyDescent="0.35">
      <c r="A120" t="s">
        <v>68</v>
      </c>
      <c r="B120">
        <v>0.28510000000000002</v>
      </c>
      <c r="C120">
        <v>0.25009999999999999</v>
      </c>
      <c r="D120">
        <v>1.1399999999999999</v>
      </c>
      <c r="E120">
        <v>0.25430000000000003</v>
      </c>
      <c r="F120">
        <v>0.15670000000000001</v>
      </c>
      <c r="G120">
        <v>552</v>
      </c>
    </row>
    <row r="121" spans="1:9" x14ac:dyDescent="0.35">
      <c r="A121" t="s">
        <v>69</v>
      </c>
      <c r="B121">
        <v>-0.16</v>
      </c>
      <c r="C121">
        <v>0.19320000000000001</v>
      </c>
      <c r="D121">
        <v>-0.82799999999999996</v>
      </c>
      <c r="E121">
        <v>0.40770000000000001</v>
      </c>
      <c r="F121">
        <v>0.1227</v>
      </c>
      <c r="G121">
        <v>440</v>
      </c>
    </row>
    <row r="124" spans="1:9" x14ac:dyDescent="0.35">
      <c r="A124" s="12" t="s">
        <v>91</v>
      </c>
    </row>
    <row r="125" spans="1:9" x14ac:dyDescent="0.35">
      <c r="A125" s="2" t="s">
        <v>57</v>
      </c>
      <c r="B125" s="2" t="s">
        <v>72</v>
      </c>
      <c r="C125" s="2" t="s">
        <v>73</v>
      </c>
      <c r="D125" s="2" t="s">
        <v>74</v>
      </c>
      <c r="E125" s="2" t="s">
        <v>92</v>
      </c>
      <c r="F125" s="2" t="s">
        <v>76</v>
      </c>
      <c r="G125" s="2" t="s">
        <v>77</v>
      </c>
      <c r="H125" s="2" t="s">
        <v>90</v>
      </c>
      <c r="I125" s="2" t="s">
        <v>63</v>
      </c>
    </row>
    <row r="126" spans="1:9" x14ac:dyDescent="0.35">
      <c r="A126" t="s">
        <v>66</v>
      </c>
      <c r="B126">
        <v>0.1123</v>
      </c>
      <c r="C126">
        <v>0.1411</v>
      </c>
      <c r="D126">
        <v>0.42620000000000002</v>
      </c>
      <c r="E126">
        <v>0.21590000000000001</v>
      </c>
      <c r="F126">
        <v>0.14649999999999999</v>
      </c>
      <c r="G126">
        <v>0.1406</v>
      </c>
      <c r="H126">
        <v>0.16789999999999999</v>
      </c>
      <c r="I126">
        <v>580</v>
      </c>
    </row>
    <row r="127" spans="1:9" x14ac:dyDescent="0.35">
      <c r="A127" t="s">
        <v>67</v>
      </c>
      <c r="B127">
        <v>-0.83819999999999995</v>
      </c>
      <c r="C127">
        <v>0.36009999999999998</v>
      </c>
      <c r="D127">
        <v>1.9900000000000001E-2</v>
      </c>
      <c r="E127">
        <v>0.34350000000000003</v>
      </c>
      <c r="F127">
        <v>7.7200000000000005E-2</v>
      </c>
      <c r="G127">
        <v>0</v>
      </c>
      <c r="H127">
        <v>0.1716</v>
      </c>
      <c r="I127">
        <v>580</v>
      </c>
    </row>
    <row r="128" spans="1:9" x14ac:dyDescent="0.35">
      <c r="A128" t="s">
        <v>68</v>
      </c>
      <c r="B128">
        <v>0.33739999999999998</v>
      </c>
      <c r="C128">
        <v>0.31340000000000001</v>
      </c>
      <c r="D128">
        <v>0.28160000000000002</v>
      </c>
      <c r="E128">
        <v>-0.2414</v>
      </c>
      <c r="F128">
        <v>0.42149999999999999</v>
      </c>
      <c r="G128">
        <v>0.56679999999999997</v>
      </c>
      <c r="H128">
        <v>0.1575</v>
      </c>
      <c r="I128">
        <v>552</v>
      </c>
    </row>
    <row r="129" spans="1:9" x14ac:dyDescent="0.35">
      <c r="A129" t="s">
        <v>69</v>
      </c>
      <c r="B129">
        <v>-0.14680000000000001</v>
      </c>
      <c r="C129">
        <v>0.1913</v>
      </c>
      <c r="D129">
        <v>0.44280000000000003</v>
      </c>
      <c r="E129">
        <v>-9.1700000000000004E-2</v>
      </c>
      <c r="F129">
        <v>0.1037</v>
      </c>
      <c r="G129">
        <v>0.377</v>
      </c>
      <c r="H129">
        <v>0.123</v>
      </c>
      <c r="I129">
        <v>440</v>
      </c>
    </row>
    <row r="132" spans="1:9" x14ac:dyDescent="0.35">
      <c r="A132" s="12" t="s">
        <v>93</v>
      </c>
    </row>
    <row r="133" spans="1:9" x14ac:dyDescent="0.35">
      <c r="A133" s="2" t="s">
        <v>57</v>
      </c>
      <c r="B133" s="2" t="s">
        <v>72</v>
      </c>
      <c r="C133" s="2" t="s">
        <v>73</v>
      </c>
      <c r="D133" s="2" t="s">
        <v>74</v>
      </c>
      <c r="E133" s="2" t="s">
        <v>94</v>
      </c>
      <c r="F133" s="2" t="s">
        <v>76</v>
      </c>
      <c r="G133" s="2" t="s">
        <v>77</v>
      </c>
      <c r="H133" s="2" t="s">
        <v>90</v>
      </c>
      <c r="I133" s="2" t="s">
        <v>63</v>
      </c>
    </row>
    <row r="134" spans="1:9" x14ac:dyDescent="0.35">
      <c r="A134" t="s">
        <v>82</v>
      </c>
      <c r="B134">
        <v>1.6899999999999998E-2</v>
      </c>
      <c r="C134">
        <v>0.2041</v>
      </c>
      <c r="D134">
        <v>0.93389999999999995</v>
      </c>
      <c r="E134">
        <v>0.1852</v>
      </c>
      <c r="F134">
        <v>0.1764</v>
      </c>
      <c r="G134">
        <v>0.29380000000000001</v>
      </c>
      <c r="H134">
        <v>0.16420000000000001</v>
      </c>
      <c r="I134">
        <v>580</v>
      </c>
    </row>
    <row r="135" spans="1:9" x14ac:dyDescent="0.35">
      <c r="A135" t="s">
        <v>83</v>
      </c>
      <c r="B135">
        <v>-0.5917</v>
      </c>
      <c r="C135">
        <v>0.56720000000000004</v>
      </c>
      <c r="D135">
        <v>0.2969</v>
      </c>
      <c r="E135">
        <v>0.25519999999999998</v>
      </c>
      <c r="F135">
        <v>0.16320000000000001</v>
      </c>
      <c r="G135">
        <v>0.1177</v>
      </c>
      <c r="H135">
        <v>0.16880000000000001</v>
      </c>
      <c r="I135">
        <v>580</v>
      </c>
    </row>
    <row r="136" spans="1:9" x14ac:dyDescent="0.35">
      <c r="A136" t="s">
        <v>84</v>
      </c>
      <c r="B136">
        <v>0.18609999999999999</v>
      </c>
      <c r="C136">
        <v>0.20419999999999999</v>
      </c>
      <c r="D136">
        <v>0.36220000000000002</v>
      </c>
      <c r="E136">
        <v>-0.24360000000000001</v>
      </c>
      <c r="F136">
        <v>0.32019999999999998</v>
      </c>
      <c r="G136">
        <v>0.44679999999999997</v>
      </c>
      <c r="H136">
        <v>0.1542</v>
      </c>
      <c r="I136">
        <v>552</v>
      </c>
    </row>
    <row r="137" spans="1:9" x14ac:dyDescent="0.35">
      <c r="A137" t="s">
        <v>85</v>
      </c>
      <c r="B137">
        <v>-3.3099999999999997E-2</v>
      </c>
      <c r="C137">
        <v>0.15140000000000001</v>
      </c>
      <c r="D137">
        <v>0.82709999999999995</v>
      </c>
      <c r="E137">
        <v>-5.4999999999999997E-3</v>
      </c>
      <c r="F137">
        <v>0.1343</v>
      </c>
      <c r="G137">
        <v>0.96740000000000004</v>
      </c>
      <c r="H137">
        <v>0.1203</v>
      </c>
      <c r="I137">
        <v>440</v>
      </c>
    </row>
    <row r="142" spans="1:9" ht="15.5" x14ac:dyDescent="0.35">
      <c r="A142" s="13" t="s">
        <v>95</v>
      </c>
      <c r="B142" s="14"/>
      <c r="C142" s="14"/>
      <c r="D142" s="14"/>
      <c r="E142" s="14"/>
      <c r="F142" s="14"/>
      <c r="G142" s="14"/>
    </row>
    <row r="143" spans="1:9" x14ac:dyDescent="0.35">
      <c r="A143" s="14"/>
      <c r="B143" s="14"/>
      <c r="C143" s="14"/>
      <c r="D143" s="14"/>
      <c r="E143" s="14"/>
      <c r="F143" s="14"/>
      <c r="G143" s="14"/>
    </row>
    <row r="144" spans="1:9" x14ac:dyDescent="0.35">
      <c r="A144" s="15"/>
      <c r="B144" s="16" t="s">
        <v>96</v>
      </c>
      <c r="C144" s="16" t="s">
        <v>97</v>
      </c>
      <c r="D144" s="16" t="s">
        <v>98</v>
      </c>
      <c r="E144" s="16" t="s">
        <v>99</v>
      </c>
      <c r="F144" s="16" t="s">
        <v>100</v>
      </c>
      <c r="G144" s="16" t="s">
        <v>101</v>
      </c>
    </row>
    <row r="145" spans="1:7" x14ac:dyDescent="0.35">
      <c r="A145" s="14"/>
      <c r="B145" s="16" t="s">
        <v>102</v>
      </c>
      <c r="C145" s="16" t="s">
        <v>102</v>
      </c>
      <c r="D145" s="16" t="s">
        <v>102</v>
      </c>
      <c r="E145" s="16" t="s">
        <v>103</v>
      </c>
      <c r="F145" s="16" t="s">
        <v>103</v>
      </c>
      <c r="G145" s="16" t="s">
        <v>103</v>
      </c>
    </row>
    <row r="146" spans="1:7" x14ac:dyDescent="0.35">
      <c r="A146" s="14"/>
      <c r="B146" s="14"/>
      <c r="C146" s="14"/>
      <c r="D146" s="14"/>
      <c r="E146" s="14"/>
      <c r="F146" s="14"/>
      <c r="G146" s="14"/>
    </row>
    <row r="147" spans="1:7" x14ac:dyDescent="0.35">
      <c r="A147" s="17"/>
      <c r="B147" s="18" t="s">
        <v>58</v>
      </c>
      <c r="C147" s="18" t="s">
        <v>104</v>
      </c>
      <c r="D147" s="18" t="s">
        <v>104</v>
      </c>
      <c r="E147" s="18" t="s">
        <v>58</v>
      </c>
      <c r="F147" s="18" t="s">
        <v>104</v>
      </c>
      <c r="G147" s="18" t="s">
        <v>104</v>
      </c>
    </row>
    <row r="148" spans="1:7" x14ac:dyDescent="0.35">
      <c r="A148" s="14"/>
      <c r="B148" s="14"/>
      <c r="C148" s="14"/>
      <c r="D148" s="14"/>
      <c r="E148" s="14"/>
      <c r="F148" s="14"/>
      <c r="G148" s="14"/>
    </row>
    <row r="149" spans="1:7" x14ac:dyDescent="0.35">
      <c r="A149" s="14" t="s">
        <v>105</v>
      </c>
      <c r="B149" s="19" t="s">
        <v>223</v>
      </c>
      <c r="C149" s="19" t="s">
        <v>106</v>
      </c>
      <c r="D149" s="19" t="s">
        <v>107</v>
      </c>
      <c r="E149" s="19" t="s">
        <v>224</v>
      </c>
      <c r="F149" s="19" t="s">
        <v>108</v>
      </c>
      <c r="G149" s="19" t="s">
        <v>225</v>
      </c>
    </row>
    <row r="150" spans="1:7" x14ac:dyDescent="0.35">
      <c r="A150" s="14" t="s">
        <v>109</v>
      </c>
      <c r="B150" s="19" t="s">
        <v>110</v>
      </c>
      <c r="C150" s="19" t="s">
        <v>111</v>
      </c>
      <c r="D150" s="19" t="s">
        <v>112</v>
      </c>
      <c r="E150" s="19" t="s">
        <v>113</v>
      </c>
      <c r="F150" s="19" t="s">
        <v>114</v>
      </c>
      <c r="G150" s="19" t="s">
        <v>115</v>
      </c>
    </row>
    <row r="151" spans="1:7" x14ac:dyDescent="0.35">
      <c r="A151" s="14" t="s">
        <v>116</v>
      </c>
      <c r="B151" s="19" t="s">
        <v>226</v>
      </c>
      <c r="C151" s="19" t="s">
        <v>227</v>
      </c>
      <c r="D151" s="19" t="s">
        <v>228</v>
      </c>
      <c r="E151" s="19" t="s">
        <v>117</v>
      </c>
      <c r="F151" s="19" t="s">
        <v>117</v>
      </c>
      <c r="G151" s="19" t="s">
        <v>118</v>
      </c>
    </row>
    <row r="152" spans="1:7" x14ac:dyDescent="0.35">
      <c r="A152" s="17" t="s">
        <v>119</v>
      </c>
      <c r="B152" s="20" t="s">
        <v>229</v>
      </c>
      <c r="C152" s="20" t="s">
        <v>120</v>
      </c>
      <c r="D152" s="20" t="s">
        <v>120</v>
      </c>
      <c r="E152" s="20" t="s">
        <v>121</v>
      </c>
      <c r="F152" s="20" t="s">
        <v>122</v>
      </c>
      <c r="G152" s="20" t="s">
        <v>122</v>
      </c>
    </row>
    <row r="153" spans="1:7" x14ac:dyDescent="0.35">
      <c r="A153" s="14"/>
      <c r="B153" s="14"/>
      <c r="C153" s="14"/>
      <c r="D153" s="14"/>
      <c r="E153" s="14"/>
      <c r="F153" s="14"/>
      <c r="G153" s="14"/>
    </row>
    <row r="154" spans="1:7" x14ac:dyDescent="0.35">
      <c r="A154" s="21" t="s">
        <v>123</v>
      </c>
      <c r="B154" s="14"/>
      <c r="C154" s="14"/>
      <c r="D154" s="14"/>
      <c r="E154" s="14"/>
      <c r="F154" s="14"/>
      <c r="G154" s="14"/>
    </row>
    <row r="155" spans="1:7" x14ac:dyDescent="0.35">
      <c r="A155" s="21" t="s">
        <v>124</v>
      </c>
      <c r="B155" s="14"/>
      <c r="C155" s="14"/>
      <c r="D155" s="14"/>
      <c r="E155" s="14"/>
      <c r="F155" s="14"/>
      <c r="G155" s="14"/>
    </row>
    <row r="156" spans="1:7" x14ac:dyDescent="0.35">
      <c r="A156" s="21" t="s">
        <v>125</v>
      </c>
      <c r="B156" s="14"/>
      <c r="C156" s="14"/>
      <c r="D156" s="14"/>
      <c r="E156" s="14"/>
      <c r="F156" s="14"/>
      <c r="G156" s="14"/>
    </row>
    <row r="157" spans="1:7" x14ac:dyDescent="0.35">
      <c r="A157" s="21" t="s">
        <v>126</v>
      </c>
      <c r="B157" s="14"/>
      <c r="C157" s="14"/>
      <c r="D157" s="14"/>
      <c r="E157" s="14"/>
      <c r="F157" s="14"/>
      <c r="G157" s="14"/>
    </row>
    <row r="158" spans="1:7" x14ac:dyDescent="0.35">
      <c r="A158" s="21" t="s">
        <v>127</v>
      </c>
      <c r="B158" s="14"/>
      <c r="C158" s="14"/>
      <c r="D158" s="14"/>
      <c r="E158" s="14"/>
      <c r="F158" s="14"/>
      <c r="G158" s="14"/>
    </row>
    <row r="159" spans="1:7" x14ac:dyDescent="0.35">
      <c r="A159" s="21" t="s">
        <v>128</v>
      </c>
      <c r="B159" s="14"/>
      <c r="C159" s="14"/>
      <c r="D159" s="14"/>
      <c r="E159" s="14"/>
      <c r="F159" s="14"/>
      <c r="G159" s="14"/>
    </row>
    <row r="160" spans="1:7" x14ac:dyDescent="0.35">
      <c r="A160" s="21" t="s">
        <v>129</v>
      </c>
      <c r="B160" s="14"/>
      <c r="C160" s="14"/>
      <c r="D160" s="14"/>
      <c r="E160" s="14"/>
      <c r="F160" s="14"/>
      <c r="G160" s="14"/>
    </row>
    <row r="161" spans="1:7" x14ac:dyDescent="0.35">
      <c r="A161" s="21" t="s">
        <v>130</v>
      </c>
      <c r="B161" s="14"/>
      <c r="C161" s="14"/>
      <c r="D161" s="14"/>
      <c r="E161" s="14"/>
      <c r="F161" s="14"/>
      <c r="G161" s="14"/>
    </row>
    <row r="162" spans="1:7" x14ac:dyDescent="0.35">
      <c r="A162" s="21" t="s">
        <v>131</v>
      </c>
      <c r="B162" s="14"/>
      <c r="C162" s="14"/>
      <c r="D162" s="14"/>
      <c r="E162" s="14"/>
      <c r="F162" s="14"/>
      <c r="G162" s="14"/>
    </row>
    <row r="163" spans="1:7" x14ac:dyDescent="0.35">
      <c r="A163" s="21" t="s">
        <v>230</v>
      </c>
      <c r="B163" s="14"/>
      <c r="C163" s="14"/>
      <c r="D163" s="14"/>
      <c r="E163" s="14"/>
      <c r="F163" s="14"/>
      <c r="G163" s="14"/>
    </row>
    <row r="164" spans="1:7" x14ac:dyDescent="0.35">
      <c r="A164" s="21" t="s">
        <v>231</v>
      </c>
      <c r="B164" s="14"/>
      <c r="C164" s="14"/>
      <c r="D164" s="14"/>
      <c r="E164" s="14"/>
      <c r="F164" s="14"/>
      <c r="G164" s="14"/>
    </row>
    <row r="165" spans="1:7" x14ac:dyDescent="0.35">
      <c r="A165" s="21" t="s">
        <v>232</v>
      </c>
      <c r="B165" s="14"/>
      <c r="C165" s="14"/>
      <c r="D165" s="14"/>
      <c r="E165" s="14"/>
      <c r="F165" s="14"/>
      <c r="G165" s="14"/>
    </row>
    <row r="166" spans="1:7" x14ac:dyDescent="0.35">
      <c r="A166" s="21" t="s">
        <v>132</v>
      </c>
      <c r="B166" s="14"/>
      <c r="C166" s="14"/>
      <c r="D166" s="14"/>
      <c r="E166" s="14"/>
      <c r="F166" s="14"/>
      <c r="G166" s="14"/>
    </row>
    <row r="167" spans="1:7" x14ac:dyDescent="0.35">
      <c r="A167" s="21" t="s">
        <v>133</v>
      </c>
      <c r="B167" s="14"/>
      <c r="C167" s="14"/>
      <c r="D167" s="14"/>
      <c r="E167" s="14"/>
      <c r="F167" s="14"/>
      <c r="G167" s="14"/>
    </row>
    <row r="168" spans="1:7" x14ac:dyDescent="0.35">
      <c r="A168" s="21" t="s">
        <v>134</v>
      </c>
      <c r="B168" s="14"/>
      <c r="C168" s="14"/>
      <c r="D168" s="14"/>
      <c r="E168" s="14"/>
      <c r="F168" s="14"/>
      <c r="G168" s="14"/>
    </row>
    <row r="169" spans="1:7" x14ac:dyDescent="0.35">
      <c r="A169" s="21" t="s">
        <v>135</v>
      </c>
      <c r="B169" s="14"/>
      <c r="C169" s="14"/>
      <c r="D169" s="14"/>
      <c r="E169" s="14"/>
      <c r="F169" s="14"/>
      <c r="G169" s="14"/>
    </row>
    <row r="170" spans="1:7" x14ac:dyDescent="0.35">
      <c r="A170" s="21" t="s">
        <v>136</v>
      </c>
      <c r="B170" s="14"/>
      <c r="C170" s="14"/>
      <c r="D170" s="14"/>
      <c r="E170" s="14"/>
      <c r="F170" s="14"/>
      <c r="G170" s="14"/>
    </row>
    <row r="171" spans="1:7" x14ac:dyDescent="0.35">
      <c r="A171" s="21" t="s">
        <v>137</v>
      </c>
      <c r="B171" s="14"/>
      <c r="C171" s="14"/>
      <c r="D171" s="14"/>
      <c r="E171" s="14"/>
      <c r="F171" s="14"/>
      <c r="G171" s="14"/>
    </row>
    <row r="172" spans="1:7" x14ac:dyDescent="0.35">
      <c r="A172" s="21" t="s">
        <v>138</v>
      </c>
      <c r="B172" s="14"/>
      <c r="C172" s="14"/>
      <c r="D172" s="14"/>
      <c r="E172" s="14"/>
      <c r="F172" s="14"/>
      <c r="G172" s="14"/>
    </row>
    <row r="173" spans="1:7" x14ac:dyDescent="0.35">
      <c r="A173" s="21" t="s">
        <v>139</v>
      </c>
      <c r="B173" s="14"/>
      <c r="C173" s="14"/>
      <c r="D173" s="14"/>
      <c r="E173" s="14"/>
      <c r="F173" s="14"/>
      <c r="G173" s="14"/>
    </row>
    <row r="176" spans="1:7" ht="15.5" x14ac:dyDescent="0.35">
      <c r="A176" s="4" t="s">
        <v>140</v>
      </c>
    </row>
    <row r="177" spans="1:9" x14ac:dyDescent="0.35">
      <c r="A177" s="8" t="s">
        <v>141</v>
      </c>
    </row>
    <row r="179" spans="1:9" x14ac:dyDescent="0.35">
      <c r="A179" s="12" t="s">
        <v>88</v>
      </c>
    </row>
    <row r="180" spans="1:9" x14ac:dyDescent="0.35">
      <c r="A180" s="2" t="s">
        <v>57</v>
      </c>
      <c r="B180" s="2" t="s">
        <v>72</v>
      </c>
      <c r="C180" s="2" t="s">
        <v>73</v>
      </c>
      <c r="D180" s="2" t="s">
        <v>89</v>
      </c>
      <c r="E180" s="2" t="s">
        <v>74</v>
      </c>
      <c r="F180" s="2" t="s">
        <v>90</v>
      </c>
      <c r="G180" s="2" t="s">
        <v>63</v>
      </c>
    </row>
    <row r="181" spans="1:9" x14ac:dyDescent="0.35">
      <c r="A181" t="s">
        <v>66</v>
      </c>
      <c r="B181">
        <v>0.3498</v>
      </c>
      <c r="C181">
        <v>0.17419999999999999</v>
      </c>
      <c r="D181">
        <v>2.008</v>
      </c>
      <c r="E181">
        <v>4.4699999999999997E-2</v>
      </c>
      <c r="F181">
        <v>0.16639999999999999</v>
      </c>
      <c r="G181">
        <v>580</v>
      </c>
    </row>
    <row r="182" spans="1:9" x14ac:dyDescent="0.35">
      <c r="A182" t="s">
        <v>67</v>
      </c>
      <c r="B182">
        <v>-0.83889999999999998</v>
      </c>
      <c r="C182">
        <v>0.43769999999999998</v>
      </c>
      <c r="D182">
        <v>-1.917</v>
      </c>
      <c r="E182">
        <v>5.5300000000000002E-2</v>
      </c>
      <c r="F182">
        <v>0.16470000000000001</v>
      </c>
      <c r="G182">
        <v>580</v>
      </c>
    </row>
    <row r="183" spans="1:9" x14ac:dyDescent="0.35">
      <c r="A183" t="s">
        <v>68</v>
      </c>
      <c r="B183">
        <v>0.49980000000000002</v>
      </c>
      <c r="C183">
        <v>0.43459999999999999</v>
      </c>
      <c r="D183">
        <v>1.1499999999999999</v>
      </c>
      <c r="E183">
        <v>0.25019999999999998</v>
      </c>
      <c r="F183">
        <v>0.157</v>
      </c>
      <c r="G183">
        <v>552</v>
      </c>
    </row>
    <row r="184" spans="1:9" x14ac:dyDescent="0.35">
      <c r="A184" t="s">
        <v>69</v>
      </c>
      <c r="B184">
        <v>-0.28949999999999998</v>
      </c>
      <c r="C184">
        <v>0.36959999999999998</v>
      </c>
      <c r="D184">
        <v>-0.78300000000000003</v>
      </c>
      <c r="E184">
        <v>0.4335</v>
      </c>
      <c r="F184">
        <v>0.12280000000000001</v>
      </c>
      <c r="G184">
        <v>440</v>
      </c>
    </row>
    <row r="187" spans="1:9" x14ac:dyDescent="0.35">
      <c r="A187" s="12" t="s">
        <v>91</v>
      </c>
    </row>
    <row r="188" spans="1:9" x14ac:dyDescent="0.35">
      <c r="A188" s="2" t="s">
        <v>57</v>
      </c>
      <c r="B188" s="2" t="s">
        <v>72</v>
      </c>
      <c r="C188" s="2" t="s">
        <v>73</v>
      </c>
      <c r="D188" s="2" t="s">
        <v>74</v>
      </c>
      <c r="E188" s="2" t="s">
        <v>92</v>
      </c>
      <c r="F188" s="2" t="s">
        <v>76</v>
      </c>
      <c r="G188" s="2" t="s">
        <v>77</v>
      </c>
      <c r="H188" s="2" t="s">
        <v>90</v>
      </c>
      <c r="I188" s="2" t="s">
        <v>63</v>
      </c>
    </row>
    <row r="189" spans="1:9" x14ac:dyDescent="0.35">
      <c r="A189" t="s">
        <v>66</v>
      </c>
      <c r="B189">
        <v>0.20150000000000001</v>
      </c>
      <c r="C189">
        <v>0.2477</v>
      </c>
      <c r="D189">
        <v>0.41599999999999998</v>
      </c>
      <c r="E189">
        <v>0.36599999999999999</v>
      </c>
      <c r="F189">
        <v>0.27160000000000001</v>
      </c>
      <c r="G189">
        <v>0.17780000000000001</v>
      </c>
      <c r="H189">
        <v>0.1686</v>
      </c>
      <c r="I189">
        <v>580</v>
      </c>
    </row>
    <row r="190" spans="1:9" x14ac:dyDescent="0.35">
      <c r="A190" t="s">
        <v>67</v>
      </c>
      <c r="B190">
        <v>-1.458</v>
      </c>
      <c r="C190">
        <v>0.58760000000000001</v>
      </c>
      <c r="D190">
        <v>1.3100000000000001E-2</v>
      </c>
      <c r="E190">
        <v>0.58509999999999995</v>
      </c>
      <c r="F190">
        <v>0.14419999999999999</v>
      </c>
      <c r="G190">
        <v>0</v>
      </c>
      <c r="H190">
        <v>0.17269999999999999</v>
      </c>
      <c r="I190">
        <v>580</v>
      </c>
    </row>
    <row r="191" spans="1:9" x14ac:dyDescent="0.35">
      <c r="A191" t="s">
        <v>68</v>
      </c>
      <c r="B191">
        <v>0.58460000000000001</v>
      </c>
      <c r="C191">
        <v>0.54630000000000001</v>
      </c>
      <c r="D191">
        <v>0.28460000000000002</v>
      </c>
      <c r="E191">
        <v>-0.38700000000000001</v>
      </c>
      <c r="F191">
        <v>0.71409999999999996</v>
      </c>
      <c r="G191">
        <v>0.58789999999999998</v>
      </c>
      <c r="H191">
        <v>0.1578</v>
      </c>
      <c r="I191">
        <v>552</v>
      </c>
    </row>
    <row r="192" spans="1:9" x14ac:dyDescent="0.35">
      <c r="A192" t="s">
        <v>69</v>
      </c>
      <c r="B192">
        <v>-0.26019999999999999</v>
      </c>
      <c r="C192">
        <v>0.36599999999999999</v>
      </c>
      <c r="D192">
        <v>0.47720000000000001</v>
      </c>
      <c r="E192">
        <v>-0.1835</v>
      </c>
      <c r="F192">
        <v>0.14979999999999999</v>
      </c>
      <c r="G192">
        <v>0.22059999999999999</v>
      </c>
      <c r="H192">
        <v>0.1232</v>
      </c>
      <c r="I192">
        <v>440</v>
      </c>
    </row>
    <row r="195" spans="1:9" x14ac:dyDescent="0.35">
      <c r="A195" s="12" t="s">
        <v>93</v>
      </c>
    </row>
    <row r="196" spans="1:9" x14ac:dyDescent="0.35">
      <c r="A196" s="2" t="s">
        <v>57</v>
      </c>
      <c r="B196" s="2" t="s">
        <v>72</v>
      </c>
      <c r="C196" s="2" t="s">
        <v>73</v>
      </c>
      <c r="D196" s="2" t="s">
        <v>74</v>
      </c>
      <c r="E196" s="2" t="s">
        <v>94</v>
      </c>
      <c r="F196" s="2" t="s">
        <v>76</v>
      </c>
      <c r="G196" s="2" t="s">
        <v>77</v>
      </c>
      <c r="H196" s="2" t="s">
        <v>90</v>
      </c>
      <c r="I196" s="2" t="s">
        <v>63</v>
      </c>
    </row>
    <row r="197" spans="1:9" x14ac:dyDescent="0.35">
      <c r="A197" t="s">
        <v>82</v>
      </c>
      <c r="B197">
        <v>4.3900000000000002E-2</v>
      </c>
      <c r="C197">
        <v>0.34620000000000001</v>
      </c>
      <c r="D197">
        <v>0.89900000000000002</v>
      </c>
      <c r="E197">
        <v>0.30280000000000001</v>
      </c>
      <c r="F197">
        <v>0.30170000000000002</v>
      </c>
      <c r="G197">
        <v>0.31540000000000001</v>
      </c>
      <c r="H197">
        <v>0.16489999999999999</v>
      </c>
      <c r="I197">
        <v>580</v>
      </c>
    </row>
    <row r="198" spans="1:9" x14ac:dyDescent="0.35">
      <c r="A198" t="s">
        <v>83</v>
      </c>
      <c r="B198">
        <v>-1.0438000000000001</v>
      </c>
      <c r="C198">
        <v>1.0206999999999999</v>
      </c>
      <c r="D198">
        <v>0.30649999999999999</v>
      </c>
      <c r="E198">
        <v>0.43669999999999998</v>
      </c>
      <c r="F198">
        <v>0.28720000000000001</v>
      </c>
      <c r="G198">
        <v>0.1283</v>
      </c>
      <c r="H198">
        <v>0.16980000000000001</v>
      </c>
      <c r="I198">
        <v>580</v>
      </c>
    </row>
    <row r="199" spans="1:9" x14ac:dyDescent="0.35">
      <c r="A199" t="s">
        <v>84</v>
      </c>
      <c r="B199">
        <v>0.31330000000000002</v>
      </c>
      <c r="C199">
        <v>0.33</v>
      </c>
      <c r="D199">
        <v>0.34250000000000003</v>
      </c>
      <c r="E199">
        <v>-0.40510000000000002</v>
      </c>
      <c r="F199">
        <v>0.56120000000000003</v>
      </c>
      <c r="G199">
        <v>0.47039999999999998</v>
      </c>
      <c r="H199">
        <v>0.1542</v>
      </c>
      <c r="I199">
        <v>552</v>
      </c>
    </row>
    <row r="200" spans="1:9" x14ac:dyDescent="0.35">
      <c r="A200" t="s">
        <v>85</v>
      </c>
      <c r="B200">
        <v>-6.1400000000000003E-2</v>
      </c>
      <c r="C200">
        <v>0.26910000000000001</v>
      </c>
      <c r="D200">
        <v>0.81950000000000001</v>
      </c>
      <c r="E200">
        <v>-2.0400000000000001E-2</v>
      </c>
      <c r="F200">
        <v>0.23549999999999999</v>
      </c>
      <c r="G200">
        <v>0.93100000000000005</v>
      </c>
      <c r="H200">
        <v>0.1202</v>
      </c>
      <c r="I200">
        <v>440</v>
      </c>
    </row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491"/>
  <sheetViews>
    <sheetView workbookViewId="0"/>
  </sheetViews>
  <sheetFormatPr defaultRowHeight="14.5" x14ac:dyDescent="0.35"/>
  <cols>
    <col min="1" max="1" width="45" customWidth="1"/>
    <col min="2" max="7" width="16" customWidth="1"/>
  </cols>
  <sheetData>
    <row r="1" spans="1:5" ht="15.5" x14ac:dyDescent="0.35">
      <c r="A1" s="4" t="s">
        <v>142</v>
      </c>
    </row>
    <row r="2" spans="1:5" x14ac:dyDescent="0.35">
      <c r="A2" s="2" t="s">
        <v>143</v>
      </c>
      <c r="B2" s="2" t="s">
        <v>144</v>
      </c>
      <c r="C2" s="2" t="s">
        <v>145</v>
      </c>
      <c r="D2" s="2" t="s">
        <v>146</v>
      </c>
      <c r="E2" s="2" t="s">
        <v>147</v>
      </c>
    </row>
    <row r="3" spans="1:5" x14ac:dyDescent="0.35">
      <c r="A3" t="s">
        <v>148</v>
      </c>
      <c r="B3">
        <v>2011</v>
      </c>
      <c r="C3">
        <v>9.2616002622778915E-2</v>
      </c>
      <c r="D3">
        <v>-3.7856679878615009E-3</v>
      </c>
      <c r="E3">
        <v>0.1467147589337007</v>
      </c>
    </row>
    <row r="4" spans="1:5" x14ac:dyDescent="0.35">
      <c r="A4" t="s">
        <v>148</v>
      </c>
      <c r="B4">
        <v>2012</v>
      </c>
      <c r="C4">
        <v>-0.18521246864232241</v>
      </c>
      <c r="D4">
        <v>-9.291973063248242E-2</v>
      </c>
      <c r="E4">
        <v>0.14263754713345991</v>
      </c>
    </row>
    <row r="5" spans="1:5" x14ac:dyDescent="0.35">
      <c r="A5" t="s">
        <v>148</v>
      </c>
      <c r="B5">
        <v>2011</v>
      </c>
      <c r="C5">
        <v>0.61454835947600683</v>
      </c>
      <c r="D5">
        <v>-3.7856679878615009E-3</v>
      </c>
      <c r="E5">
        <v>0.1467147589337007</v>
      </c>
    </row>
    <row r="6" spans="1:5" x14ac:dyDescent="0.35">
      <c r="A6" t="s">
        <v>148</v>
      </c>
      <c r="B6">
        <v>2012</v>
      </c>
      <c r="C6">
        <v>-1.2637784803558221</v>
      </c>
      <c r="D6">
        <v>-9.291973063248242E-2</v>
      </c>
      <c r="E6">
        <v>0.14263754713345991</v>
      </c>
    </row>
    <row r="7" spans="1:5" x14ac:dyDescent="0.35">
      <c r="A7" t="s">
        <v>148</v>
      </c>
      <c r="B7">
        <v>2012</v>
      </c>
      <c r="C7">
        <v>-5.2795841261839671E-2</v>
      </c>
      <c r="D7">
        <v>-9.291973063248242E-2</v>
      </c>
      <c r="E7">
        <v>0.14263754713345991</v>
      </c>
    </row>
    <row r="8" spans="1:5" x14ac:dyDescent="0.35">
      <c r="A8" t="s">
        <v>148</v>
      </c>
      <c r="B8">
        <v>2013</v>
      </c>
      <c r="C8">
        <v>-1.191336875907036</v>
      </c>
      <c r="D8">
        <v>1.983381500426849E-2</v>
      </c>
      <c r="E8">
        <v>0.14779517232352959</v>
      </c>
    </row>
    <row r="9" spans="1:5" x14ac:dyDescent="0.35">
      <c r="A9" t="s">
        <v>148</v>
      </c>
      <c r="B9">
        <v>2012</v>
      </c>
      <c r="C9">
        <v>-3.9450123525116121E-2</v>
      </c>
      <c r="D9">
        <v>-9.291973063248242E-2</v>
      </c>
      <c r="E9">
        <v>0.14263754713345991</v>
      </c>
    </row>
    <row r="10" spans="1:5" x14ac:dyDescent="0.35">
      <c r="A10" t="s">
        <v>148</v>
      </c>
      <c r="B10">
        <v>2013</v>
      </c>
      <c r="C10">
        <v>-1.9978324758434329</v>
      </c>
      <c r="D10">
        <v>1.983381500426849E-2</v>
      </c>
      <c r="E10">
        <v>0.14779517232352959</v>
      </c>
    </row>
    <row r="11" spans="1:5" x14ac:dyDescent="0.35">
      <c r="A11" t="s">
        <v>148</v>
      </c>
      <c r="B11">
        <v>2013</v>
      </c>
      <c r="C11">
        <v>-0.73724213590623755</v>
      </c>
      <c r="D11">
        <v>1.983381500426849E-2</v>
      </c>
      <c r="E11">
        <v>0.14779517232352959</v>
      </c>
    </row>
    <row r="12" spans="1:5" x14ac:dyDescent="0.35">
      <c r="A12" t="s">
        <v>148</v>
      </c>
      <c r="B12">
        <v>2014</v>
      </c>
      <c r="C12">
        <v>-0.73775127444920263</v>
      </c>
      <c r="D12">
        <v>-8.7546466900695466E-2</v>
      </c>
      <c r="E12">
        <v>0.1428833334652285</v>
      </c>
    </row>
    <row r="13" spans="1:5" x14ac:dyDescent="0.35">
      <c r="A13" t="s">
        <v>148</v>
      </c>
      <c r="B13">
        <v>2013</v>
      </c>
      <c r="C13">
        <v>-0.91195967368665976</v>
      </c>
      <c r="D13">
        <v>1.983381500426849E-2</v>
      </c>
      <c r="E13">
        <v>0.14779517232352959</v>
      </c>
    </row>
    <row r="14" spans="1:5" x14ac:dyDescent="0.35">
      <c r="A14" t="s">
        <v>148</v>
      </c>
      <c r="B14">
        <v>2014</v>
      </c>
      <c r="C14">
        <v>-0.87395035304667956</v>
      </c>
      <c r="D14">
        <v>-8.7546466900695466E-2</v>
      </c>
      <c r="E14">
        <v>0.1428833334652285</v>
      </c>
    </row>
    <row r="15" spans="1:5" x14ac:dyDescent="0.35">
      <c r="A15" t="s">
        <v>148</v>
      </c>
      <c r="B15">
        <v>2014</v>
      </c>
      <c r="C15">
        <v>0.20283128440671519</v>
      </c>
      <c r="D15">
        <v>-8.7546466900695466E-2</v>
      </c>
      <c r="E15">
        <v>0.1428833334652285</v>
      </c>
    </row>
    <row r="16" spans="1:5" x14ac:dyDescent="0.35">
      <c r="A16" t="s">
        <v>148</v>
      </c>
      <c r="B16">
        <v>2015</v>
      </c>
      <c r="C16">
        <v>2.13354247185269E-2</v>
      </c>
      <c r="D16">
        <v>0.18082810448255479</v>
      </c>
      <c r="E16">
        <v>0.1551594480824991</v>
      </c>
    </row>
    <row r="17" spans="1:5" x14ac:dyDescent="0.35">
      <c r="A17" t="s">
        <v>148</v>
      </c>
      <c r="B17">
        <v>2014</v>
      </c>
      <c r="C17">
        <v>-0.77038759201291962</v>
      </c>
      <c r="D17">
        <v>-8.7546466900695466E-2</v>
      </c>
      <c r="E17">
        <v>0.1428833334652285</v>
      </c>
    </row>
    <row r="18" spans="1:5" x14ac:dyDescent="0.35">
      <c r="A18" t="s">
        <v>148</v>
      </c>
      <c r="B18">
        <v>2015</v>
      </c>
      <c r="C18">
        <v>-0.59414044609208405</v>
      </c>
      <c r="D18">
        <v>0.18082810448255479</v>
      </c>
      <c r="E18">
        <v>0.1551594480824991</v>
      </c>
    </row>
    <row r="19" spans="1:5" x14ac:dyDescent="0.35">
      <c r="A19" t="s">
        <v>148</v>
      </c>
      <c r="B19">
        <v>2015</v>
      </c>
      <c r="C19">
        <v>0.65778403978474742</v>
      </c>
      <c r="D19">
        <v>0.18082810448255479</v>
      </c>
      <c r="E19">
        <v>0.1551594480824991</v>
      </c>
    </row>
    <row r="20" spans="1:5" x14ac:dyDescent="0.35">
      <c r="A20" t="s">
        <v>148</v>
      </c>
      <c r="B20">
        <v>2016</v>
      </c>
      <c r="C20">
        <v>0.69243770785740977</v>
      </c>
      <c r="D20">
        <v>0.1874787276031491</v>
      </c>
      <c r="E20">
        <v>0.15546366398225389</v>
      </c>
    </row>
    <row r="21" spans="1:5" x14ac:dyDescent="0.35">
      <c r="A21" t="s">
        <v>148</v>
      </c>
      <c r="B21">
        <v>2015</v>
      </c>
      <c r="C21">
        <v>0.45566821907582172</v>
      </c>
      <c r="D21">
        <v>0.18082810448255479</v>
      </c>
      <c r="E21">
        <v>0.1551594480824991</v>
      </c>
    </row>
    <row r="22" spans="1:5" x14ac:dyDescent="0.35">
      <c r="A22" t="s">
        <v>148</v>
      </c>
      <c r="B22">
        <v>2016</v>
      </c>
      <c r="C22">
        <v>0.69667255164343178</v>
      </c>
      <c r="D22">
        <v>0.1874787276031491</v>
      </c>
      <c r="E22">
        <v>0.15546366398225389</v>
      </c>
    </row>
    <row r="23" spans="1:5" x14ac:dyDescent="0.35">
      <c r="A23" t="s">
        <v>148</v>
      </c>
      <c r="B23">
        <v>2016</v>
      </c>
      <c r="C23">
        <v>0.65648168579866284</v>
      </c>
      <c r="D23">
        <v>0.1874787276031491</v>
      </c>
      <c r="E23">
        <v>0.15546366398225389</v>
      </c>
    </row>
    <row r="24" spans="1:5" x14ac:dyDescent="0.35">
      <c r="A24" t="s">
        <v>148</v>
      </c>
      <c r="B24">
        <v>2017</v>
      </c>
      <c r="C24">
        <v>0.78616412906575106</v>
      </c>
      <c r="D24">
        <v>9.8901961421444071E-2</v>
      </c>
      <c r="E24">
        <v>0.1514119442963342</v>
      </c>
    </row>
    <row r="25" spans="1:5" x14ac:dyDescent="0.35">
      <c r="A25" t="s">
        <v>148</v>
      </c>
      <c r="B25">
        <v>2016</v>
      </c>
      <c r="C25">
        <v>0.67387131071388295</v>
      </c>
      <c r="D25">
        <v>0.1874787276031491</v>
      </c>
      <c r="E25">
        <v>0.15546366398225389</v>
      </c>
    </row>
    <row r="26" spans="1:5" x14ac:dyDescent="0.35">
      <c r="A26" t="s">
        <v>148</v>
      </c>
      <c r="B26">
        <v>2017</v>
      </c>
      <c r="C26">
        <v>0.74103491771630314</v>
      </c>
      <c r="D26">
        <v>9.8901961421444071E-2</v>
      </c>
      <c r="E26">
        <v>0.1514119442963342</v>
      </c>
    </row>
    <row r="27" spans="1:5" x14ac:dyDescent="0.35">
      <c r="A27" t="s">
        <v>148</v>
      </c>
      <c r="B27">
        <v>2017</v>
      </c>
      <c r="C27">
        <v>-0.20364537794406881</v>
      </c>
      <c r="D27">
        <v>9.8901961421444071E-2</v>
      </c>
      <c r="E27">
        <v>0.1514119442963342</v>
      </c>
    </row>
    <row r="28" spans="1:5" x14ac:dyDescent="0.35">
      <c r="A28" t="s">
        <v>148</v>
      </c>
      <c r="B28">
        <v>2018</v>
      </c>
      <c r="C28">
        <v>-3.0890495413360419E-2</v>
      </c>
      <c r="D28">
        <v>0.28027294405916092</v>
      </c>
      <c r="E28">
        <v>0.15970830024254651</v>
      </c>
    </row>
    <row r="29" spans="1:5" x14ac:dyDescent="0.35">
      <c r="A29" t="s">
        <v>148</v>
      </c>
      <c r="B29">
        <v>2017</v>
      </c>
      <c r="C29">
        <v>0.63932081158630116</v>
      </c>
      <c r="D29">
        <v>9.8901961421444071E-2</v>
      </c>
      <c r="E29">
        <v>0.1514119442963342</v>
      </c>
    </row>
    <row r="30" spans="1:5" x14ac:dyDescent="0.35">
      <c r="A30" t="s">
        <v>148</v>
      </c>
      <c r="B30">
        <v>2018</v>
      </c>
      <c r="C30">
        <v>0.70436184472490981</v>
      </c>
      <c r="D30">
        <v>0.28027294405916092</v>
      </c>
      <c r="E30">
        <v>0.15970830024254651</v>
      </c>
    </row>
    <row r="31" spans="1:5" x14ac:dyDescent="0.35">
      <c r="A31" t="s">
        <v>148</v>
      </c>
      <c r="B31">
        <v>2018</v>
      </c>
      <c r="C31">
        <v>-0.37845503404507719</v>
      </c>
      <c r="D31">
        <v>0.28027294405916092</v>
      </c>
      <c r="E31">
        <v>0.15970830024254651</v>
      </c>
    </row>
    <row r="32" spans="1:5" x14ac:dyDescent="0.35">
      <c r="A32" t="s">
        <v>148</v>
      </c>
      <c r="B32">
        <v>2019</v>
      </c>
      <c r="C32">
        <v>-0.27128455696010012</v>
      </c>
      <c r="D32">
        <v>0.48030093194404622</v>
      </c>
      <c r="E32">
        <v>0.16885807361071789</v>
      </c>
    </row>
    <row r="33" spans="1:5" x14ac:dyDescent="0.35">
      <c r="A33" t="s">
        <v>148</v>
      </c>
      <c r="B33">
        <v>2018</v>
      </c>
      <c r="C33">
        <v>-0.44071774143137299</v>
      </c>
      <c r="D33">
        <v>0.28027294405916092</v>
      </c>
      <c r="E33">
        <v>0.15970830024254651</v>
      </c>
    </row>
    <row r="34" spans="1:5" x14ac:dyDescent="0.35">
      <c r="A34" t="s">
        <v>148</v>
      </c>
      <c r="B34">
        <v>2019</v>
      </c>
      <c r="C34">
        <v>-0.47297799177851713</v>
      </c>
      <c r="D34">
        <v>0.48030093194404622</v>
      </c>
      <c r="E34">
        <v>0.16885807361071789</v>
      </c>
    </row>
    <row r="35" spans="1:5" x14ac:dyDescent="0.35">
      <c r="A35" t="s">
        <v>148</v>
      </c>
      <c r="B35">
        <v>2019</v>
      </c>
      <c r="C35">
        <v>0.1374653705052129</v>
      </c>
      <c r="D35">
        <v>0.48030093194404622</v>
      </c>
      <c r="E35">
        <v>0.16885807361071789</v>
      </c>
    </row>
    <row r="36" spans="1:5" x14ac:dyDescent="0.35">
      <c r="A36" t="s">
        <v>148</v>
      </c>
      <c r="B36">
        <v>2020</v>
      </c>
      <c r="C36">
        <v>-7.9847948866310681</v>
      </c>
      <c r="D36">
        <v>0.52195644676907527</v>
      </c>
      <c r="E36">
        <v>0.17076349956742379</v>
      </c>
    </row>
    <row r="37" spans="1:5" x14ac:dyDescent="0.35">
      <c r="A37" t="s">
        <v>148</v>
      </c>
      <c r="B37">
        <v>2019</v>
      </c>
      <c r="C37">
        <v>0.162437419674061</v>
      </c>
      <c r="D37">
        <v>0.48030093194404622</v>
      </c>
      <c r="E37">
        <v>0.16885807361071789</v>
      </c>
    </row>
    <row r="38" spans="1:5" x14ac:dyDescent="0.35">
      <c r="A38" t="s">
        <v>148</v>
      </c>
      <c r="B38">
        <v>2020</v>
      </c>
      <c r="C38">
        <v>-8.2206600102329226</v>
      </c>
      <c r="D38">
        <v>0.52195644676907527</v>
      </c>
      <c r="E38">
        <v>0.17076349956742379</v>
      </c>
    </row>
    <row r="39" spans="1:5" x14ac:dyDescent="0.35">
      <c r="A39" t="s">
        <v>148</v>
      </c>
      <c r="B39">
        <v>2020</v>
      </c>
      <c r="C39">
        <v>0.46118188805930949</v>
      </c>
      <c r="D39">
        <v>0.52195644676907527</v>
      </c>
      <c r="E39">
        <v>0.17076349956742379</v>
      </c>
    </row>
    <row r="40" spans="1:5" x14ac:dyDescent="0.35">
      <c r="A40" t="s">
        <v>148</v>
      </c>
      <c r="B40">
        <v>2021</v>
      </c>
      <c r="C40">
        <v>0.76893286752627699</v>
      </c>
      <c r="D40">
        <v>0.19902025321415939</v>
      </c>
      <c r="E40">
        <v>0.1559916018212551</v>
      </c>
    </row>
    <row r="41" spans="1:5" x14ac:dyDescent="0.35">
      <c r="A41" t="s">
        <v>148</v>
      </c>
      <c r="B41">
        <v>2020</v>
      </c>
      <c r="C41">
        <v>-1.076885511585518</v>
      </c>
      <c r="D41">
        <v>0.52195644676907527</v>
      </c>
      <c r="E41">
        <v>0.17076349956742379</v>
      </c>
    </row>
    <row r="42" spans="1:5" x14ac:dyDescent="0.35">
      <c r="A42" t="s">
        <v>148</v>
      </c>
      <c r="B42">
        <v>2021</v>
      </c>
      <c r="C42">
        <v>-0.1204077235857985</v>
      </c>
      <c r="D42">
        <v>0.19902025321415939</v>
      </c>
      <c r="E42">
        <v>0.1559916018212551</v>
      </c>
    </row>
    <row r="43" spans="1:5" x14ac:dyDescent="0.35">
      <c r="A43" t="s">
        <v>148</v>
      </c>
      <c r="B43">
        <v>2021</v>
      </c>
      <c r="C43">
        <v>0.48171699050076189</v>
      </c>
      <c r="D43">
        <v>0.19902025321415939</v>
      </c>
      <c r="E43">
        <v>0.1559916018212551</v>
      </c>
    </row>
    <row r="44" spans="1:5" x14ac:dyDescent="0.35">
      <c r="A44" t="s">
        <v>148</v>
      </c>
      <c r="B44">
        <v>2022</v>
      </c>
      <c r="C44">
        <v>0.40154250941074832</v>
      </c>
      <c r="D44">
        <v>0.19996908987504511</v>
      </c>
      <c r="E44">
        <v>0.15603500394963879</v>
      </c>
    </row>
    <row r="45" spans="1:5" x14ac:dyDescent="0.35">
      <c r="A45" t="s">
        <v>148</v>
      </c>
      <c r="B45">
        <v>2021</v>
      </c>
      <c r="C45">
        <v>1.4769560816494309</v>
      </c>
      <c r="D45">
        <v>0.19902025321415939</v>
      </c>
      <c r="E45">
        <v>0.1559916018212551</v>
      </c>
    </row>
    <row r="46" spans="1:5" x14ac:dyDescent="0.35">
      <c r="A46" t="s">
        <v>148</v>
      </c>
      <c r="B46">
        <v>2022</v>
      </c>
      <c r="C46">
        <v>1.0084359083347181</v>
      </c>
      <c r="D46">
        <v>0.19996908987504511</v>
      </c>
      <c r="E46">
        <v>0.15603500394963879</v>
      </c>
    </row>
    <row r="47" spans="1:5" x14ac:dyDescent="0.35">
      <c r="A47" t="s">
        <v>148</v>
      </c>
      <c r="B47">
        <v>2022</v>
      </c>
      <c r="C47">
        <v>0.64298889545450244</v>
      </c>
      <c r="D47">
        <v>0.19996908987504511</v>
      </c>
      <c r="E47">
        <v>0.15603500394963879</v>
      </c>
    </row>
    <row r="48" spans="1:5" x14ac:dyDescent="0.35">
      <c r="A48" t="s">
        <v>148</v>
      </c>
      <c r="B48">
        <v>2023</v>
      </c>
      <c r="C48">
        <v>-0.98019515889366993</v>
      </c>
      <c r="D48">
        <v>0.44646539619522191</v>
      </c>
      <c r="E48">
        <v>0.1673103527784183</v>
      </c>
    </row>
    <row r="49" spans="1:5" x14ac:dyDescent="0.35">
      <c r="A49" t="s">
        <v>148</v>
      </c>
      <c r="B49">
        <v>2022</v>
      </c>
      <c r="C49">
        <v>1.3702545552891781</v>
      </c>
      <c r="D49">
        <v>0.19996908987504511</v>
      </c>
      <c r="E49">
        <v>0.15603500394963879</v>
      </c>
    </row>
    <row r="50" spans="1:5" x14ac:dyDescent="0.35">
      <c r="A50" t="s">
        <v>148</v>
      </c>
      <c r="B50">
        <v>2023</v>
      </c>
      <c r="C50">
        <v>-2.5508576021803231</v>
      </c>
      <c r="D50">
        <v>0.44646539619522191</v>
      </c>
      <c r="E50">
        <v>0.1673103527784183</v>
      </c>
    </row>
    <row r="51" spans="1:5" x14ac:dyDescent="0.35">
      <c r="A51" t="s">
        <v>148</v>
      </c>
      <c r="B51">
        <v>2023</v>
      </c>
      <c r="C51">
        <v>-0.13027453123457461</v>
      </c>
      <c r="D51">
        <v>0.44646539619522191</v>
      </c>
      <c r="E51">
        <v>0.1673103527784183</v>
      </c>
    </row>
    <row r="52" spans="1:5" x14ac:dyDescent="0.35">
      <c r="A52" t="s">
        <v>148</v>
      </c>
      <c r="B52">
        <v>2024</v>
      </c>
      <c r="C52">
        <v>-1.836615987164713</v>
      </c>
      <c r="D52">
        <v>0.61380664407716989</v>
      </c>
      <c r="E52">
        <v>0.17496495406425419</v>
      </c>
    </row>
    <row r="53" spans="1:5" x14ac:dyDescent="0.35">
      <c r="A53" t="s">
        <v>148</v>
      </c>
      <c r="B53">
        <v>2023</v>
      </c>
      <c r="C53">
        <v>-1.0702367914746429</v>
      </c>
      <c r="D53">
        <v>0.44646539619522191</v>
      </c>
      <c r="E53">
        <v>0.1673103527784183</v>
      </c>
    </row>
    <row r="54" spans="1:5" x14ac:dyDescent="0.35">
      <c r="A54" t="s">
        <v>148</v>
      </c>
      <c r="B54">
        <v>2024</v>
      </c>
      <c r="C54">
        <v>-2.4463356446785758</v>
      </c>
      <c r="D54">
        <v>0.61380664407716989</v>
      </c>
      <c r="E54">
        <v>0.17496495406425419</v>
      </c>
    </row>
    <row r="55" spans="1:5" x14ac:dyDescent="0.35">
      <c r="A55" t="s">
        <v>148</v>
      </c>
      <c r="B55">
        <v>2024</v>
      </c>
      <c r="C55">
        <v>-0.21195285203919831</v>
      </c>
      <c r="D55">
        <v>0.61380664407716989</v>
      </c>
      <c r="E55">
        <v>0.17496495406425419</v>
      </c>
    </row>
    <row r="56" spans="1:5" x14ac:dyDescent="0.35">
      <c r="A56" t="s">
        <v>148</v>
      </c>
      <c r="B56">
        <v>2025</v>
      </c>
      <c r="C56">
        <v>-4.0626120301336499E-2</v>
      </c>
      <c r="D56">
        <v>0.61380664407716989</v>
      </c>
      <c r="E56">
        <v>0.17496495406425419</v>
      </c>
    </row>
    <row r="57" spans="1:5" x14ac:dyDescent="0.35">
      <c r="A57" t="s">
        <v>148</v>
      </c>
      <c r="B57">
        <v>2024</v>
      </c>
      <c r="C57">
        <v>-1.124721062640476</v>
      </c>
      <c r="D57">
        <v>0.61380664407716989</v>
      </c>
      <c r="E57">
        <v>0.17496495406425419</v>
      </c>
    </row>
    <row r="58" spans="1:5" x14ac:dyDescent="0.35">
      <c r="A58" t="s">
        <v>148</v>
      </c>
      <c r="B58">
        <v>2025</v>
      </c>
      <c r="C58">
        <v>-0.64960653009995739</v>
      </c>
      <c r="D58">
        <v>0.61380664407716989</v>
      </c>
      <c r="E58">
        <v>0.17496495406425419</v>
      </c>
    </row>
    <row r="59" spans="1:5" x14ac:dyDescent="0.35">
      <c r="A59" t="s">
        <v>148</v>
      </c>
      <c r="B59">
        <v>2025</v>
      </c>
      <c r="C59">
        <v>0.6380507018262298</v>
      </c>
      <c r="D59">
        <v>0.61380664407716989</v>
      </c>
      <c r="E59">
        <v>0.17496495406425419</v>
      </c>
    </row>
    <row r="60" spans="1:5" x14ac:dyDescent="0.35">
      <c r="A60" t="s">
        <v>148</v>
      </c>
      <c r="B60">
        <v>2025</v>
      </c>
      <c r="C60">
        <v>1.235120832270407</v>
      </c>
      <c r="D60">
        <v>0.61380664407716989</v>
      </c>
      <c r="E60">
        <v>0.17496495406425419</v>
      </c>
    </row>
    <row r="61" spans="1:5" x14ac:dyDescent="0.35">
      <c r="A61" t="s">
        <v>149</v>
      </c>
      <c r="B61">
        <v>2011</v>
      </c>
      <c r="C61">
        <v>-0.26564230957886831</v>
      </c>
      <c r="D61">
        <v>-0.28455021161466199</v>
      </c>
      <c r="E61">
        <v>0.1338718964364701</v>
      </c>
    </row>
    <row r="62" spans="1:5" x14ac:dyDescent="0.35">
      <c r="A62" t="s">
        <v>149</v>
      </c>
      <c r="B62">
        <v>2012</v>
      </c>
      <c r="C62">
        <v>-0.73190998834913579</v>
      </c>
      <c r="D62">
        <v>-0.27176644876152778</v>
      </c>
      <c r="E62">
        <v>0.1344566572698688</v>
      </c>
    </row>
    <row r="63" spans="1:5" x14ac:dyDescent="0.35">
      <c r="A63" t="s">
        <v>149</v>
      </c>
      <c r="B63">
        <v>2011</v>
      </c>
      <c r="C63">
        <v>-0.44393497951385608</v>
      </c>
      <c r="D63">
        <v>-0.28455021161466199</v>
      </c>
      <c r="E63">
        <v>0.1338718964364701</v>
      </c>
    </row>
    <row r="64" spans="1:5" x14ac:dyDescent="0.35">
      <c r="A64" t="s">
        <v>149</v>
      </c>
      <c r="B64">
        <v>2012</v>
      </c>
      <c r="C64">
        <v>-1.9946331412953571</v>
      </c>
      <c r="D64">
        <v>-0.27176644876152778</v>
      </c>
      <c r="E64">
        <v>0.1344566572698688</v>
      </c>
    </row>
    <row r="65" spans="1:5" x14ac:dyDescent="0.35">
      <c r="A65" t="s">
        <v>149</v>
      </c>
      <c r="B65">
        <v>2012</v>
      </c>
      <c r="C65">
        <v>0.41662877211910709</v>
      </c>
      <c r="D65">
        <v>-0.27176644876152778</v>
      </c>
      <c r="E65">
        <v>0.1344566572698688</v>
      </c>
    </row>
    <row r="66" spans="1:5" x14ac:dyDescent="0.35">
      <c r="A66" t="s">
        <v>149</v>
      </c>
      <c r="B66">
        <v>2013</v>
      </c>
      <c r="C66">
        <v>-0.43518371560798569</v>
      </c>
      <c r="D66">
        <v>-0.13614897275370719</v>
      </c>
      <c r="E66">
        <v>0.14066013500993929</v>
      </c>
    </row>
    <row r="67" spans="1:5" x14ac:dyDescent="0.35">
      <c r="A67" t="s">
        <v>149</v>
      </c>
      <c r="B67">
        <v>2012</v>
      </c>
      <c r="C67">
        <v>0.23384031312051201</v>
      </c>
      <c r="D67">
        <v>-0.27176644876152778</v>
      </c>
      <c r="E67">
        <v>0.1344566572698688</v>
      </c>
    </row>
    <row r="68" spans="1:5" x14ac:dyDescent="0.35">
      <c r="A68" t="s">
        <v>149</v>
      </c>
      <c r="B68">
        <v>2013</v>
      </c>
      <c r="C68">
        <v>-0.93831791482202453</v>
      </c>
      <c r="D68">
        <v>-0.13614897275370719</v>
      </c>
      <c r="E68">
        <v>0.14066013500993929</v>
      </c>
    </row>
    <row r="69" spans="1:5" x14ac:dyDescent="0.35">
      <c r="A69" t="s">
        <v>149</v>
      </c>
      <c r="B69">
        <v>2013</v>
      </c>
      <c r="C69">
        <v>0.1631824151071698</v>
      </c>
      <c r="D69">
        <v>-0.13614897275370719</v>
      </c>
      <c r="E69">
        <v>0.14066013500993929</v>
      </c>
    </row>
    <row r="70" spans="1:5" x14ac:dyDescent="0.35">
      <c r="A70" t="s">
        <v>149</v>
      </c>
      <c r="B70">
        <v>2014</v>
      </c>
      <c r="C70">
        <v>0.60804524034366203</v>
      </c>
      <c r="D70">
        <v>-0.19141433434071339</v>
      </c>
      <c r="E70">
        <v>0.13813216110499679</v>
      </c>
    </row>
    <row r="71" spans="1:5" x14ac:dyDescent="0.35">
      <c r="A71" t="s">
        <v>149</v>
      </c>
      <c r="B71">
        <v>2013</v>
      </c>
      <c r="C71">
        <v>0.26279764266585021</v>
      </c>
      <c r="D71">
        <v>-0.13614897275370719</v>
      </c>
      <c r="E71">
        <v>0.14066013500993929</v>
      </c>
    </row>
    <row r="72" spans="1:5" x14ac:dyDescent="0.35">
      <c r="A72" t="s">
        <v>149</v>
      </c>
      <c r="B72">
        <v>2014</v>
      </c>
      <c r="C72">
        <v>0.55985462173544898</v>
      </c>
      <c r="D72">
        <v>-0.19141433434071339</v>
      </c>
      <c r="E72">
        <v>0.13813216110499679</v>
      </c>
    </row>
    <row r="73" spans="1:5" x14ac:dyDescent="0.35">
      <c r="A73" t="s">
        <v>149</v>
      </c>
      <c r="B73">
        <v>2014</v>
      </c>
      <c r="C73">
        <v>0.82726288526369518</v>
      </c>
      <c r="D73">
        <v>-0.19141433434071339</v>
      </c>
      <c r="E73">
        <v>0.13813216110499679</v>
      </c>
    </row>
    <row r="74" spans="1:5" x14ac:dyDescent="0.35">
      <c r="A74" t="s">
        <v>149</v>
      </c>
      <c r="B74">
        <v>2015</v>
      </c>
      <c r="C74">
        <v>0.60184371182729057</v>
      </c>
      <c r="D74">
        <v>-0.31949626323525238</v>
      </c>
      <c r="E74">
        <v>0.13227337787003421</v>
      </c>
    </row>
    <row r="75" spans="1:5" x14ac:dyDescent="0.35">
      <c r="A75" t="s">
        <v>149</v>
      </c>
      <c r="B75">
        <v>2014</v>
      </c>
      <c r="C75">
        <v>0.30703964316712212</v>
      </c>
      <c r="D75">
        <v>-0.19141433434071339</v>
      </c>
      <c r="E75">
        <v>0.13813216110499679</v>
      </c>
    </row>
    <row r="76" spans="1:5" x14ac:dyDescent="0.35">
      <c r="A76" t="s">
        <v>149</v>
      </c>
      <c r="B76">
        <v>2015</v>
      </c>
      <c r="C76">
        <v>-9.5872444645270116E-2</v>
      </c>
      <c r="D76">
        <v>-0.31949626323525238</v>
      </c>
      <c r="E76">
        <v>0.13227337787003421</v>
      </c>
    </row>
    <row r="77" spans="1:5" x14ac:dyDescent="0.35">
      <c r="A77" t="s">
        <v>149</v>
      </c>
      <c r="B77">
        <v>2015</v>
      </c>
      <c r="C77">
        <v>0.20095810349653201</v>
      </c>
      <c r="D77">
        <v>-0.31949626323525238</v>
      </c>
      <c r="E77">
        <v>0.13227337787003421</v>
      </c>
    </row>
    <row r="78" spans="1:5" x14ac:dyDescent="0.35">
      <c r="A78" t="s">
        <v>149</v>
      </c>
      <c r="B78">
        <v>2016</v>
      </c>
      <c r="C78">
        <v>-0.1186103376755889</v>
      </c>
      <c r="D78">
        <v>-0.31231788994329751</v>
      </c>
      <c r="E78">
        <v>0.13260173436388301</v>
      </c>
    </row>
    <row r="79" spans="1:5" x14ac:dyDescent="0.35">
      <c r="A79" t="s">
        <v>149</v>
      </c>
      <c r="B79">
        <v>2015</v>
      </c>
      <c r="C79">
        <v>0.37602266897304393</v>
      </c>
      <c r="D79">
        <v>-0.31949626323525238</v>
      </c>
      <c r="E79">
        <v>0.13227337787003421</v>
      </c>
    </row>
    <row r="80" spans="1:5" x14ac:dyDescent="0.35">
      <c r="A80" t="s">
        <v>149</v>
      </c>
      <c r="B80">
        <v>2016</v>
      </c>
      <c r="C80">
        <v>-0.28042817709720791</v>
      </c>
      <c r="D80">
        <v>-0.31231788994329751</v>
      </c>
      <c r="E80">
        <v>0.13260173436388301</v>
      </c>
    </row>
    <row r="81" spans="1:5" x14ac:dyDescent="0.35">
      <c r="A81" t="s">
        <v>149</v>
      </c>
      <c r="B81">
        <v>2016</v>
      </c>
      <c r="C81">
        <v>-4.7304590003143909E-2</v>
      </c>
      <c r="D81">
        <v>-0.31231788994329751</v>
      </c>
      <c r="E81">
        <v>0.13260173436388301</v>
      </c>
    </row>
    <row r="82" spans="1:5" x14ac:dyDescent="0.35">
      <c r="A82" t="s">
        <v>149</v>
      </c>
      <c r="B82">
        <v>2017</v>
      </c>
      <c r="C82">
        <v>0.1507797162184652</v>
      </c>
      <c r="D82">
        <v>-0.16616061859578721</v>
      </c>
      <c r="E82">
        <v>0.1392873283304116</v>
      </c>
    </row>
    <row r="83" spans="1:5" x14ac:dyDescent="0.35">
      <c r="A83" t="s">
        <v>149</v>
      </c>
      <c r="B83">
        <v>2016</v>
      </c>
      <c r="C83">
        <v>-1.085629821950196E-2</v>
      </c>
      <c r="D83">
        <v>-0.31231788994329751</v>
      </c>
      <c r="E83">
        <v>0.13260173436388301</v>
      </c>
    </row>
    <row r="84" spans="1:5" x14ac:dyDescent="0.35">
      <c r="A84" t="s">
        <v>149</v>
      </c>
      <c r="B84">
        <v>2017</v>
      </c>
      <c r="C84">
        <v>-0.1024993977992479</v>
      </c>
      <c r="D84">
        <v>-0.16616061859578721</v>
      </c>
      <c r="E84">
        <v>0.1392873283304116</v>
      </c>
    </row>
    <row r="85" spans="1:5" x14ac:dyDescent="0.35">
      <c r="A85" t="s">
        <v>149</v>
      </c>
      <c r="B85">
        <v>2017</v>
      </c>
      <c r="C85">
        <v>-0.26884506369373301</v>
      </c>
      <c r="D85">
        <v>-0.16616061859578721</v>
      </c>
      <c r="E85">
        <v>0.1392873283304116</v>
      </c>
    </row>
    <row r="86" spans="1:5" x14ac:dyDescent="0.35">
      <c r="A86" t="s">
        <v>149</v>
      </c>
      <c r="B86">
        <v>2018</v>
      </c>
      <c r="C86">
        <v>5.8211280770205098E-2</v>
      </c>
      <c r="D86">
        <v>-0.16102139715961589</v>
      </c>
      <c r="E86">
        <v>0.13952240899050841</v>
      </c>
    </row>
    <row r="87" spans="1:5" x14ac:dyDescent="0.35">
      <c r="A87" t="s">
        <v>149</v>
      </c>
      <c r="B87">
        <v>2017</v>
      </c>
      <c r="C87">
        <v>-7.9783867035730927E-2</v>
      </c>
      <c r="D87">
        <v>-0.16616061859578721</v>
      </c>
      <c r="E87">
        <v>0.1392873283304116</v>
      </c>
    </row>
    <row r="88" spans="1:5" x14ac:dyDescent="0.35">
      <c r="A88" t="s">
        <v>149</v>
      </c>
      <c r="B88">
        <v>2018</v>
      </c>
      <c r="C88">
        <v>0.17749745265910399</v>
      </c>
      <c r="D88">
        <v>-0.16102139715961589</v>
      </c>
      <c r="E88">
        <v>0.13952240899050841</v>
      </c>
    </row>
    <row r="89" spans="1:5" x14ac:dyDescent="0.35">
      <c r="A89" t="s">
        <v>149</v>
      </c>
      <c r="B89">
        <v>2018</v>
      </c>
      <c r="C89">
        <v>0.32816631924187512</v>
      </c>
      <c r="D89">
        <v>-0.16102139715961589</v>
      </c>
      <c r="E89">
        <v>0.13952240899050841</v>
      </c>
    </row>
    <row r="90" spans="1:5" x14ac:dyDescent="0.35">
      <c r="A90" t="s">
        <v>149</v>
      </c>
      <c r="B90">
        <v>2019</v>
      </c>
      <c r="C90">
        <v>0.8982846201541661</v>
      </c>
      <c r="D90">
        <v>-0.1202731126869938</v>
      </c>
      <c r="E90">
        <v>0.14138633599396769</v>
      </c>
    </row>
    <row r="91" spans="1:5" x14ac:dyDescent="0.35">
      <c r="A91" t="s">
        <v>149</v>
      </c>
      <c r="B91">
        <v>2018</v>
      </c>
      <c r="C91">
        <v>5.2215939373469127E-2</v>
      </c>
      <c r="D91">
        <v>-0.16102139715961589</v>
      </c>
      <c r="E91">
        <v>0.13952240899050841</v>
      </c>
    </row>
    <row r="92" spans="1:5" x14ac:dyDescent="0.35">
      <c r="A92" t="s">
        <v>149</v>
      </c>
      <c r="B92">
        <v>2019</v>
      </c>
      <c r="C92">
        <v>0.68058495597650426</v>
      </c>
      <c r="D92">
        <v>-0.1202731126869938</v>
      </c>
      <c r="E92">
        <v>0.14138633599396769</v>
      </c>
    </row>
    <row r="93" spans="1:5" x14ac:dyDescent="0.35">
      <c r="A93" t="s">
        <v>149</v>
      </c>
      <c r="B93">
        <v>2019</v>
      </c>
      <c r="C93">
        <v>1.2770204459163439</v>
      </c>
      <c r="D93">
        <v>-0.1202731126869938</v>
      </c>
      <c r="E93">
        <v>0.14138633599396769</v>
      </c>
    </row>
    <row r="94" spans="1:5" x14ac:dyDescent="0.35">
      <c r="A94" t="s">
        <v>149</v>
      </c>
      <c r="B94">
        <v>2020</v>
      </c>
      <c r="C94">
        <v>-5.8720213186906536</v>
      </c>
      <c r="D94">
        <v>-5.1846664099655611E-2</v>
      </c>
      <c r="E94">
        <v>0.14451633046915729</v>
      </c>
    </row>
    <row r="95" spans="1:5" x14ac:dyDescent="0.35">
      <c r="A95" t="s">
        <v>149</v>
      </c>
      <c r="B95">
        <v>2019</v>
      </c>
      <c r="C95">
        <v>1.187143453565487</v>
      </c>
      <c r="D95">
        <v>-0.1202731126869938</v>
      </c>
      <c r="E95">
        <v>0.14138633599396769</v>
      </c>
    </row>
    <row r="96" spans="1:5" x14ac:dyDescent="0.35">
      <c r="A96" t="s">
        <v>149</v>
      </c>
      <c r="B96">
        <v>2020</v>
      </c>
      <c r="C96">
        <v>-6.1107535820139924</v>
      </c>
      <c r="D96">
        <v>-5.1846664099655611E-2</v>
      </c>
      <c r="E96">
        <v>0.14451633046915729</v>
      </c>
    </row>
    <row r="97" spans="1:5" x14ac:dyDescent="0.35">
      <c r="A97" t="s">
        <v>149</v>
      </c>
      <c r="B97">
        <v>2020</v>
      </c>
      <c r="C97">
        <v>3.5084821711300491</v>
      </c>
      <c r="D97">
        <v>-5.1846664099655611E-2</v>
      </c>
      <c r="E97">
        <v>0.14451633046915729</v>
      </c>
    </row>
    <row r="98" spans="1:5" x14ac:dyDescent="0.35">
      <c r="A98" t="s">
        <v>149</v>
      </c>
      <c r="B98">
        <v>2021</v>
      </c>
      <c r="C98">
        <v>1.9428126002794941</v>
      </c>
      <c r="D98">
        <v>-1.1213817242392539E-2</v>
      </c>
      <c r="E98">
        <v>0.14637497707145941</v>
      </c>
    </row>
    <row r="99" spans="1:5" x14ac:dyDescent="0.35">
      <c r="A99" t="s">
        <v>149</v>
      </c>
      <c r="B99">
        <v>2020</v>
      </c>
      <c r="C99">
        <v>2.2459230282070131</v>
      </c>
      <c r="D99">
        <v>-5.1846664099655611E-2</v>
      </c>
      <c r="E99">
        <v>0.14451633046915729</v>
      </c>
    </row>
    <row r="100" spans="1:5" x14ac:dyDescent="0.35">
      <c r="A100" t="s">
        <v>149</v>
      </c>
      <c r="B100">
        <v>2021</v>
      </c>
      <c r="C100">
        <v>-0.62319540430046239</v>
      </c>
      <c r="D100">
        <v>-1.1213817242392539E-2</v>
      </c>
      <c r="E100">
        <v>0.14637497707145941</v>
      </c>
    </row>
    <row r="101" spans="1:5" x14ac:dyDescent="0.35">
      <c r="A101" t="s">
        <v>149</v>
      </c>
      <c r="B101">
        <v>2021</v>
      </c>
      <c r="C101">
        <v>8.311464590272255E-2</v>
      </c>
      <c r="D101">
        <v>-1.1213817242392539E-2</v>
      </c>
      <c r="E101">
        <v>0.14637497707145941</v>
      </c>
    </row>
    <row r="102" spans="1:5" x14ac:dyDescent="0.35">
      <c r="A102" t="s">
        <v>149</v>
      </c>
      <c r="B102">
        <v>2022</v>
      </c>
      <c r="C102">
        <v>1.2985802285253401</v>
      </c>
      <c r="D102">
        <v>2.5669356209998089E-2</v>
      </c>
      <c r="E102">
        <v>0.14806210436677841</v>
      </c>
    </row>
    <row r="103" spans="1:5" x14ac:dyDescent="0.35">
      <c r="A103" t="s">
        <v>149</v>
      </c>
      <c r="B103">
        <v>2021</v>
      </c>
      <c r="C103">
        <v>1.524410433475516</v>
      </c>
      <c r="D103">
        <v>-1.1213817242392539E-2</v>
      </c>
      <c r="E103">
        <v>0.14637497707145941</v>
      </c>
    </row>
    <row r="104" spans="1:5" x14ac:dyDescent="0.35">
      <c r="A104" t="s">
        <v>149</v>
      </c>
      <c r="B104">
        <v>2022</v>
      </c>
      <c r="C104">
        <v>0.27459955625362209</v>
      </c>
      <c r="D104">
        <v>2.5669356209998089E-2</v>
      </c>
      <c r="E104">
        <v>0.14806210436677841</v>
      </c>
    </row>
    <row r="105" spans="1:5" x14ac:dyDescent="0.35">
      <c r="A105" t="s">
        <v>149</v>
      </c>
      <c r="B105">
        <v>2022</v>
      </c>
      <c r="C105">
        <v>1.1286019302321899</v>
      </c>
      <c r="D105">
        <v>2.5669356209998089E-2</v>
      </c>
      <c r="E105">
        <v>0.14806210436677841</v>
      </c>
    </row>
    <row r="106" spans="1:5" x14ac:dyDescent="0.35">
      <c r="A106" t="s">
        <v>149</v>
      </c>
      <c r="B106">
        <v>2023</v>
      </c>
      <c r="C106">
        <v>1.3883640898298359</v>
      </c>
      <c r="D106">
        <v>3.5931537725978718E-4</v>
      </c>
      <c r="E106">
        <v>0.14690436069296811</v>
      </c>
    </row>
    <row r="107" spans="1:5" x14ac:dyDescent="0.35">
      <c r="A107" t="s">
        <v>149</v>
      </c>
      <c r="B107">
        <v>2022</v>
      </c>
      <c r="C107">
        <v>1.9291371195943741</v>
      </c>
      <c r="D107">
        <v>2.5669356209998089E-2</v>
      </c>
      <c r="E107">
        <v>0.14806210436677841</v>
      </c>
    </row>
    <row r="108" spans="1:5" x14ac:dyDescent="0.35">
      <c r="A108" t="s">
        <v>149</v>
      </c>
      <c r="B108">
        <v>2023</v>
      </c>
      <c r="C108">
        <v>-0.22744129975502081</v>
      </c>
      <c r="D108">
        <v>3.5931537725978718E-4</v>
      </c>
      <c r="E108">
        <v>0.14690436069296811</v>
      </c>
    </row>
    <row r="109" spans="1:5" x14ac:dyDescent="0.35">
      <c r="A109" t="s">
        <v>149</v>
      </c>
      <c r="B109">
        <v>2023</v>
      </c>
      <c r="C109">
        <v>0.10822182527690601</v>
      </c>
      <c r="D109">
        <v>3.5931537725978718E-4</v>
      </c>
      <c r="E109">
        <v>0.14690436069296811</v>
      </c>
    </row>
    <row r="110" spans="1:5" x14ac:dyDescent="0.35">
      <c r="A110" t="s">
        <v>149</v>
      </c>
      <c r="B110">
        <v>2024</v>
      </c>
      <c r="C110">
        <v>-0.27505597868087911</v>
      </c>
      <c r="D110">
        <v>0.38392984863915192</v>
      </c>
      <c r="E110">
        <v>0.16444982264139649</v>
      </c>
    </row>
    <row r="111" spans="1:5" x14ac:dyDescent="0.35">
      <c r="A111" t="s">
        <v>149</v>
      </c>
      <c r="B111">
        <v>2023</v>
      </c>
      <c r="C111">
        <v>0.3161099745136402</v>
      </c>
      <c r="D111">
        <v>3.5931537725978718E-4</v>
      </c>
      <c r="E111">
        <v>0.14690436069296811</v>
      </c>
    </row>
    <row r="112" spans="1:5" x14ac:dyDescent="0.35">
      <c r="A112" t="s">
        <v>149</v>
      </c>
      <c r="B112">
        <v>2024</v>
      </c>
      <c r="C112">
        <v>-0.26942607773384403</v>
      </c>
      <c r="D112">
        <v>0.38392984863915192</v>
      </c>
      <c r="E112">
        <v>0.16444982264139649</v>
      </c>
    </row>
    <row r="113" spans="1:5" x14ac:dyDescent="0.35">
      <c r="A113" t="s">
        <v>149</v>
      </c>
      <c r="B113">
        <v>2024</v>
      </c>
      <c r="C113">
        <v>-5.2551522415263063E-2</v>
      </c>
      <c r="D113">
        <v>0.38392984863915192</v>
      </c>
      <c r="E113">
        <v>0.16444982264139649</v>
      </c>
    </row>
    <row r="114" spans="1:5" x14ac:dyDescent="0.35">
      <c r="A114" t="s">
        <v>149</v>
      </c>
      <c r="B114">
        <v>2025</v>
      </c>
      <c r="C114">
        <v>-0.26624808616432227</v>
      </c>
      <c r="D114">
        <v>0.38392984863915192</v>
      </c>
      <c r="E114">
        <v>0.16444982264139649</v>
      </c>
    </row>
    <row r="115" spans="1:5" x14ac:dyDescent="0.35">
      <c r="A115" t="s">
        <v>149</v>
      </c>
      <c r="B115">
        <v>2024</v>
      </c>
      <c r="C115">
        <v>-0.18241471680150109</v>
      </c>
      <c r="D115">
        <v>0.38392984863915192</v>
      </c>
      <c r="E115">
        <v>0.16444982264139649</v>
      </c>
    </row>
    <row r="116" spans="1:5" x14ac:dyDescent="0.35">
      <c r="A116" t="s">
        <v>149</v>
      </c>
      <c r="B116">
        <v>2025</v>
      </c>
      <c r="C116">
        <v>-0.3989585451423473</v>
      </c>
      <c r="D116">
        <v>0.38392984863915192</v>
      </c>
      <c r="E116">
        <v>0.16444982264139649</v>
      </c>
    </row>
    <row r="117" spans="1:5" x14ac:dyDescent="0.35">
      <c r="A117" t="s">
        <v>149</v>
      </c>
      <c r="B117">
        <v>2025</v>
      </c>
      <c r="C117">
        <v>-1.9512226852114511E-2</v>
      </c>
      <c r="D117">
        <v>0.38392984863915192</v>
      </c>
      <c r="E117">
        <v>0.16444982264139649</v>
      </c>
    </row>
    <row r="118" spans="1:5" x14ac:dyDescent="0.35">
      <c r="A118" t="s">
        <v>149</v>
      </c>
      <c r="B118">
        <v>2025</v>
      </c>
      <c r="C118">
        <v>0.20939697133562879</v>
      </c>
      <c r="D118">
        <v>0.38392984863915192</v>
      </c>
      <c r="E118">
        <v>0.16444982264139649</v>
      </c>
    </row>
    <row r="119" spans="1:5" x14ac:dyDescent="0.35">
      <c r="A119" t="s">
        <v>150</v>
      </c>
      <c r="B119">
        <v>2011</v>
      </c>
      <c r="C119">
        <v>0.89939483995655589</v>
      </c>
      <c r="D119">
        <v>-1.3313824438339721</v>
      </c>
      <c r="E119">
        <v>8.5987208995551345E-2</v>
      </c>
    </row>
    <row r="120" spans="1:5" x14ac:dyDescent="0.35">
      <c r="A120" t="s">
        <v>150</v>
      </c>
      <c r="B120">
        <v>2012</v>
      </c>
      <c r="C120">
        <v>-5.4029254337575217E-2</v>
      </c>
      <c r="D120">
        <v>-1.468844732439772</v>
      </c>
      <c r="E120">
        <v>7.9699344978556588E-2</v>
      </c>
    </row>
    <row r="121" spans="1:5" x14ac:dyDescent="0.35">
      <c r="A121" t="s">
        <v>150</v>
      </c>
      <c r="B121">
        <v>2011</v>
      </c>
      <c r="C121">
        <v>1.1808560325801121</v>
      </c>
      <c r="D121">
        <v>-1.3313824438339721</v>
      </c>
      <c r="E121">
        <v>8.5987208995551345E-2</v>
      </c>
    </row>
    <row r="122" spans="1:5" x14ac:dyDescent="0.35">
      <c r="A122" t="s">
        <v>150</v>
      </c>
      <c r="B122">
        <v>2012</v>
      </c>
      <c r="C122">
        <v>-1.2429766151063311</v>
      </c>
      <c r="D122">
        <v>-1.468844732439772</v>
      </c>
      <c r="E122">
        <v>7.9699344978556588E-2</v>
      </c>
    </row>
    <row r="123" spans="1:5" x14ac:dyDescent="0.35">
      <c r="A123" t="s">
        <v>150</v>
      </c>
      <c r="B123">
        <v>2012</v>
      </c>
      <c r="C123">
        <v>-0.12697692728141019</v>
      </c>
      <c r="D123">
        <v>-1.468844732439772</v>
      </c>
      <c r="E123">
        <v>7.9699344978556588E-2</v>
      </c>
    </row>
    <row r="124" spans="1:5" x14ac:dyDescent="0.35">
      <c r="A124" t="s">
        <v>150</v>
      </c>
      <c r="B124">
        <v>2013</v>
      </c>
      <c r="C124">
        <v>-0.2668114338305837</v>
      </c>
      <c r="D124">
        <v>-1.473803137498739</v>
      </c>
      <c r="E124">
        <v>7.9472535305386019E-2</v>
      </c>
    </row>
    <row r="125" spans="1:5" x14ac:dyDescent="0.35">
      <c r="A125" t="s">
        <v>150</v>
      </c>
      <c r="B125">
        <v>2012</v>
      </c>
      <c r="C125">
        <v>2.1276684188162979E-2</v>
      </c>
      <c r="D125">
        <v>-1.468844732439772</v>
      </c>
      <c r="E125">
        <v>7.9699344978556588E-2</v>
      </c>
    </row>
    <row r="126" spans="1:5" x14ac:dyDescent="0.35">
      <c r="A126" t="s">
        <v>150</v>
      </c>
      <c r="B126">
        <v>2013</v>
      </c>
      <c r="C126">
        <v>-1.103602647434611</v>
      </c>
      <c r="D126">
        <v>-1.473803137498739</v>
      </c>
      <c r="E126">
        <v>7.9472535305386019E-2</v>
      </c>
    </row>
    <row r="127" spans="1:5" x14ac:dyDescent="0.35">
      <c r="A127" t="s">
        <v>150</v>
      </c>
      <c r="B127">
        <v>2013</v>
      </c>
      <c r="C127">
        <v>0.1060741491784246</v>
      </c>
      <c r="D127">
        <v>-1.473803137498739</v>
      </c>
      <c r="E127">
        <v>7.9472535305386019E-2</v>
      </c>
    </row>
    <row r="128" spans="1:5" x14ac:dyDescent="0.35">
      <c r="A128" t="s">
        <v>150</v>
      </c>
      <c r="B128">
        <v>2014</v>
      </c>
      <c r="C128">
        <v>0.50391511063603911</v>
      </c>
      <c r="D128">
        <v>-1.454807108211428</v>
      </c>
      <c r="E128">
        <v>8.0341460522861424E-2</v>
      </c>
    </row>
    <row r="129" spans="1:5" x14ac:dyDescent="0.35">
      <c r="A129" t="s">
        <v>150</v>
      </c>
      <c r="B129">
        <v>2013</v>
      </c>
      <c r="C129">
        <v>0.19098522298304119</v>
      </c>
      <c r="D129">
        <v>-1.473803137498739</v>
      </c>
      <c r="E129">
        <v>7.9472535305386019E-2</v>
      </c>
    </row>
    <row r="130" spans="1:5" x14ac:dyDescent="0.35">
      <c r="A130" t="s">
        <v>150</v>
      </c>
      <c r="B130">
        <v>2014</v>
      </c>
      <c r="C130">
        <v>0.38489933569674811</v>
      </c>
      <c r="D130">
        <v>-1.454807108211428</v>
      </c>
      <c r="E130">
        <v>8.0341460522861424E-2</v>
      </c>
    </row>
    <row r="131" spans="1:5" x14ac:dyDescent="0.35">
      <c r="A131" t="s">
        <v>150</v>
      </c>
      <c r="B131">
        <v>2014</v>
      </c>
      <c r="C131">
        <v>0.93895915127589302</v>
      </c>
      <c r="D131">
        <v>-1.454807108211428</v>
      </c>
      <c r="E131">
        <v>8.0341460522861424E-2</v>
      </c>
    </row>
    <row r="132" spans="1:5" x14ac:dyDescent="0.35">
      <c r="A132" t="s">
        <v>150</v>
      </c>
      <c r="B132">
        <v>2015</v>
      </c>
      <c r="C132">
        <v>0.41668627246598899</v>
      </c>
      <c r="D132">
        <v>-1.356895236089658</v>
      </c>
      <c r="E132">
        <v>8.4820190971738083E-2</v>
      </c>
    </row>
    <row r="133" spans="1:5" x14ac:dyDescent="0.35">
      <c r="A133" t="s">
        <v>150</v>
      </c>
      <c r="B133">
        <v>2014</v>
      </c>
      <c r="C133">
        <v>0.3604753690907021</v>
      </c>
      <c r="D133">
        <v>-1.454807108211428</v>
      </c>
      <c r="E133">
        <v>8.0341460522861424E-2</v>
      </c>
    </row>
    <row r="134" spans="1:5" x14ac:dyDescent="0.35">
      <c r="A134" t="s">
        <v>150</v>
      </c>
      <c r="B134">
        <v>2015</v>
      </c>
      <c r="C134">
        <v>-0.47235285542918598</v>
      </c>
      <c r="D134">
        <v>-1.356895236089658</v>
      </c>
      <c r="E134">
        <v>8.4820190971738083E-2</v>
      </c>
    </row>
    <row r="135" spans="1:5" x14ac:dyDescent="0.35">
      <c r="A135" t="s">
        <v>150</v>
      </c>
      <c r="B135">
        <v>2015</v>
      </c>
      <c r="C135">
        <v>-0.1988593570240991</v>
      </c>
      <c r="D135">
        <v>-1.356895236089658</v>
      </c>
      <c r="E135">
        <v>8.4820190971738083E-2</v>
      </c>
    </row>
    <row r="136" spans="1:5" x14ac:dyDescent="0.35">
      <c r="A136" t="s">
        <v>150</v>
      </c>
      <c r="B136">
        <v>2016</v>
      </c>
      <c r="C136">
        <v>0.27860513231977801</v>
      </c>
      <c r="D136">
        <v>-1.382547607816319</v>
      </c>
      <c r="E136">
        <v>8.3646788238765979E-2</v>
      </c>
    </row>
    <row r="137" spans="1:5" x14ac:dyDescent="0.35">
      <c r="A137" t="s">
        <v>150</v>
      </c>
      <c r="B137">
        <v>2015</v>
      </c>
      <c r="C137">
        <v>-0.3600890531802059</v>
      </c>
      <c r="D137">
        <v>-1.356895236089658</v>
      </c>
      <c r="E137">
        <v>8.4820190971738083E-2</v>
      </c>
    </row>
    <row r="138" spans="1:5" x14ac:dyDescent="0.35">
      <c r="A138" t="s">
        <v>150</v>
      </c>
      <c r="B138">
        <v>2016</v>
      </c>
      <c r="C138">
        <v>0.16032115441809891</v>
      </c>
      <c r="D138">
        <v>-1.382547607816319</v>
      </c>
      <c r="E138">
        <v>8.3646788238765979E-2</v>
      </c>
    </row>
    <row r="139" spans="1:5" x14ac:dyDescent="0.35">
      <c r="A139" t="s">
        <v>150</v>
      </c>
      <c r="B139">
        <v>2016</v>
      </c>
      <c r="C139">
        <v>0.24619510094493699</v>
      </c>
      <c r="D139">
        <v>-1.382547607816319</v>
      </c>
      <c r="E139">
        <v>8.3646788238765979E-2</v>
      </c>
    </row>
    <row r="140" spans="1:5" x14ac:dyDescent="0.35">
      <c r="A140" t="s">
        <v>150</v>
      </c>
      <c r="B140">
        <v>2017</v>
      </c>
      <c r="C140">
        <v>1.6647192282288961</v>
      </c>
      <c r="D140">
        <v>-1.432916766656511</v>
      </c>
      <c r="E140">
        <v>8.1342778719866005E-2</v>
      </c>
    </row>
    <row r="141" spans="1:5" x14ac:dyDescent="0.35">
      <c r="A141" t="s">
        <v>150</v>
      </c>
      <c r="B141">
        <v>2016</v>
      </c>
      <c r="C141">
        <v>0.56021580938968807</v>
      </c>
      <c r="D141">
        <v>-1.382547607816319</v>
      </c>
      <c r="E141">
        <v>8.3646788238765979E-2</v>
      </c>
    </row>
    <row r="142" spans="1:5" x14ac:dyDescent="0.35">
      <c r="A142" t="s">
        <v>150</v>
      </c>
      <c r="B142">
        <v>2017</v>
      </c>
      <c r="C142">
        <v>1.5726056100512931</v>
      </c>
      <c r="D142">
        <v>-1.432916766656511</v>
      </c>
      <c r="E142">
        <v>8.1342778719866005E-2</v>
      </c>
    </row>
    <row r="143" spans="1:5" x14ac:dyDescent="0.35">
      <c r="A143" t="s">
        <v>150</v>
      </c>
      <c r="B143">
        <v>2017</v>
      </c>
      <c r="C143">
        <v>0.98726553765954383</v>
      </c>
      <c r="D143">
        <v>-1.432916766656511</v>
      </c>
      <c r="E143">
        <v>8.1342778719866005E-2</v>
      </c>
    </row>
    <row r="144" spans="1:5" x14ac:dyDescent="0.35">
      <c r="A144" t="s">
        <v>150</v>
      </c>
      <c r="B144">
        <v>2018</v>
      </c>
      <c r="C144">
        <v>-0.85346390397992189</v>
      </c>
      <c r="D144">
        <v>-1.424669938961751</v>
      </c>
      <c r="E144">
        <v>8.1720008952551479E-2</v>
      </c>
    </row>
    <row r="145" spans="1:5" x14ac:dyDescent="0.35">
      <c r="A145" t="s">
        <v>150</v>
      </c>
      <c r="B145">
        <v>2017</v>
      </c>
      <c r="C145">
        <v>1.4979471361736061</v>
      </c>
      <c r="D145">
        <v>-1.432916766656511</v>
      </c>
      <c r="E145">
        <v>8.1342778719866005E-2</v>
      </c>
    </row>
    <row r="146" spans="1:5" x14ac:dyDescent="0.35">
      <c r="A146" t="s">
        <v>150</v>
      </c>
      <c r="B146">
        <v>2018</v>
      </c>
      <c r="C146">
        <v>-0.58665416924442604</v>
      </c>
      <c r="D146">
        <v>-1.424669938961751</v>
      </c>
      <c r="E146">
        <v>8.1720008952551479E-2</v>
      </c>
    </row>
    <row r="147" spans="1:5" x14ac:dyDescent="0.35">
      <c r="A147" t="s">
        <v>150</v>
      </c>
      <c r="B147">
        <v>2018</v>
      </c>
      <c r="C147">
        <v>-0.45083812998151118</v>
      </c>
      <c r="D147">
        <v>-1.424669938961751</v>
      </c>
      <c r="E147">
        <v>8.1720008952551479E-2</v>
      </c>
    </row>
    <row r="148" spans="1:5" x14ac:dyDescent="0.35">
      <c r="A148" t="s">
        <v>150</v>
      </c>
      <c r="B148">
        <v>2019</v>
      </c>
      <c r="C148">
        <v>-0.72683828897076608</v>
      </c>
      <c r="D148">
        <v>-1.3998408460151239</v>
      </c>
      <c r="E148">
        <v>8.2855752884193876E-2</v>
      </c>
    </row>
    <row r="149" spans="1:5" x14ac:dyDescent="0.35">
      <c r="A149" t="s">
        <v>150</v>
      </c>
      <c r="B149">
        <v>2018</v>
      </c>
      <c r="C149">
        <v>-1.0388815708978529</v>
      </c>
      <c r="D149">
        <v>-1.424669938961751</v>
      </c>
      <c r="E149">
        <v>8.1720008952551479E-2</v>
      </c>
    </row>
    <row r="150" spans="1:5" x14ac:dyDescent="0.35">
      <c r="A150" t="s">
        <v>150</v>
      </c>
      <c r="B150">
        <v>2019</v>
      </c>
      <c r="C150">
        <v>-0.93999679709258999</v>
      </c>
      <c r="D150">
        <v>-1.3998408460151239</v>
      </c>
      <c r="E150">
        <v>8.2855752884193876E-2</v>
      </c>
    </row>
    <row r="151" spans="1:5" x14ac:dyDescent="0.35">
      <c r="A151" t="s">
        <v>150</v>
      </c>
      <c r="B151">
        <v>2019</v>
      </c>
      <c r="C151">
        <v>0.67371743677701046</v>
      </c>
      <c r="D151">
        <v>-1.3998408460151239</v>
      </c>
      <c r="E151">
        <v>8.2855752884193876E-2</v>
      </c>
    </row>
    <row r="152" spans="1:5" x14ac:dyDescent="0.35">
      <c r="A152" t="s">
        <v>150</v>
      </c>
      <c r="B152">
        <v>2020</v>
      </c>
      <c r="C152">
        <v>-5.5117432414984107</v>
      </c>
      <c r="D152">
        <v>-1.4225868764046981</v>
      </c>
      <c r="E152">
        <v>8.1815293370048725E-2</v>
      </c>
    </row>
    <row r="153" spans="1:5" x14ac:dyDescent="0.35">
      <c r="A153" t="s">
        <v>150</v>
      </c>
      <c r="B153">
        <v>2019</v>
      </c>
      <c r="C153">
        <v>0.56661972983481634</v>
      </c>
      <c r="D153">
        <v>-1.3998408460151239</v>
      </c>
      <c r="E153">
        <v>8.2855752884193876E-2</v>
      </c>
    </row>
    <row r="154" spans="1:5" x14ac:dyDescent="0.35">
      <c r="A154" t="s">
        <v>150</v>
      </c>
      <c r="B154">
        <v>2020</v>
      </c>
      <c r="C154">
        <v>-6.0477828073613109</v>
      </c>
      <c r="D154">
        <v>-1.4225868764046981</v>
      </c>
      <c r="E154">
        <v>8.1815293370048725E-2</v>
      </c>
    </row>
    <row r="155" spans="1:5" x14ac:dyDescent="0.35">
      <c r="A155" t="s">
        <v>150</v>
      </c>
      <c r="B155">
        <v>2020</v>
      </c>
      <c r="C155">
        <v>1.06630280451563</v>
      </c>
      <c r="D155">
        <v>-1.4225868764046981</v>
      </c>
      <c r="E155">
        <v>8.1815293370048725E-2</v>
      </c>
    </row>
    <row r="156" spans="1:5" x14ac:dyDescent="0.35">
      <c r="A156" t="s">
        <v>150</v>
      </c>
      <c r="B156">
        <v>2021</v>
      </c>
      <c r="C156">
        <v>0.31461082759038211</v>
      </c>
      <c r="D156">
        <v>-1.380793126647035</v>
      </c>
      <c r="E156">
        <v>8.3727042533414536E-2</v>
      </c>
    </row>
    <row r="157" spans="1:5" x14ac:dyDescent="0.35">
      <c r="A157" t="s">
        <v>150</v>
      </c>
      <c r="B157">
        <v>2020</v>
      </c>
      <c r="C157">
        <v>1.9676759169072979</v>
      </c>
      <c r="D157">
        <v>-1.4225868764046981</v>
      </c>
      <c r="E157">
        <v>8.1815293370048725E-2</v>
      </c>
    </row>
    <row r="158" spans="1:5" x14ac:dyDescent="0.35">
      <c r="A158" t="s">
        <v>150</v>
      </c>
      <c r="B158">
        <v>2021</v>
      </c>
      <c r="C158">
        <v>-2.0409268972643462</v>
      </c>
      <c r="D158">
        <v>-1.380793126647035</v>
      </c>
      <c r="E158">
        <v>8.3727042533414536E-2</v>
      </c>
    </row>
    <row r="159" spans="1:5" x14ac:dyDescent="0.35">
      <c r="A159" t="s">
        <v>150</v>
      </c>
      <c r="B159">
        <v>2021</v>
      </c>
      <c r="C159">
        <v>1.097113718613111</v>
      </c>
      <c r="D159">
        <v>-1.380793126647035</v>
      </c>
      <c r="E159">
        <v>8.3727042533414536E-2</v>
      </c>
    </row>
    <row r="160" spans="1:5" x14ac:dyDescent="0.35">
      <c r="A160" t="s">
        <v>150</v>
      </c>
      <c r="B160">
        <v>2022</v>
      </c>
      <c r="C160">
        <v>-2.6609443169839948</v>
      </c>
      <c r="D160">
        <v>-1.363359183697721</v>
      </c>
      <c r="E160">
        <v>8.4524514070205975E-2</v>
      </c>
    </row>
    <row r="161" spans="1:5" x14ac:dyDescent="0.35">
      <c r="A161" t="s">
        <v>150</v>
      </c>
      <c r="B161">
        <v>2021</v>
      </c>
      <c r="C161">
        <v>0.42604586480458417</v>
      </c>
      <c r="D161">
        <v>-1.380793126647035</v>
      </c>
      <c r="E161">
        <v>8.3727042533414536E-2</v>
      </c>
    </row>
    <row r="162" spans="1:5" x14ac:dyDescent="0.35">
      <c r="A162" t="s">
        <v>150</v>
      </c>
      <c r="B162">
        <v>2022</v>
      </c>
      <c r="C162">
        <v>-2.122935846934229</v>
      </c>
      <c r="D162">
        <v>-1.363359183697721</v>
      </c>
      <c r="E162">
        <v>8.4524514070205975E-2</v>
      </c>
    </row>
    <row r="163" spans="1:5" x14ac:dyDescent="0.35">
      <c r="A163" t="s">
        <v>150</v>
      </c>
      <c r="B163">
        <v>2022</v>
      </c>
      <c r="C163">
        <v>0.37338056935970299</v>
      </c>
      <c r="D163">
        <v>-1.363359183697721</v>
      </c>
      <c r="E163">
        <v>8.4524514070205975E-2</v>
      </c>
    </row>
    <row r="164" spans="1:5" x14ac:dyDescent="0.35">
      <c r="A164" t="s">
        <v>150</v>
      </c>
      <c r="B164">
        <v>2023</v>
      </c>
      <c r="C164">
        <v>-0.19093583944082809</v>
      </c>
      <c r="D164">
        <v>-1.4376129710166039</v>
      </c>
      <c r="E164">
        <v>8.1127962753161406E-2</v>
      </c>
    </row>
    <row r="165" spans="1:5" x14ac:dyDescent="0.35">
      <c r="A165" t="s">
        <v>150</v>
      </c>
      <c r="B165">
        <v>2022</v>
      </c>
      <c r="C165">
        <v>0.37386578423211692</v>
      </c>
      <c r="D165">
        <v>-1.363359183697721</v>
      </c>
      <c r="E165">
        <v>8.4524514070205975E-2</v>
      </c>
    </row>
    <row r="166" spans="1:5" x14ac:dyDescent="0.35">
      <c r="A166" t="s">
        <v>150</v>
      </c>
      <c r="B166">
        <v>2023</v>
      </c>
      <c r="C166">
        <v>-3.225922743410544</v>
      </c>
      <c r="D166">
        <v>-1.4376129710166039</v>
      </c>
      <c r="E166">
        <v>8.1127962753161406E-2</v>
      </c>
    </row>
    <row r="167" spans="1:5" x14ac:dyDescent="0.35">
      <c r="A167" t="s">
        <v>150</v>
      </c>
      <c r="B167">
        <v>2023</v>
      </c>
      <c r="C167">
        <v>-0.54354189717324675</v>
      </c>
      <c r="D167">
        <v>-1.4376129710166039</v>
      </c>
      <c r="E167">
        <v>8.1127962753161406E-2</v>
      </c>
    </row>
    <row r="168" spans="1:5" x14ac:dyDescent="0.35">
      <c r="A168" t="s">
        <v>150</v>
      </c>
      <c r="B168">
        <v>2024</v>
      </c>
      <c r="C168">
        <v>-0.76398245054191438</v>
      </c>
      <c r="D168">
        <v>-1.311061032195517</v>
      </c>
      <c r="E168">
        <v>8.6916760469719023E-2</v>
      </c>
    </row>
    <row r="169" spans="1:5" x14ac:dyDescent="0.35">
      <c r="A169" t="s">
        <v>150</v>
      </c>
      <c r="B169">
        <v>2023</v>
      </c>
      <c r="C169">
        <v>-1.006464137053239</v>
      </c>
      <c r="D169">
        <v>-1.4376129710166039</v>
      </c>
      <c r="E169">
        <v>8.1127962753161406E-2</v>
      </c>
    </row>
    <row r="170" spans="1:5" x14ac:dyDescent="0.35">
      <c r="A170" t="s">
        <v>150</v>
      </c>
      <c r="B170">
        <v>2024</v>
      </c>
      <c r="C170">
        <v>-1.3181654375038181</v>
      </c>
      <c r="D170">
        <v>-1.311061032195517</v>
      </c>
      <c r="E170">
        <v>8.6916760469719023E-2</v>
      </c>
    </row>
    <row r="171" spans="1:5" x14ac:dyDescent="0.35">
      <c r="A171" t="s">
        <v>150</v>
      </c>
      <c r="B171">
        <v>2024</v>
      </c>
      <c r="C171">
        <v>0.15197449145164199</v>
      </c>
      <c r="D171">
        <v>-1.311061032195517</v>
      </c>
      <c r="E171">
        <v>8.6916760469719023E-2</v>
      </c>
    </row>
    <row r="172" spans="1:5" x14ac:dyDescent="0.35">
      <c r="A172" t="s">
        <v>150</v>
      </c>
      <c r="B172">
        <v>2025</v>
      </c>
      <c r="C172">
        <v>-0.35308220120580558</v>
      </c>
      <c r="D172">
        <v>-1.311061032195517</v>
      </c>
      <c r="E172">
        <v>8.6916760469719023E-2</v>
      </c>
    </row>
    <row r="173" spans="1:5" x14ac:dyDescent="0.35">
      <c r="A173" t="s">
        <v>150</v>
      </c>
      <c r="B173">
        <v>2024</v>
      </c>
      <c r="C173">
        <v>-8.7013171124686664E-2</v>
      </c>
      <c r="D173">
        <v>-1.311061032195517</v>
      </c>
      <c r="E173">
        <v>8.6916760469719023E-2</v>
      </c>
    </row>
    <row r="174" spans="1:5" x14ac:dyDescent="0.35">
      <c r="A174" t="s">
        <v>150</v>
      </c>
      <c r="B174">
        <v>2025</v>
      </c>
      <c r="C174">
        <v>-0.67387334670426191</v>
      </c>
      <c r="D174">
        <v>-1.311061032195517</v>
      </c>
      <c r="E174">
        <v>8.6916760469719023E-2</v>
      </c>
    </row>
    <row r="175" spans="1:5" x14ac:dyDescent="0.35">
      <c r="A175" t="s">
        <v>150</v>
      </c>
      <c r="B175">
        <v>2025</v>
      </c>
      <c r="C175">
        <v>0.16956839292984849</v>
      </c>
      <c r="D175">
        <v>-1.311061032195517</v>
      </c>
      <c r="E175">
        <v>8.6916760469719023E-2</v>
      </c>
    </row>
    <row r="176" spans="1:5" x14ac:dyDescent="0.35">
      <c r="A176" t="s">
        <v>150</v>
      </c>
      <c r="B176">
        <v>2025</v>
      </c>
      <c r="C176">
        <v>0.37008740234464971</v>
      </c>
      <c r="D176">
        <v>-1.311061032195517</v>
      </c>
      <c r="E176">
        <v>8.6916760469719023E-2</v>
      </c>
    </row>
    <row r="177" spans="1:5" x14ac:dyDescent="0.35">
      <c r="A177" t="s">
        <v>151</v>
      </c>
      <c r="B177">
        <v>2011</v>
      </c>
      <c r="C177">
        <v>-1.3813318500744101</v>
      </c>
      <c r="D177">
        <v>-0.56091219983471052</v>
      </c>
      <c r="E177">
        <v>0.1212304176787779</v>
      </c>
    </row>
    <row r="178" spans="1:5" x14ac:dyDescent="0.35">
      <c r="A178" t="s">
        <v>151</v>
      </c>
      <c r="B178">
        <v>2012</v>
      </c>
      <c r="C178">
        <v>-3.557843311030163</v>
      </c>
      <c r="D178">
        <v>-0.1838405880320832</v>
      </c>
      <c r="E178">
        <v>0.13847860293548639</v>
      </c>
    </row>
    <row r="179" spans="1:5" x14ac:dyDescent="0.35">
      <c r="A179" t="s">
        <v>151</v>
      </c>
      <c r="B179">
        <v>2011</v>
      </c>
      <c r="C179">
        <v>-1.404215625503149</v>
      </c>
      <c r="D179">
        <v>-0.56091219983471052</v>
      </c>
      <c r="E179">
        <v>0.1212304176787779</v>
      </c>
    </row>
    <row r="180" spans="1:5" x14ac:dyDescent="0.35">
      <c r="A180" t="s">
        <v>151</v>
      </c>
      <c r="B180">
        <v>2012</v>
      </c>
      <c r="C180">
        <v>-4.4179928139605931</v>
      </c>
      <c r="D180">
        <v>-0.1838405880320832</v>
      </c>
      <c r="E180">
        <v>0.13847860293548639</v>
      </c>
    </row>
    <row r="181" spans="1:5" x14ac:dyDescent="0.35">
      <c r="A181" t="s">
        <v>151</v>
      </c>
      <c r="B181">
        <v>2012</v>
      </c>
      <c r="C181">
        <v>-1.468084985895092</v>
      </c>
      <c r="D181">
        <v>-0.1838405880320832</v>
      </c>
      <c r="E181">
        <v>0.13847860293548639</v>
      </c>
    </row>
    <row r="182" spans="1:5" x14ac:dyDescent="0.35">
      <c r="A182" t="s">
        <v>151</v>
      </c>
      <c r="B182">
        <v>2013</v>
      </c>
      <c r="C182">
        <v>6.4806094269020953E-3</v>
      </c>
      <c r="D182">
        <v>-0.1578136859983027</v>
      </c>
      <c r="E182">
        <v>0.13966913760817301</v>
      </c>
    </row>
    <row r="183" spans="1:5" x14ac:dyDescent="0.35">
      <c r="A183" t="s">
        <v>151</v>
      </c>
      <c r="B183">
        <v>2012</v>
      </c>
      <c r="C183">
        <v>-1.1441842892946601</v>
      </c>
      <c r="D183">
        <v>-0.1838405880320832</v>
      </c>
      <c r="E183">
        <v>0.13847860293548639</v>
      </c>
    </row>
    <row r="184" spans="1:5" x14ac:dyDescent="0.35">
      <c r="A184" t="s">
        <v>151</v>
      </c>
      <c r="B184">
        <v>2013</v>
      </c>
      <c r="C184">
        <v>-1.106393154507006</v>
      </c>
      <c r="D184">
        <v>-0.1578136859983027</v>
      </c>
      <c r="E184">
        <v>0.13966913760817301</v>
      </c>
    </row>
    <row r="185" spans="1:5" x14ac:dyDescent="0.35">
      <c r="A185" t="s">
        <v>151</v>
      </c>
      <c r="B185">
        <v>2013</v>
      </c>
      <c r="C185">
        <v>-0.130808204972892</v>
      </c>
      <c r="D185">
        <v>-0.1578136859983027</v>
      </c>
      <c r="E185">
        <v>0.13966913760817301</v>
      </c>
    </row>
    <row r="186" spans="1:5" x14ac:dyDescent="0.35">
      <c r="A186" t="s">
        <v>151</v>
      </c>
      <c r="B186">
        <v>2014</v>
      </c>
      <c r="C186">
        <v>0.97444544008665979</v>
      </c>
      <c r="D186">
        <v>-3.2950635829555763E-2</v>
      </c>
      <c r="E186">
        <v>0.1453806813935363</v>
      </c>
    </row>
    <row r="187" spans="1:5" x14ac:dyDescent="0.35">
      <c r="A187" t="s">
        <v>151</v>
      </c>
      <c r="B187">
        <v>2013</v>
      </c>
      <c r="C187">
        <v>3.6557650467967003E-2</v>
      </c>
      <c r="D187">
        <v>-0.1578136859983027</v>
      </c>
      <c r="E187">
        <v>0.13966913760817301</v>
      </c>
    </row>
    <row r="188" spans="1:5" x14ac:dyDescent="0.35">
      <c r="A188" t="s">
        <v>151</v>
      </c>
      <c r="B188">
        <v>2014</v>
      </c>
      <c r="C188">
        <v>0.5731581210036385</v>
      </c>
      <c r="D188">
        <v>-3.2950635829555763E-2</v>
      </c>
      <c r="E188">
        <v>0.1453806813935363</v>
      </c>
    </row>
    <row r="189" spans="1:5" x14ac:dyDescent="0.35">
      <c r="A189" t="s">
        <v>151</v>
      </c>
      <c r="B189">
        <v>2014</v>
      </c>
      <c r="C189">
        <v>0.25951375517513608</v>
      </c>
      <c r="D189">
        <v>-3.2950635829555763E-2</v>
      </c>
      <c r="E189">
        <v>0.1453806813935363</v>
      </c>
    </row>
    <row r="190" spans="1:5" x14ac:dyDescent="0.35">
      <c r="A190" t="s">
        <v>151</v>
      </c>
      <c r="B190">
        <v>2015</v>
      </c>
      <c r="C190">
        <v>2.2507531290568341</v>
      </c>
      <c r="D190">
        <v>0.2276580086052194</v>
      </c>
      <c r="E190">
        <v>0.15730156336399739</v>
      </c>
    </row>
    <row r="191" spans="1:5" x14ac:dyDescent="0.35">
      <c r="A191" t="s">
        <v>151</v>
      </c>
      <c r="B191">
        <v>2014</v>
      </c>
      <c r="C191">
        <v>0.36104980792893898</v>
      </c>
      <c r="D191">
        <v>-3.2950635829555763E-2</v>
      </c>
      <c r="E191">
        <v>0.1453806813935363</v>
      </c>
    </row>
    <row r="192" spans="1:5" x14ac:dyDescent="0.35">
      <c r="A192" t="s">
        <v>151</v>
      </c>
      <c r="B192">
        <v>2015</v>
      </c>
      <c r="C192">
        <v>1.9227190146805591</v>
      </c>
      <c r="D192">
        <v>0.2276580086052194</v>
      </c>
      <c r="E192">
        <v>0.15730156336399739</v>
      </c>
    </row>
    <row r="193" spans="1:5" x14ac:dyDescent="0.35">
      <c r="A193" t="s">
        <v>151</v>
      </c>
      <c r="B193">
        <v>2015</v>
      </c>
      <c r="C193">
        <v>0.84755226971891684</v>
      </c>
      <c r="D193">
        <v>0.2276580086052194</v>
      </c>
      <c r="E193">
        <v>0.15730156336399739</v>
      </c>
    </row>
    <row r="194" spans="1:5" x14ac:dyDescent="0.35">
      <c r="A194" t="s">
        <v>151</v>
      </c>
      <c r="B194">
        <v>2016</v>
      </c>
      <c r="C194">
        <v>0.20691362640356289</v>
      </c>
      <c r="D194">
        <v>0.2450301465196984</v>
      </c>
      <c r="E194">
        <v>0.15809620778610481</v>
      </c>
    </row>
    <row r="195" spans="1:5" x14ac:dyDescent="0.35">
      <c r="A195" t="s">
        <v>151</v>
      </c>
      <c r="B195">
        <v>2015</v>
      </c>
      <c r="C195">
        <v>1.1642716744238411</v>
      </c>
      <c r="D195">
        <v>0.2276580086052194</v>
      </c>
      <c r="E195">
        <v>0.15730156336399739</v>
      </c>
    </row>
    <row r="196" spans="1:5" x14ac:dyDescent="0.35">
      <c r="A196" t="s">
        <v>151</v>
      </c>
      <c r="B196">
        <v>2016</v>
      </c>
      <c r="C196">
        <v>0.29294469454354299</v>
      </c>
      <c r="D196">
        <v>0.2450301465196984</v>
      </c>
      <c r="E196">
        <v>0.15809620778610481</v>
      </c>
    </row>
    <row r="197" spans="1:5" x14ac:dyDescent="0.35">
      <c r="A197" t="s">
        <v>151</v>
      </c>
      <c r="B197">
        <v>2016</v>
      </c>
      <c r="C197">
        <v>-0.32437575106588312</v>
      </c>
      <c r="D197">
        <v>0.2450301465196984</v>
      </c>
      <c r="E197">
        <v>0.15809620778610481</v>
      </c>
    </row>
    <row r="198" spans="1:5" x14ac:dyDescent="0.35">
      <c r="A198" t="s">
        <v>151</v>
      </c>
      <c r="B198">
        <v>2017</v>
      </c>
      <c r="C198">
        <v>0.59955818573028896</v>
      </c>
      <c r="D198">
        <v>7.2674698871939586E-2</v>
      </c>
      <c r="E198">
        <v>0.1502122446396362</v>
      </c>
    </row>
    <row r="199" spans="1:5" x14ac:dyDescent="0.35">
      <c r="A199" t="s">
        <v>151</v>
      </c>
      <c r="B199">
        <v>2016</v>
      </c>
      <c r="C199">
        <v>0.27990361283777571</v>
      </c>
      <c r="D199">
        <v>0.2450301465196984</v>
      </c>
      <c r="E199">
        <v>0.15809620778610481</v>
      </c>
    </row>
    <row r="200" spans="1:5" x14ac:dyDescent="0.35">
      <c r="A200" t="s">
        <v>151</v>
      </c>
      <c r="B200">
        <v>2017</v>
      </c>
      <c r="C200">
        <v>0.35000728826492189</v>
      </c>
      <c r="D200">
        <v>7.2674698871939586E-2</v>
      </c>
      <c r="E200">
        <v>0.1502122446396362</v>
      </c>
    </row>
    <row r="201" spans="1:5" x14ac:dyDescent="0.35">
      <c r="A201" t="s">
        <v>151</v>
      </c>
      <c r="B201">
        <v>2017</v>
      </c>
      <c r="C201">
        <v>-0.21335805850076511</v>
      </c>
      <c r="D201">
        <v>7.2674698871939586E-2</v>
      </c>
      <c r="E201">
        <v>0.1502122446396362</v>
      </c>
    </row>
    <row r="202" spans="1:5" x14ac:dyDescent="0.35">
      <c r="A202" t="s">
        <v>151</v>
      </c>
      <c r="B202">
        <v>2018</v>
      </c>
      <c r="C202">
        <v>-0.17009025968066191</v>
      </c>
      <c r="D202">
        <v>2.3367910178237909E-2</v>
      </c>
      <c r="E202">
        <v>0.1479568305506872</v>
      </c>
    </row>
    <row r="203" spans="1:5" x14ac:dyDescent="0.35">
      <c r="A203" t="s">
        <v>151</v>
      </c>
      <c r="B203">
        <v>2017</v>
      </c>
      <c r="C203">
        <v>9.1706447057128937E-2</v>
      </c>
      <c r="D203">
        <v>7.2674698871939586E-2</v>
      </c>
      <c r="E203">
        <v>0.1502122446396362</v>
      </c>
    </row>
    <row r="204" spans="1:5" x14ac:dyDescent="0.35">
      <c r="A204" t="s">
        <v>151</v>
      </c>
      <c r="B204">
        <v>2018</v>
      </c>
      <c r="C204">
        <v>2.9647560491548042E-3</v>
      </c>
      <c r="D204">
        <v>2.3367910178237909E-2</v>
      </c>
      <c r="E204">
        <v>0.1479568305506872</v>
      </c>
    </row>
    <row r="205" spans="1:5" x14ac:dyDescent="0.35">
      <c r="A205" t="s">
        <v>151</v>
      </c>
      <c r="B205">
        <v>2018</v>
      </c>
      <c r="C205">
        <v>-0.1908144509935332</v>
      </c>
      <c r="D205">
        <v>2.3367910178237909E-2</v>
      </c>
      <c r="E205">
        <v>0.1479568305506872</v>
      </c>
    </row>
    <row r="206" spans="1:5" x14ac:dyDescent="0.35">
      <c r="A206" t="s">
        <v>151</v>
      </c>
      <c r="B206">
        <v>2019</v>
      </c>
      <c r="C206">
        <v>-0.21306976831362021</v>
      </c>
      <c r="D206">
        <v>-0.14416031863268189</v>
      </c>
      <c r="E206">
        <v>0.14029367629612749</v>
      </c>
    </row>
    <row r="207" spans="1:5" x14ac:dyDescent="0.35">
      <c r="A207" t="s">
        <v>151</v>
      </c>
      <c r="B207">
        <v>2018</v>
      </c>
      <c r="C207">
        <v>-0.48414216228142731</v>
      </c>
      <c r="D207">
        <v>2.3367910178237909E-2</v>
      </c>
      <c r="E207">
        <v>0.1479568305506872</v>
      </c>
    </row>
    <row r="208" spans="1:5" x14ac:dyDescent="0.35">
      <c r="A208" t="s">
        <v>151</v>
      </c>
      <c r="B208">
        <v>2019</v>
      </c>
      <c r="C208">
        <v>-0.41366958696250311</v>
      </c>
      <c r="D208">
        <v>-0.14416031863268189</v>
      </c>
      <c r="E208">
        <v>0.14029367629612749</v>
      </c>
    </row>
    <row r="209" spans="1:5" x14ac:dyDescent="0.35">
      <c r="A209" t="s">
        <v>151</v>
      </c>
      <c r="B209">
        <v>2019</v>
      </c>
      <c r="C209">
        <v>7.2237730363746921E-2</v>
      </c>
      <c r="D209">
        <v>-0.14416031863268189</v>
      </c>
      <c r="E209">
        <v>0.14029367629612749</v>
      </c>
    </row>
    <row r="210" spans="1:5" x14ac:dyDescent="0.35">
      <c r="A210" t="s">
        <v>151</v>
      </c>
      <c r="B210">
        <v>2020</v>
      </c>
      <c r="C210">
        <v>-13.0767414404457</v>
      </c>
      <c r="D210">
        <v>-5.5707463076006568E-2</v>
      </c>
      <c r="E210">
        <v>0.14433972800453609</v>
      </c>
    </row>
    <row r="211" spans="1:5" x14ac:dyDescent="0.35">
      <c r="A211" t="s">
        <v>151</v>
      </c>
      <c r="B211">
        <v>2019</v>
      </c>
      <c r="C211">
        <v>-0.15364893942900529</v>
      </c>
      <c r="D211">
        <v>-0.14416031863268189</v>
      </c>
      <c r="E211">
        <v>0.14029367629612749</v>
      </c>
    </row>
    <row r="212" spans="1:5" x14ac:dyDescent="0.35">
      <c r="A212" t="s">
        <v>151</v>
      </c>
      <c r="B212">
        <v>2020</v>
      </c>
      <c r="C212">
        <v>-13.44952497706524</v>
      </c>
      <c r="D212">
        <v>-5.5707463076006568E-2</v>
      </c>
      <c r="E212">
        <v>0.14433972800453609</v>
      </c>
    </row>
    <row r="213" spans="1:5" x14ac:dyDescent="0.35">
      <c r="A213" t="s">
        <v>151</v>
      </c>
      <c r="B213">
        <v>2020</v>
      </c>
      <c r="C213">
        <v>0.82436876065597886</v>
      </c>
      <c r="D213">
        <v>-5.5707463076006568E-2</v>
      </c>
      <c r="E213">
        <v>0.14433972800453609</v>
      </c>
    </row>
    <row r="214" spans="1:5" x14ac:dyDescent="0.35">
      <c r="A214" t="s">
        <v>151</v>
      </c>
      <c r="B214">
        <v>2021</v>
      </c>
      <c r="C214">
        <v>1.1184606927194409</v>
      </c>
      <c r="D214">
        <v>0.12103287190742761</v>
      </c>
      <c r="E214">
        <v>0.15242426670940859</v>
      </c>
    </row>
    <row r="215" spans="1:5" x14ac:dyDescent="0.35">
      <c r="A215" t="s">
        <v>151</v>
      </c>
      <c r="B215">
        <v>2020</v>
      </c>
      <c r="C215">
        <v>-2.2018192403305128</v>
      </c>
      <c r="D215">
        <v>-5.5707463076006568E-2</v>
      </c>
      <c r="E215">
        <v>0.14433972800453609</v>
      </c>
    </row>
    <row r="216" spans="1:5" x14ac:dyDescent="0.35">
      <c r="A216" t="s">
        <v>151</v>
      </c>
      <c r="B216">
        <v>2021</v>
      </c>
      <c r="C216">
        <v>-0.50686163990971256</v>
      </c>
      <c r="D216">
        <v>0.12103287190742761</v>
      </c>
      <c r="E216">
        <v>0.15242426670940859</v>
      </c>
    </row>
    <row r="217" spans="1:5" x14ac:dyDescent="0.35">
      <c r="A217" t="s">
        <v>151</v>
      </c>
      <c r="B217">
        <v>2021</v>
      </c>
      <c r="C217">
        <v>1.8458632295773429</v>
      </c>
      <c r="D217">
        <v>0.12103287190742761</v>
      </c>
      <c r="E217">
        <v>0.15242426670940859</v>
      </c>
    </row>
    <row r="218" spans="1:5" x14ac:dyDescent="0.35">
      <c r="A218" t="s">
        <v>151</v>
      </c>
      <c r="B218">
        <v>2022</v>
      </c>
      <c r="C218">
        <v>0.64788894209388648</v>
      </c>
      <c r="D218">
        <v>-6.1052902059719888E-2</v>
      </c>
      <c r="E218">
        <v>0.14409521444535101</v>
      </c>
    </row>
    <row r="219" spans="1:5" x14ac:dyDescent="0.35">
      <c r="A219" t="s">
        <v>151</v>
      </c>
      <c r="B219">
        <v>2021</v>
      </c>
      <c r="C219">
        <v>0.58806104979523433</v>
      </c>
      <c r="D219">
        <v>0.12103287190742761</v>
      </c>
      <c r="E219">
        <v>0.15242426670940859</v>
      </c>
    </row>
    <row r="220" spans="1:5" x14ac:dyDescent="0.35">
      <c r="A220" t="s">
        <v>151</v>
      </c>
      <c r="B220">
        <v>2022</v>
      </c>
      <c r="C220">
        <v>-0.60227924273788158</v>
      </c>
      <c r="D220">
        <v>-6.1052902059719888E-2</v>
      </c>
      <c r="E220">
        <v>0.14409521444535101</v>
      </c>
    </row>
    <row r="221" spans="1:5" x14ac:dyDescent="0.35">
      <c r="A221" t="s">
        <v>151</v>
      </c>
      <c r="B221">
        <v>2022</v>
      </c>
      <c r="C221">
        <v>1.628043310637904</v>
      </c>
      <c r="D221">
        <v>-6.1052902059719888E-2</v>
      </c>
      <c r="E221">
        <v>0.14409521444535101</v>
      </c>
    </row>
    <row r="222" spans="1:5" x14ac:dyDescent="0.35">
      <c r="A222" t="s">
        <v>151</v>
      </c>
      <c r="B222">
        <v>2023</v>
      </c>
      <c r="C222">
        <v>1.475938503583039</v>
      </c>
      <c r="D222">
        <v>6.2161539092403871E-2</v>
      </c>
      <c r="E222">
        <v>0.14973134678937389</v>
      </c>
    </row>
    <row r="223" spans="1:5" x14ac:dyDescent="0.35">
      <c r="A223" t="s">
        <v>151</v>
      </c>
      <c r="B223">
        <v>2022</v>
      </c>
      <c r="C223">
        <v>2.149623075816363</v>
      </c>
      <c r="D223">
        <v>-6.1052902059719888E-2</v>
      </c>
      <c r="E223">
        <v>0.14409521444535101</v>
      </c>
    </row>
    <row r="224" spans="1:5" x14ac:dyDescent="0.35">
      <c r="A224" t="s">
        <v>151</v>
      </c>
      <c r="B224">
        <v>2023</v>
      </c>
      <c r="C224">
        <v>-0.94199003346141597</v>
      </c>
      <c r="D224">
        <v>6.2161539092403871E-2</v>
      </c>
      <c r="E224">
        <v>0.14973134678937389</v>
      </c>
    </row>
    <row r="225" spans="1:5" x14ac:dyDescent="0.35">
      <c r="A225" t="s">
        <v>151</v>
      </c>
      <c r="B225">
        <v>2023</v>
      </c>
      <c r="C225">
        <v>6.5493966740925114E-2</v>
      </c>
      <c r="D225">
        <v>6.2161539092403871E-2</v>
      </c>
      <c r="E225">
        <v>0.14973134678937389</v>
      </c>
    </row>
    <row r="226" spans="1:5" x14ac:dyDescent="0.35">
      <c r="A226" t="s">
        <v>151</v>
      </c>
      <c r="B226">
        <v>2024</v>
      </c>
      <c r="C226">
        <v>1.7363603942146351</v>
      </c>
      <c r="D226">
        <v>5.8690731940432131E-2</v>
      </c>
      <c r="E226">
        <v>0.1495725835123897</v>
      </c>
    </row>
    <row r="227" spans="1:5" x14ac:dyDescent="0.35">
      <c r="A227" t="s">
        <v>151</v>
      </c>
      <c r="B227">
        <v>2023</v>
      </c>
      <c r="C227">
        <v>0.49429728762396691</v>
      </c>
      <c r="D227">
        <v>6.2161539092403871E-2</v>
      </c>
      <c r="E227">
        <v>0.14973134678937389</v>
      </c>
    </row>
    <row r="228" spans="1:5" x14ac:dyDescent="0.35">
      <c r="A228" t="s">
        <v>151</v>
      </c>
      <c r="B228">
        <v>2024</v>
      </c>
      <c r="C228">
        <v>1.432026290013092</v>
      </c>
      <c r="D228">
        <v>5.8690731940432131E-2</v>
      </c>
      <c r="E228">
        <v>0.1495725835123897</v>
      </c>
    </row>
    <row r="229" spans="1:5" x14ac:dyDescent="0.35">
      <c r="A229" t="s">
        <v>151</v>
      </c>
      <c r="B229">
        <v>2024</v>
      </c>
      <c r="C229">
        <v>0.42996620634170712</v>
      </c>
      <c r="D229">
        <v>5.8690731940432131E-2</v>
      </c>
      <c r="E229">
        <v>0.1495725835123897</v>
      </c>
    </row>
    <row r="230" spans="1:5" x14ac:dyDescent="0.35">
      <c r="A230" t="s">
        <v>151</v>
      </c>
      <c r="B230">
        <v>2025</v>
      </c>
      <c r="C230">
        <v>0.4397199192889798</v>
      </c>
      <c r="D230">
        <v>5.8690731940432131E-2</v>
      </c>
      <c r="E230">
        <v>0.1495725835123897</v>
      </c>
    </row>
    <row r="231" spans="1:5" x14ac:dyDescent="0.35">
      <c r="A231" t="s">
        <v>151</v>
      </c>
      <c r="B231">
        <v>2024</v>
      </c>
      <c r="C231">
        <v>1.2521726761369569</v>
      </c>
      <c r="D231">
        <v>5.8690731940432131E-2</v>
      </c>
      <c r="E231">
        <v>0.1495725835123897</v>
      </c>
    </row>
    <row r="232" spans="1:5" x14ac:dyDescent="0.35">
      <c r="A232" t="s">
        <v>151</v>
      </c>
      <c r="B232">
        <v>2025</v>
      </c>
      <c r="C232">
        <v>0.83836493177998594</v>
      </c>
      <c r="D232">
        <v>5.8690731940432131E-2</v>
      </c>
      <c r="E232">
        <v>0.1495725835123897</v>
      </c>
    </row>
    <row r="233" spans="1:5" x14ac:dyDescent="0.35">
      <c r="A233" t="s">
        <v>151</v>
      </c>
      <c r="B233">
        <v>2025</v>
      </c>
      <c r="C233">
        <v>-8.2255734956584892E-2</v>
      </c>
      <c r="D233">
        <v>5.8690731940432131E-2</v>
      </c>
      <c r="E233">
        <v>0.1495725835123897</v>
      </c>
    </row>
    <row r="234" spans="1:5" x14ac:dyDescent="0.35">
      <c r="A234" t="s">
        <v>151</v>
      </c>
      <c r="B234">
        <v>2025</v>
      </c>
      <c r="C234">
        <v>0.23477837424939671</v>
      </c>
      <c r="D234">
        <v>5.8690731940432131E-2</v>
      </c>
      <c r="E234">
        <v>0.1495725835123897</v>
      </c>
    </row>
    <row r="235" spans="1:5" x14ac:dyDescent="0.35">
      <c r="A235" t="s">
        <v>152</v>
      </c>
      <c r="B235">
        <v>2011</v>
      </c>
      <c r="C235">
        <v>-0.72097823586978693</v>
      </c>
      <c r="D235">
        <v>-1.073322230702251</v>
      </c>
      <c r="E235">
        <v>9.7791519434628979E-2</v>
      </c>
    </row>
    <row r="236" spans="1:5" x14ac:dyDescent="0.35">
      <c r="A236" t="s">
        <v>152</v>
      </c>
      <c r="B236">
        <v>2012</v>
      </c>
      <c r="C236">
        <v>-2.8967088940255068</v>
      </c>
      <c r="D236">
        <v>-1.099351381737562</v>
      </c>
      <c r="E236">
        <v>9.6600881887067086E-2</v>
      </c>
    </row>
    <row r="237" spans="1:5" x14ac:dyDescent="0.35">
      <c r="A237" t="s">
        <v>152</v>
      </c>
      <c r="B237">
        <v>2011</v>
      </c>
      <c r="C237">
        <v>-1.34902339248624</v>
      </c>
      <c r="D237">
        <v>-1.073322230702251</v>
      </c>
      <c r="E237">
        <v>9.7791519434628979E-2</v>
      </c>
    </row>
    <row r="238" spans="1:5" x14ac:dyDescent="0.35">
      <c r="A238" t="s">
        <v>152</v>
      </c>
      <c r="B238">
        <v>2012</v>
      </c>
      <c r="C238">
        <v>-4.1054013535411551</v>
      </c>
      <c r="D238">
        <v>-1.099351381737562</v>
      </c>
      <c r="E238">
        <v>9.6600881887067086E-2</v>
      </c>
    </row>
    <row r="239" spans="1:5" x14ac:dyDescent="0.35">
      <c r="A239" t="s">
        <v>152</v>
      </c>
      <c r="B239">
        <v>2012</v>
      </c>
      <c r="C239">
        <v>-1.6205593666224369</v>
      </c>
      <c r="D239">
        <v>-1.099351381737562</v>
      </c>
      <c r="E239">
        <v>9.6600881887067086E-2</v>
      </c>
    </row>
    <row r="240" spans="1:5" x14ac:dyDescent="0.35">
      <c r="A240" t="s">
        <v>152</v>
      </c>
      <c r="B240">
        <v>2013</v>
      </c>
      <c r="C240">
        <v>-1.802681002517265</v>
      </c>
      <c r="D240">
        <v>-0.97808952367843094</v>
      </c>
      <c r="E240">
        <v>0.10214769826599771</v>
      </c>
    </row>
    <row r="241" spans="1:5" x14ac:dyDescent="0.35">
      <c r="A241" t="s">
        <v>152</v>
      </c>
      <c r="B241">
        <v>2012</v>
      </c>
      <c r="C241">
        <v>-2.2925956788913462</v>
      </c>
      <c r="D241">
        <v>-1.099351381737562</v>
      </c>
      <c r="E241">
        <v>9.6600881887067086E-2</v>
      </c>
    </row>
    <row r="242" spans="1:5" x14ac:dyDescent="0.35">
      <c r="A242" t="s">
        <v>152</v>
      </c>
      <c r="B242">
        <v>2013</v>
      </c>
      <c r="C242">
        <v>-2.5825808509828021</v>
      </c>
      <c r="D242">
        <v>-0.97808952367843094</v>
      </c>
      <c r="E242">
        <v>0.10214769826599771</v>
      </c>
    </row>
    <row r="243" spans="1:5" x14ac:dyDescent="0.35">
      <c r="A243" t="s">
        <v>152</v>
      </c>
      <c r="B243">
        <v>2013</v>
      </c>
      <c r="C243">
        <v>-0.33824602126275077</v>
      </c>
      <c r="D243">
        <v>-0.97808952367843094</v>
      </c>
      <c r="E243">
        <v>0.10214769826599771</v>
      </c>
    </row>
    <row r="244" spans="1:5" x14ac:dyDescent="0.35">
      <c r="A244" t="s">
        <v>152</v>
      </c>
      <c r="B244">
        <v>2014</v>
      </c>
      <c r="C244">
        <v>-1.0598446835814781</v>
      </c>
      <c r="D244">
        <v>-0.69715530025916894</v>
      </c>
      <c r="E244">
        <v>0.11499832233530929</v>
      </c>
    </row>
    <row r="245" spans="1:5" x14ac:dyDescent="0.35">
      <c r="A245" t="s">
        <v>152</v>
      </c>
      <c r="B245">
        <v>2013</v>
      </c>
      <c r="C245">
        <v>-1.2701347576567219</v>
      </c>
      <c r="D245">
        <v>-0.97808952367843094</v>
      </c>
      <c r="E245">
        <v>0.10214769826599771</v>
      </c>
    </row>
    <row r="246" spans="1:5" x14ac:dyDescent="0.35">
      <c r="A246" t="s">
        <v>152</v>
      </c>
      <c r="B246">
        <v>2014</v>
      </c>
      <c r="C246">
        <v>-1.4839669415266259</v>
      </c>
      <c r="D246">
        <v>-0.69715530025916894</v>
      </c>
      <c r="E246">
        <v>0.11499832233530929</v>
      </c>
    </row>
    <row r="247" spans="1:5" x14ac:dyDescent="0.35">
      <c r="A247" t="s">
        <v>152</v>
      </c>
      <c r="B247">
        <v>2014</v>
      </c>
      <c r="C247">
        <v>-3.7170636542870672E-2</v>
      </c>
      <c r="D247">
        <v>-0.69715530025916894</v>
      </c>
      <c r="E247">
        <v>0.11499832233530929</v>
      </c>
    </row>
    <row r="248" spans="1:5" x14ac:dyDescent="0.35">
      <c r="A248" t="s">
        <v>152</v>
      </c>
      <c r="B248">
        <v>2015</v>
      </c>
      <c r="C248">
        <v>-0.1462095432350852</v>
      </c>
      <c r="D248">
        <v>-0.71199871625257283</v>
      </c>
      <c r="E248">
        <v>0.1143193478888568</v>
      </c>
    </row>
    <row r="249" spans="1:5" x14ac:dyDescent="0.35">
      <c r="A249" t="s">
        <v>152</v>
      </c>
      <c r="B249">
        <v>2014</v>
      </c>
      <c r="C249">
        <v>-0.65495754471519485</v>
      </c>
      <c r="D249">
        <v>-0.69715530025916894</v>
      </c>
      <c r="E249">
        <v>0.11499832233530929</v>
      </c>
    </row>
    <row r="250" spans="1:5" x14ac:dyDescent="0.35">
      <c r="A250" t="s">
        <v>152</v>
      </c>
      <c r="B250">
        <v>2015</v>
      </c>
      <c r="C250">
        <v>-0.57280300136018747</v>
      </c>
      <c r="D250">
        <v>-0.71199871625257283</v>
      </c>
      <c r="E250">
        <v>0.1143193478888568</v>
      </c>
    </row>
    <row r="251" spans="1:5" x14ac:dyDescent="0.35">
      <c r="A251" t="s">
        <v>152</v>
      </c>
      <c r="B251">
        <v>2015</v>
      </c>
      <c r="C251">
        <v>0.1253373978109007</v>
      </c>
      <c r="D251">
        <v>-0.71199871625257283</v>
      </c>
      <c r="E251">
        <v>0.1143193478888568</v>
      </c>
    </row>
    <row r="252" spans="1:5" x14ac:dyDescent="0.35">
      <c r="A252" t="s">
        <v>152</v>
      </c>
      <c r="B252">
        <v>2016</v>
      </c>
      <c r="C252">
        <v>1.878675301199016</v>
      </c>
      <c r="D252">
        <v>-0.93307255397900257</v>
      </c>
      <c r="E252">
        <v>0.1042068854568855</v>
      </c>
    </row>
    <row r="253" spans="1:5" x14ac:dyDescent="0.35">
      <c r="A253" t="s">
        <v>152</v>
      </c>
      <c r="B253">
        <v>2015</v>
      </c>
      <c r="C253">
        <v>0.12311761734483891</v>
      </c>
      <c r="D253">
        <v>-0.71199871625257283</v>
      </c>
      <c r="E253">
        <v>0.1143193478888568</v>
      </c>
    </row>
    <row r="254" spans="1:5" x14ac:dyDescent="0.35">
      <c r="A254" t="s">
        <v>152</v>
      </c>
      <c r="B254">
        <v>2016</v>
      </c>
      <c r="C254">
        <v>1.510323809035472</v>
      </c>
      <c r="D254">
        <v>-0.93307255397900257</v>
      </c>
      <c r="E254">
        <v>0.1042068854568855</v>
      </c>
    </row>
    <row r="255" spans="1:5" x14ac:dyDescent="0.35">
      <c r="A255" t="s">
        <v>152</v>
      </c>
      <c r="B255">
        <v>2016</v>
      </c>
      <c r="C255">
        <v>1.7183218536184299</v>
      </c>
      <c r="D255">
        <v>-0.93307255397900257</v>
      </c>
      <c r="E255">
        <v>0.1042068854568855</v>
      </c>
    </row>
    <row r="256" spans="1:5" x14ac:dyDescent="0.35">
      <c r="A256" t="s">
        <v>152</v>
      </c>
      <c r="B256">
        <v>2017</v>
      </c>
      <c r="C256">
        <v>2.472094000739268</v>
      </c>
      <c r="D256">
        <v>-0.88955432646627342</v>
      </c>
      <c r="E256">
        <v>0.1061975164847551</v>
      </c>
    </row>
    <row r="257" spans="1:5" x14ac:dyDescent="0.35">
      <c r="A257" t="s">
        <v>152</v>
      </c>
      <c r="B257">
        <v>2016</v>
      </c>
      <c r="C257">
        <v>1.8590512359207481</v>
      </c>
      <c r="D257">
        <v>-0.93307255397900257</v>
      </c>
      <c r="E257">
        <v>0.1042068854568855</v>
      </c>
    </row>
    <row r="258" spans="1:5" x14ac:dyDescent="0.35">
      <c r="A258" t="s">
        <v>152</v>
      </c>
      <c r="B258">
        <v>2017</v>
      </c>
      <c r="C258">
        <v>2.5243960048727772</v>
      </c>
      <c r="D258">
        <v>-0.88955432646627342</v>
      </c>
      <c r="E258">
        <v>0.1061975164847551</v>
      </c>
    </row>
    <row r="259" spans="1:5" x14ac:dyDescent="0.35">
      <c r="A259" t="s">
        <v>152</v>
      </c>
      <c r="B259">
        <v>2017</v>
      </c>
      <c r="C259">
        <v>-4.9051166356071103E-2</v>
      </c>
      <c r="D259">
        <v>-0.88955432646627342</v>
      </c>
      <c r="E259">
        <v>0.1061975164847551</v>
      </c>
    </row>
    <row r="260" spans="1:5" x14ac:dyDescent="0.35">
      <c r="A260" t="s">
        <v>152</v>
      </c>
      <c r="B260">
        <v>2018</v>
      </c>
      <c r="C260">
        <v>-1.4684876877358759</v>
      </c>
      <c r="D260">
        <v>-0.80820098465552037</v>
      </c>
      <c r="E260">
        <v>0.1099188189293918</v>
      </c>
    </row>
    <row r="261" spans="1:5" x14ac:dyDescent="0.35">
      <c r="A261" t="s">
        <v>152</v>
      </c>
      <c r="B261">
        <v>2017</v>
      </c>
      <c r="C261">
        <v>1.9527316757675739</v>
      </c>
      <c r="D261">
        <v>-0.88955432646627342</v>
      </c>
      <c r="E261">
        <v>0.1061975164847551</v>
      </c>
    </row>
    <row r="262" spans="1:5" x14ac:dyDescent="0.35">
      <c r="A262" t="s">
        <v>152</v>
      </c>
      <c r="B262">
        <v>2018</v>
      </c>
      <c r="C262">
        <v>-0.55948823596464492</v>
      </c>
      <c r="D262">
        <v>-0.80820098465552037</v>
      </c>
      <c r="E262">
        <v>0.1099188189293918</v>
      </c>
    </row>
    <row r="263" spans="1:5" x14ac:dyDescent="0.35">
      <c r="A263" t="s">
        <v>152</v>
      </c>
      <c r="B263">
        <v>2018</v>
      </c>
      <c r="C263">
        <v>-1.703496106286273</v>
      </c>
      <c r="D263">
        <v>-0.80820098465552037</v>
      </c>
      <c r="E263">
        <v>0.1099188189293918</v>
      </c>
    </row>
    <row r="264" spans="1:5" x14ac:dyDescent="0.35">
      <c r="A264" t="s">
        <v>152</v>
      </c>
      <c r="B264">
        <v>2019</v>
      </c>
      <c r="C264">
        <v>-0.8335748506428422</v>
      </c>
      <c r="D264">
        <v>-0.90186210770207842</v>
      </c>
      <c r="E264">
        <v>0.105634528224145</v>
      </c>
    </row>
    <row r="265" spans="1:5" x14ac:dyDescent="0.35">
      <c r="A265" t="s">
        <v>152</v>
      </c>
      <c r="B265">
        <v>2018</v>
      </c>
      <c r="C265">
        <v>-1.3340082792667409</v>
      </c>
      <c r="D265">
        <v>-0.80820098465552037</v>
      </c>
      <c r="E265">
        <v>0.1099188189293918</v>
      </c>
    </row>
    <row r="266" spans="1:5" x14ac:dyDescent="0.35">
      <c r="A266" t="s">
        <v>152</v>
      </c>
      <c r="B266">
        <v>2019</v>
      </c>
      <c r="C266">
        <v>-0.9295559719103379</v>
      </c>
      <c r="D266">
        <v>-0.90186210770207842</v>
      </c>
      <c r="E266">
        <v>0.105634528224145</v>
      </c>
    </row>
    <row r="267" spans="1:5" x14ac:dyDescent="0.35">
      <c r="A267" t="s">
        <v>152</v>
      </c>
      <c r="B267">
        <v>2019</v>
      </c>
      <c r="C267">
        <v>-1.411086906000603E-2</v>
      </c>
      <c r="D267">
        <v>-0.90186210770207842</v>
      </c>
      <c r="E267">
        <v>0.105634528224145</v>
      </c>
    </row>
    <row r="268" spans="1:5" x14ac:dyDescent="0.35">
      <c r="A268" t="s">
        <v>152</v>
      </c>
      <c r="B268">
        <v>2020</v>
      </c>
      <c r="C268">
        <v>-3.6230506117637442</v>
      </c>
      <c r="D268">
        <v>-0.86390445119555104</v>
      </c>
      <c r="E268">
        <v>0.1073708050236772</v>
      </c>
    </row>
    <row r="269" spans="1:5" x14ac:dyDescent="0.35">
      <c r="A269" t="s">
        <v>152</v>
      </c>
      <c r="B269">
        <v>2019</v>
      </c>
      <c r="C269">
        <v>-0.29784066310397012</v>
      </c>
      <c r="D269">
        <v>-0.90186210770207842</v>
      </c>
      <c r="E269">
        <v>0.105634528224145</v>
      </c>
    </row>
    <row r="270" spans="1:5" x14ac:dyDescent="0.35">
      <c r="A270" t="s">
        <v>152</v>
      </c>
      <c r="B270">
        <v>2020</v>
      </c>
      <c r="C270">
        <v>-3.6875295267387962</v>
      </c>
      <c r="D270">
        <v>-0.86390445119555104</v>
      </c>
      <c r="E270">
        <v>0.1073708050236772</v>
      </c>
    </row>
    <row r="271" spans="1:5" x14ac:dyDescent="0.35">
      <c r="A271" t="s">
        <v>152</v>
      </c>
      <c r="B271">
        <v>2020</v>
      </c>
      <c r="C271">
        <v>1.7496128021536561</v>
      </c>
      <c r="D271">
        <v>-0.86390445119555104</v>
      </c>
      <c r="E271">
        <v>0.1073708050236772</v>
      </c>
    </row>
    <row r="272" spans="1:5" x14ac:dyDescent="0.35">
      <c r="A272" t="s">
        <v>152</v>
      </c>
      <c r="B272">
        <v>2021</v>
      </c>
      <c r="C272">
        <v>-0.25859743194969292</v>
      </c>
      <c r="D272">
        <v>-0.89765087276152222</v>
      </c>
      <c r="E272">
        <v>0.1058271604938272</v>
      </c>
    </row>
    <row r="273" spans="1:5" x14ac:dyDescent="0.35">
      <c r="A273" t="s">
        <v>152</v>
      </c>
      <c r="B273">
        <v>2020</v>
      </c>
      <c r="C273">
        <v>3.812344683053138</v>
      </c>
      <c r="D273">
        <v>-0.86390445119555104</v>
      </c>
      <c r="E273">
        <v>0.1073708050236772</v>
      </c>
    </row>
    <row r="274" spans="1:5" x14ac:dyDescent="0.35">
      <c r="A274" t="s">
        <v>152</v>
      </c>
      <c r="B274">
        <v>2021</v>
      </c>
      <c r="C274">
        <v>-1.0319888097993339</v>
      </c>
      <c r="D274">
        <v>-0.89765087276152222</v>
      </c>
      <c r="E274">
        <v>0.1058271604938272</v>
      </c>
    </row>
    <row r="275" spans="1:5" x14ac:dyDescent="0.35">
      <c r="A275" t="s">
        <v>152</v>
      </c>
      <c r="B275">
        <v>2021</v>
      </c>
      <c r="C275">
        <v>-0.76255561777172076</v>
      </c>
      <c r="D275">
        <v>-0.89765087276152222</v>
      </c>
      <c r="E275">
        <v>0.1058271604938272</v>
      </c>
    </row>
    <row r="276" spans="1:5" x14ac:dyDescent="0.35">
      <c r="A276" t="s">
        <v>152</v>
      </c>
      <c r="B276">
        <v>2022</v>
      </c>
      <c r="C276">
        <v>-2.0671616710759921</v>
      </c>
      <c r="D276">
        <v>-1.037697450837979</v>
      </c>
      <c r="E276">
        <v>9.9421084704448506E-2</v>
      </c>
    </row>
    <row r="277" spans="1:5" x14ac:dyDescent="0.35">
      <c r="A277" t="s">
        <v>152</v>
      </c>
      <c r="B277">
        <v>2021</v>
      </c>
      <c r="C277">
        <v>-9.7992979043315831E-2</v>
      </c>
      <c r="D277">
        <v>-0.89765087276152222</v>
      </c>
      <c r="E277">
        <v>0.1058271604938272</v>
      </c>
    </row>
    <row r="278" spans="1:5" x14ac:dyDescent="0.35">
      <c r="A278" t="s">
        <v>152</v>
      </c>
      <c r="B278">
        <v>2022</v>
      </c>
      <c r="C278">
        <v>-1.991638325565839</v>
      </c>
      <c r="D278">
        <v>-1.037697450837979</v>
      </c>
      <c r="E278">
        <v>9.9421084704448506E-2</v>
      </c>
    </row>
    <row r="279" spans="1:5" x14ac:dyDescent="0.35">
      <c r="A279" t="s">
        <v>152</v>
      </c>
      <c r="B279">
        <v>2022</v>
      </c>
      <c r="C279">
        <v>-1.5677906220824349</v>
      </c>
      <c r="D279">
        <v>-1.037697450837979</v>
      </c>
      <c r="E279">
        <v>9.9421084704448506E-2</v>
      </c>
    </row>
    <row r="280" spans="1:5" x14ac:dyDescent="0.35">
      <c r="A280" t="s">
        <v>152</v>
      </c>
      <c r="B280">
        <v>2023</v>
      </c>
      <c r="C280">
        <v>-1.5379932664356271</v>
      </c>
      <c r="D280">
        <v>-0.7354778482770189</v>
      </c>
      <c r="E280">
        <v>0.1132453544983484</v>
      </c>
    </row>
    <row r="281" spans="1:5" x14ac:dyDescent="0.35">
      <c r="A281" t="s">
        <v>152</v>
      </c>
      <c r="B281">
        <v>2022</v>
      </c>
      <c r="C281">
        <v>-0.84304938846227129</v>
      </c>
      <c r="D281">
        <v>-1.037697450837979</v>
      </c>
      <c r="E281">
        <v>9.9421084704448506E-2</v>
      </c>
    </row>
    <row r="282" spans="1:5" x14ac:dyDescent="0.35">
      <c r="A282" t="s">
        <v>152</v>
      </c>
      <c r="B282">
        <v>2023</v>
      </c>
      <c r="C282">
        <v>-2.96232576895608</v>
      </c>
      <c r="D282">
        <v>-0.7354778482770189</v>
      </c>
      <c r="E282">
        <v>0.1132453544983484</v>
      </c>
    </row>
    <row r="283" spans="1:5" x14ac:dyDescent="0.35">
      <c r="A283" t="s">
        <v>152</v>
      </c>
      <c r="B283">
        <v>2023</v>
      </c>
      <c r="C283">
        <v>-1.4350651524638589</v>
      </c>
      <c r="D283">
        <v>-0.7354778482770189</v>
      </c>
      <c r="E283">
        <v>0.1132453544983484</v>
      </c>
    </row>
    <row r="284" spans="1:5" x14ac:dyDescent="0.35">
      <c r="A284" t="s">
        <v>152</v>
      </c>
      <c r="B284">
        <v>2024</v>
      </c>
      <c r="C284">
        <v>5.5454419377964248E-2</v>
      </c>
      <c r="D284">
        <v>-0.13485012546381439</v>
      </c>
      <c r="E284">
        <v>0.14071954748750329</v>
      </c>
    </row>
    <row r="285" spans="1:5" x14ac:dyDescent="0.35">
      <c r="A285" t="s">
        <v>152</v>
      </c>
      <c r="B285">
        <v>2023</v>
      </c>
      <c r="C285">
        <v>-1.495896321491013</v>
      </c>
      <c r="D285">
        <v>-0.7354778482770189</v>
      </c>
      <c r="E285">
        <v>0.1132453544983484</v>
      </c>
    </row>
    <row r="286" spans="1:5" x14ac:dyDescent="0.35">
      <c r="A286" t="s">
        <v>152</v>
      </c>
      <c r="B286">
        <v>2024</v>
      </c>
      <c r="C286">
        <v>-0.49398677856419337</v>
      </c>
      <c r="D286">
        <v>-0.13485012546381439</v>
      </c>
      <c r="E286">
        <v>0.14071954748750329</v>
      </c>
    </row>
    <row r="287" spans="1:5" x14ac:dyDescent="0.35">
      <c r="A287" t="s">
        <v>152</v>
      </c>
      <c r="B287">
        <v>2024</v>
      </c>
      <c r="C287">
        <v>1.1596069734324581</v>
      </c>
      <c r="D287">
        <v>-0.13485012546381439</v>
      </c>
      <c r="E287">
        <v>0.14071954748750329</v>
      </c>
    </row>
    <row r="288" spans="1:5" x14ac:dyDescent="0.35">
      <c r="A288" t="s">
        <v>152</v>
      </c>
      <c r="B288">
        <v>2025</v>
      </c>
      <c r="C288">
        <v>-0.74460636681637882</v>
      </c>
      <c r="D288">
        <v>-3.3891783140132588E-2</v>
      </c>
      <c r="E288">
        <v>0.14533763099499511</v>
      </c>
    </row>
    <row r="289" spans="1:5" x14ac:dyDescent="0.35">
      <c r="A289" t="s">
        <v>152</v>
      </c>
      <c r="B289">
        <v>2024</v>
      </c>
      <c r="C289">
        <v>0.84187322906342721</v>
      </c>
      <c r="D289">
        <v>-0.13485012546381439</v>
      </c>
      <c r="E289">
        <v>0.14071954748750329</v>
      </c>
    </row>
    <row r="290" spans="1:5" x14ac:dyDescent="0.35">
      <c r="A290" t="s">
        <v>152</v>
      </c>
      <c r="B290">
        <v>2025</v>
      </c>
      <c r="C290">
        <v>-0.5607547780382397</v>
      </c>
      <c r="D290">
        <v>-3.3891783140132588E-2</v>
      </c>
      <c r="E290">
        <v>0.14533763099499511</v>
      </c>
    </row>
    <row r="291" spans="1:5" x14ac:dyDescent="0.35">
      <c r="A291" t="s">
        <v>152</v>
      </c>
      <c r="B291">
        <v>2025</v>
      </c>
      <c r="C291">
        <v>0.72418125285179868</v>
      </c>
      <c r="D291">
        <v>-3.3891783140132588E-2</v>
      </c>
      <c r="E291">
        <v>0.14533763099499511</v>
      </c>
    </row>
    <row r="292" spans="1:5" x14ac:dyDescent="0.35">
      <c r="A292" t="s">
        <v>152</v>
      </c>
      <c r="B292">
        <v>2025</v>
      </c>
      <c r="C292">
        <v>-0.17606213387669559</v>
      </c>
      <c r="D292">
        <v>-3.3891783140132588E-2</v>
      </c>
      <c r="E292">
        <v>0.14533763099499511</v>
      </c>
    </row>
    <row r="293" spans="1:5" x14ac:dyDescent="0.35">
      <c r="A293" t="s">
        <v>153</v>
      </c>
      <c r="B293">
        <v>2011</v>
      </c>
      <c r="C293">
        <v>0.83612488664531526</v>
      </c>
      <c r="D293">
        <v>-0.60138862696833906</v>
      </c>
      <c r="E293">
        <v>0.1193789261003138</v>
      </c>
    </row>
    <row r="294" spans="1:5" x14ac:dyDescent="0.35">
      <c r="A294" t="s">
        <v>153</v>
      </c>
      <c r="B294">
        <v>2012</v>
      </c>
      <c r="C294">
        <v>-0.32472647373697422</v>
      </c>
      <c r="D294">
        <v>-0.47635343058111979</v>
      </c>
      <c r="E294">
        <v>0.12509834427816521</v>
      </c>
    </row>
    <row r="295" spans="1:5" x14ac:dyDescent="0.35">
      <c r="A295" t="s">
        <v>153</v>
      </c>
      <c r="B295">
        <v>2011</v>
      </c>
      <c r="C295">
        <v>0.67997235008080126</v>
      </c>
      <c r="D295">
        <v>-0.60138862696833906</v>
      </c>
      <c r="E295">
        <v>0.1193789261003138</v>
      </c>
    </row>
    <row r="296" spans="1:5" x14ac:dyDescent="0.35">
      <c r="A296" t="s">
        <v>153</v>
      </c>
      <c r="B296">
        <v>2012</v>
      </c>
      <c r="C296">
        <v>-1.8139364015399</v>
      </c>
      <c r="D296">
        <v>-0.47635343058111979</v>
      </c>
      <c r="E296">
        <v>0.12509834427816521</v>
      </c>
    </row>
    <row r="297" spans="1:5" x14ac:dyDescent="0.35">
      <c r="A297" t="s">
        <v>153</v>
      </c>
      <c r="B297">
        <v>2012</v>
      </c>
      <c r="C297">
        <v>3.5343935314330999E-2</v>
      </c>
      <c r="D297">
        <v>-0.47635343058111979</v>
      </c>
      <c r="E297">
        <v>0.12509834427816521</v>
      </c>
    </row>
    <row r="298" spans="1:5" x14ac:dyDescent="0.35">
      <c r="A298" t="s">
        <v>153</v>
      </c>
      <c r="B298">
        <v>2013</v>
      </c>
      <c r="C298">
        <v>0.54586999163456773</v>
      </c>
      <c r="D298">
        <v>-0.44041207478041838</v>
      </c>
      <c r="E298">
        <v>0.1267423905118876</v>
      </c>
    </row>
    <row r="299" spans="1:5" x14ac:dyDescent="0.35">
      <c r="A299" t="s">
        <v>153</v>
      </c>
      <c r="B299">
        <v>2012</v>
      </c>
      <c r="C299">
        <v>-0.2461335615758502</v>
      </c>
      <c r="D299">
        <v>-0.47635343058111979</v>
      </c>
      <c r="E299">
        <v>0.12509834427816521</v>
      </c>
    </row>
    <row r="300" spans="1:5" x14ac:dyDescent="0.35">
      <c r="A300" t="s">
        <v>153</v>
      </c>
      <c r="B300">
        <v>2013</v>
      </c>
      <c r="C300">
        <v>-0.41064631977665861</v>
      </c>
      <c r="D300">
        <v>-0.44041207478041838</v>
      </c>
      <c r="E300">
        <v>0.1267423905118876</v>
      </c>
    </row>
    <row r="301" spans="1:5" x14ac:dyDescent="0.35">
      <c r="A301" t="s">
        <v>153</v>
      </c>
      <c r="B301">
        <v>2013</v>
      </c>
      <c r="C301">
        <v>0.70642650900507031</v>
      </c>
      <c r="D301">
        <v>-0.44041207478041838</v>
      </c>
      <c r="E301">
        <v>0.1267423905118876</v>
      </c>
    </row>
    <row r="302" spans="1:5" x14ac:dyDescent="0.35">
      <c r="A302" t="s">
        <v>153</v>
      </c>
      <c r="B302">
        <v>2014</v>
      </c>
      <c r="C302">
        <v>8.2625762713080086E-2</v>
      </c>
      <c r="D302">
        <v>-0.3357197482465395</v>
      </c>
      <c r="E302">
        <v>0.1315312756639137</v>
      </c>
    </row>
    <row r="303" spans="1:5" x14ac:dyDescent="0.35">
      <c r="A303" t="s">
        <v>153</v>
      </c>
      <c r="B303">
        <v>2013</v>
      </c>
      <c r="C303">
        <v>1.0226418522737479</v>
      </c>
      <c r="D303">
        <v>-0.44041207478041838</v>
      </c>
      <c r="E303">
        <v>0.1267423905118876</v>
      </c>
    </row>
    <row r="304" spans="1:5" x14ac:dyDescent="0.35">
      <c r="A304" t="s">
        <v>153</v>
      </c>
      <c r="B304">
        <v>2014</v>
      </c>
      <c r="C304">
        <v>-0.10261972066729</v>
      </c>
      <c r="D304">
        <v>-0.3357197482465395</v>
      </c>
      <c r="E304">
        <v>0.1315312756639137</v>
      </c>
    </row>
    <row r="305" spans="1:5" x14ac:dyDescent="0.35">
      <c r="A305" t="s">
        <v>153</v>
      </c>
      <c r="B305">
        <v>2014</v>
      </c>
      <c r="C305">
        <v>0.67469908808817769</v>
      </c>
      <c r="D305">
        <v>-0.3357197482465395</v>
      </c>
      <c r="E305">
        <v>0.1315312756639137</v>
      </c>
    </row>
    <row r="306" spans="1:5" x14ac:dyDescent="0.35">
      <c r="A306" t="s">
        <v>153</v>
      </c>
      <c r="B306">
        <v>2015</v>
      </c>
      <c r="C306">
        <v>0.29855354285163038</v>
      </c>
      <c r="D306">
        <v>-0.20196088499880011</v>
      </c>
      <c r="E306">
        <v>0.13764973587361881</v>
      </c>
    </row>
    <row r="307" spans="1:5" x14ac:dyDescent="0.35">
      <c r="A307" t="s">
        <v>153</v>
      </c>
      <c r="B307">
        <v>2014</v>
      </c>
      <c r="C307">
        <v>1.719444860122776E-2</v>
      </c>
      <c r="D307">
        <v>-0.3357197482465395</v>
      </c>
      <c r="E307">
        <v>0.1315312756639137</v>
      </c>
    </row>
    <row r="308" spans="1:5" x14ac:dyDescent="0.35">
      <c r="A308" t="s">
        <v>153</v>
      </c>
      <c r="B308">
        <v>2015</v>
      </c>
      <c r="C308">
        <v>-0.47972768132192978</v>
      </c>
      <c r="D308">
        <v>-0.20196088499880011</v>
      </c>
      <c r="E308">
        <v>0.13764973587361881</v>
      </c>
    </row>
    <row r="309" spans="1:5" x14ac:dyDescent="0.35">
      <c r="A309" t="s">
        <v>153</v>
      </c>
      <c r="B309">
        <v>2015</v>
      </c>
      <c r="C309">
        <v>-8.9414898423502587E-2</v>
      </c>
      <c r="D309">
        <v>-0.20196088499880011</v>
      </c>
      <c r="E309">
        <v>0.13764973587361881</v>
      </c>
    </row>
    <row r="310" spans="1:5" x14ac:dyDescent="0.35">
      <c r="A310" t="s">
        <v>153</v>
      </c>
      <c r="B310">
        <v>2016</v>
      </c>
      <c r="C310">
        <v>-0.6951946375147382</v>
      </c>
      <c r="D310">
        <v>-0.12564678885154809</v>
      </c>
      <c r="E310">
        <v>0.14114053079650751</v>
      </c>
    </row>
    <row r="311" spans="1:5" x14ac:dyDescent="0.35">
      <c r="A311" t="s">
        <v>153</v>
      </c>
      <c r="B311">
        <v>2015</v>
      </c>
      <c r="C311">
        <v>-8.8439121019513678E-2</v>
      </c>
      <c r="D311">
        <v>-0.20196088499880011</v>
      </c>
      <c r="E311">
        <v>0.13764973587361881</v>
      </c>
    </row>
    <row r="312" spans="1:5" x14ac:dyDescent="0.35">
      <c r="A312" t="s">
        <v>153</v>
      </c>
      <c r="B312">
        <v>2016</v>
      </c>
      <c r="C312">
        <v>-0.9474050098037794</v>
      </c>
      <c r="D312">
        <v>-0.12564678885154809</v>
      </c>
      <c r="E312">
        <v>0.14114053079650751</v>
      </c>
    </row>
    <row r="313" spans="1:5" x14ac:dyDescent="0.35">
      <c r="A313" t="s">
        <v>153</v>
      </c>
      <c r="B313">
        <v>2016</v>
      </c>
      <c r="C313">
        <v>-0.52027408063893632</v>
      </c>
      <c r="D313">
        <v>-0.12564678885154809</v>
      </c>
      <c r="E313">
        <v>0.14114053079650751</v>
      </c>
    </row>
    <row r="314" spans="1:5" x14ac:dyDescent="0.35">
      <c r="A314" t="s">
        <v>153</v>
      </c>
      <c r="B314">
        <v>2017</v>
      </c>
      <c r="C314">
        <v>0.88730828907390391</v>
      </c>
      <c r="D314">
        <v>-3.9459888290923374E-3</v>
      </c>
      <c r="E314">
        <v>0.1467074254631251</v>
      </c>
    </row>
    <row r="315" spans="1:5" x14ac:dyDescent="0.35">
      <c r="A315" t="s">
        <v>153</v>
      </c>
      <c r="B315">
        <v>2016</v>
      </c>
      <c r="C315">
        <v>-0.59721808051947733</v>
      </c>
      <c r="D315">
        <v>-0.12564678885154809</v>
      </c>
      <c r="E315">
        <v>0.14114053079650751</v>
      </c>
    </row>
    <row r="316" spans="1:5" x14ac:dyDescent="0.35">
      <c r="A316" t="s">
        <v>153</v>
      </c>
      <c r="B316">
        <v>2017</v>
      </c>
      <c r="C316">
        <v>0.55799583927453589</v>
      </c>
      <c r="D316">
        <v>-3.9459888290923374E-3</v>
      </c>
      <c r="E316">
        <v>0.1467074254631251</v>
      </c>
    </row>
    <row r="317" spans="1:5" x14ac:dyDescent="0.35">
      <c r="A317" t="s">
        <v>153</v>
      </c>
      <c r="B317">
        <v>2017</v>
      </c>
      <c r="C317">
        <v>0.63331091710201193</v>
      </c>
      <c r="D317">
        <v>-3.9459888290923374E-3</v>
      </c>
      <c r="E317">
        <v>0.1467074254631251</v>
      </c>
    </row>
    <row r="318" spans="1:5" x14ac:dyDescent="0.35">
      <c r="A318" t="s">
        <v>153</v>
      </c>
      <c r="B318">
        <v>2018</v>
      </c>
      <c r="C318">
        <v>-0.17374369252594701</v>
      </c>
      <c r="D318">
        <v>0.1048116563143405</v>
      </c>
      <c r="E318">
        <v>0.15168226831207221</v>
      </c>
    </row>
    <row r="319" spans="1:5" x14ac:dyDescent="0.35">
      <c r="A319" t="s">
        <v>153</v>
      </c>
      <c r="B319">
        <v>2017</v>
      </c>
      <c r="C319">
        <v>0.89053149409434584</v>
      </c>
      <c r="D319">
        <v>-3.9459888290923374E-3</v>
      </c>
      <c r="E319">
        <v>0.1467074254631251</v>
      </c>
    </row>
    <row r="320" spans="1:5" x14ac:dyDescent="0.35">
      <c r="A320" t="s">
        <v>153</v>
      </c>
      <c r="B320">
        <v>2018</v>
      </c>
      <c r="C320">
        <v>-0.15383585632429811</v>
      </c>
      <c r="D320">
        <v>0.1048116563143405</v>
      </c>
      <c r="E320">
        <v>0.15168226831207221</v>
      </c>
    </row>
    <row r="321" spans="1:5" x14ac:dyDescent="0.35">
      <c r="A321" t="s">
        <v>153</v>
      </c>
      <c r="B321">
        <v>2018</v>
      </c>
      <c r="C321">
        <v>-9.4418697622485004E-2</v>
      </c>
      <c r="D321">
        <v>0.1048116563143405</v>
      </c>
      <c r="E321">
        <v>0.15168226831207221</v>
      </c>
    </row>
    <row r="322" spans="1:5" x14ac:dyDescent="0.35">
      <c r="A322" t="s">
        <v>153</v>
      </c>
      <c r="B322">
        <v>2019</v>
      </c>
      <c r="C322">
        <v>0.4384166790122872</v>
      </c>
      <c r="D322">
        <v>0.15107433304319631</v>
      </c>
      <c r="E322">
        <v>0.15379843721398409</v>
      </c>
    </row>
    <row r="323" spans="1:5" x14ac:dyDescent="0.35">
      <c r="A323" t="s">
        <v>153</v>
      </c>
      <c r="B323">
        <v>2018</v>
      </c>
      <c r="C323">
        <v>-0.41758951411248901</v>
      </c>
      <c r="D323">
        <v>0.1048116563143405</v>
      </c>
      <c r="E323">
        <v>0.15168226831207221</v>
      </c>
    </row>
    <row r="324" spans="1:5" x14ac:dyDescent="0.35">
      <c r="A324" t="s">
        <v>153</v>
      </c>
      <c r="B324">
        <v>2019</v>
      </c>
      <c r="C324">
        <v>0.24168578243425221</v>
      </c>
      <c r="D324">
        <v>0.15107433304319631</v>
      </c>
      <c r="E324">
        <v>0.15379843721398409</v>
      </c>
    </row>
    <row r="325" spans="1:5" x14ac:dyDescent="0.35">
      <c r="A325" t="s">
        <v>153</v>
      </c>
      <c r="B325">
        <v>2019</v>
      </c>
      <c r="C325">
        <v>0.79261069491608427</v>
      </c>
      <c r="D325">
        <v>0.15107433304319631</v>
      </c>
      <c r="E325">
        <v>0.15379843721398409</v>
      </c>
    </row>
    <row r="326" spans="1:5" x14ac:dyDescent="0.35">
      <c r="A326" t="s">
        <v>153</v>
      </c>
      <c r="B326">
        <v>2020</v>
      </c>
      <c r="C326">
        <v>-9.1974015560336042</v>
      </c>
      <c r="D326">
        <v>0.41501099131863423</v>
      </c>
      <c r="E326">
        <v>0.16587155074328949</v>
      </c>
    </row>
    <row r="327" spans="1:5" x14ac:dyDescent="0.35">
      <c r="A327" t="s">
        <v>153</v>
      </c>
      <c r="B327">
        <v>2019</v>
      </c>
      <c r="C327">
        <v>0.74602981041785821</v>
      </c>
      <c r="D327">
        <v>0.15107433304319631</v>
      </c>
      <c r="E327">
        <v>0.15379843721398409</v>
      </c>
    </row>
    <row r="328" spans="1:5" x14ac:dyDescent="0.35">
      <c r="A328" t="s">
        <v>153</v>
      </c>
      <c r="B328">
        <v>2020</v>
      </c>
      <c r="C328">
        <v>-9.4157638701608679</v>
      </c>
      <c r="D328">
        <v>0.41501099131863423</v>
      </c>
      <c r="E328">
        <v>0.16587155074328949</v>
      </c>
    </row>
    <row r="329" spans="1:5" x14ac:dyDescent="0.35">
      <c r="A329" t="s">
        <v>153</v>
      </c>
      <c r="B329">
        <v>2020</v>
      </c>
      <c r="C329">
        <v>1.439128706779822</v>
      </c>
      <c r="D329">
        <v>0.41501099131863423</v>
      </c>
      <c r="E329">
        <v>0.16587155074328949</v>
      </c>
    </row>
    <row r="330" spans="1:5" x14ac:dyDescent="0.35">
      <c r="A330" t="s">
        <v>153</v>
      </c>
      <c r="B330">
        <v>2021</v>
      </c>
      <c r="C330">
        <v>0.77492257463683512</v>
      </c>
      <c r="D330">
        <v>0.33195379250062279</v>
      </c>
      <c r="E330">
        <v>0.16207230967799771</v>
      </c>
    </row>
    <row r="331" spans="1:5" x14ac:dyDescent="0.35">
      <c r="A331" t="s">
        <v>153</v>
      </c>
      <c r="B331">
        <v>2020</v>
      </c>
      <c r="C331">
        <v>0.33628419121901221</v>
      </c>
      <c r="D331">
        <v>0.41501099131863423</v>
      </c>
      <c r="E331">
        <v>0.16587155074328949</v>
      </c>
    </row>
    <row r="332" spans="1:5" x14ac:dyDescent="0.35">
      <c r="A332" t="s">
        <v>153</v>
      </c>
      <c r="B332">
        <v>2021</v>
      </c>
      <c r="C332">
        <v>-0.83094601408312574</v>
      </c>
      <c r="D332">
        <v>0.33195379250062279</v>
      </c>
      <c r="E332">
        <v>0.16207230967799771</v>
      </c>
    </row>
    <row r="333" spans="1:5" x14ac:dyDescent="0.35">
      <c r="A333" t="s">
        <v>153</v>
      </c>
      <c r="B333">
        <v>2021</v>
      </c>
      <c r="C333">
        <v>2.7609048047935399E-2</v>
      </c>
      <c r="D333">
        <v>0.33195379250062279</v>
      </c>
      <c r="E333">
        <v>0.16207230967799771</v>
      </c>
    </row>
    <row r="334" spans="1:5" x14ac:dyDescent="0.35">
      <c r="A334" t="s">
        <v>153</v>
      </c>
      <c r="B334">
        <v>2022</v>
      </c>
      <c r="C334">
        <v>-1.0044763978131479</v>
      </c>
      <c r="D334">
        <v>0.47516576513801012</v>
      </c>
      <c r="E334">
        <v>0.1686231784194008</v>
      </c>
    </row>
    <row r="335" spans="1:5" x14ac:dyDescent="0.35">
      <c r="A335" t="s">
        <v>153</v>
      </c>
      <c r="B335">
        <v>2021</v>
      </c>
      <c r="C335">
        <v>0.85548580385178141</v>
      </c>
      <c r="D335">
        <v>0.33195379250062279</v>
      </c>
      <c r="E335">
        <v>0.16207230967799771</v>
      </c>
    </row>
    <row r="336" spans="1:5" x14ac:dyDescent="0.35">
      <c r="A336" t="s">
        <v>153</v>
      </c>
      <c r="B336">
        <v>2022</v>
      </c>
      <c r="C336">
        <v>-1.4498059135976791</v>
      </c>
      <c r="D336">
        <v>0.47516576513801012</v>
      </c>
      <c r="E336">
        <v>0.1686231784194008</v>
      </c>
    </row>
    <row r="337" spans="1:5" x14ac:dyDescent="0.35">
      <c r="A337" t="s">
        <v>153</v>
      </c>
      <c r="B337">
        <v>2022</v>
      </c>
      <c r="C337">
        <v>0.13221272000764109</v>
      </c>
      <c r="D337">
        <v>0.47516576513801012</v>
      </c>
      <c r="E337">
        <v>0.1686231784194008</v>
      </c>
    </row>
    <row r="338" spans="1:5" x14ac:dyDescent="0.35">
      <c r="A338" t="s">
        <v>153</v>
      </c>
      <c r="B338">
        <v>2023</v>
      </c>
      <c r="C338">
        <v>1.362740568589244</v>
      </c>
      <c r="D338">
        <v>0.54902659167072287</v>
      </c>
      <c r="E338">
        <v>0.17200175474117571</v>
      </c>
    </row>
    <row r="339" spans="1:5" x14ac:dyDescent="0.35">
      <c r="A339" t="s">
        <v>153</v>
      </c>
      <c r="B339">
        <v>2022</v>
      </c>
      <c r="C339">
        <v>-0.33728125818969218</v>
      </c>
      <c r="D339">
        <v>0.47516576513801012</v>
      </c>
      <c r="E339">
        <v>0.1686231784194008</v>
      </c>
    </row>
    <row r="340" spans="1:5" x14ac:dyDescent="0.35">
      <c r="A340" t="s">
        <v>153</v>
      </c>
      <c r="B340">
        <v>2023</v>
      </c>
      <c r="C340">
        <v>3.3137959113811011E-2</v>
      </c>
      <c r="D340">
        <v>0.54902659167072287</v>
      </c>
      <c r="E340">
        <v>0.17200175474117571</v>
      </c>
    </row>
    <row r="341" spans="1:5" x14ac:dyDescent="0.35">
      <c r="A341" t="s">
        <v>153</v>
      </c>
      <c r="B341">
        <v>2023</v>
      </c>
      <c r="C341">
        <v>0.799970788141108</v>
      </c>
      <c r="D341">
        <v>0.54902659167072287</v>
      </c>
      <c r="E341">
        <v>0.17200175474117571</v>
      </c>
    </row>
    <row r="342" spans="1:5" x14ac:dyDescent="0.35">
      <c r="A342" t="s">
        <v>153</v>
      </c>
      <c r="B342">
        <v>2024</v>
      </c>
      <c r="C342">
        <v>0.16738745154850099</v>
      </c>
      <c r="D342">
        <v>0.7080689067750422</v>
      </c>
      <c r="E342">
        <v>0.17927674237936189</v>
      </c>
    </row>
    <row r="343" spans="1:5" x14ac:dyDescent="0.35">
      <c r="A343" t="s">
        <v>153</v>
      </c>
      <c r="B343">
        <v>2023</v>
      </c>
      <c r="C343">
        <v>1.077986819534188</v>
      </c>
      <c r="D343">
        <v>0.54902659167072287</v>
      </c>
      <c r="E343">
        <v>0.17200175474117571</v>
      </c>
    </row>
    <row r="344" spans="1:5" x14ac:dyDescent="0.35">
      <c r="A344" t="s">
        <v>153</v>
      </c>
      <c r="B344">
        <v>2024</v>
      </c>
      <c r="C344">
        <v>-4.1217278471559196E-3</v>
      </c>
      <c r="D344">
        <v>0.7080689067750422</v>
      </c>
      <c r="E344">
        <v>0.17927674237936189</v>
      </c>
    </row>
    <row r="345" spans="1:5" x14ac:dyDescent="0.35">
      <c r="A345" t="s">
        <v>153</v>
      </c>
      <c r="B345">
        <v>2024</v>
      </c>
      <c r="C345">
        <v>0.27545247469052397</v>
      </c>
      <c r="D345">
        <v>0.7080689067750422</v>
      </c>
      <c r="E345">
        <v>0.17927674237936189</v>
      </c>
    </row>
    <row r="346" spans="1:5" x14ac:dyDescent="0.35">
      <c r="A346" t="s">
        <v>153</v>
      </c>
      <c r="B346">
        <v>2025</v>
      </c>
      <c r="C346">
        <v>6.3031178006735966E-2</v>
      </c>
      <c r="D346">
        <v>0.79276993385970373</v>
      </c>
      <c r="E346">
        <v>0.18315117620270269</v>
      </c>
    </row>
    <row r="347" spans="1:5" x14ac:dyDescent="0.35">
      <c r="A347" t="s">
        <v>153</v>
      </c>
      <c r="B347">
        <v>2024</v>
      </c>
      <c r="C347">
        <v>0.68596377940700104</v>
      </c>
      <c r="D347">
        <v>0.7080689067750422</v>
      </c>
      <c r="E347">
        <v>0.17927674237936189</v>
      </c>
    </row>
    <row r="348" spans="1:5" x14ac:dyDescent="0.35">
      <c r="A348" t="s">
        <v>153</v>
      </c>
      <c r="B348">
        <v>2025</v>
      </c>
      <c r="C348">
        <v>-0.37378753748365889</v>
      </c>
      <c r="D348">
        <v>0.79276993385970373</v>
      </c>
      <c r="E348">
        <v>0.18315117620270269</v>
      </c>
    </row>
    <row r="349" spans="1:5" x14ac:dyDescent="0.35">
      <c r="A349" t="s">
        <v>153</v>
      </c>
      <c r="B349">
        <v>2025</v>
      </c>
      <c r="C349">
        <v>0.18847413300152821</v>
      </c>
      <c r="D349">
        <v>0.79276993385970373</v>
      </c>
      <c r="E349">
        <v>0.18315117620270269</v>
      </c>
    </row>
    <row r="350" spans="1:5" x14ac:dyDescent="0.35">
      <c r="A350" t="s">
        <v>153</v>
      </c>
      <c r="B350">
        <v>2025</v>
      </c>
      <c r="C350">
        <v>0.31295676387087729</v>
      </c>
      <c r="D350">
        <v>0.79276993385970373</v>
      </c>
      <c r="E350">
        <v>0.18315117620270269</v>
      </c>
    </row>
    <row r="351" spans="1:5" x14ac:dyDescent="0.35">
      <c r="A351" t="s">
        <v>154</v>
      </c>
      <c r="B351">
        <v>2011</v>
      </c>
      <c r="C351">
        <v>0.50049004709387601</v>
      </c>
      <c r="D351">
        <v>1.443246714423714</v>
      </c>
      <c r="E351">
        <v>0.21290558800453321</v>
      </c>
    </row>
    <row r="352" spans="1:5" x14ac:dyDescent="0.35">
      <c r="A352" t="s">
        <v>154</v>
      </c>
      <c r="B352">
        <v>2012</v>
      </c>
      <c r="C352">
        <v>-1.6280635865737629</v>
      </c>
      <c r="D352">
        <v>1.921363822374369</v>
      </c>
      <c r="E352">
        <v>0.23477584339955121</v>
      </c>
    </row>
    <row r="353" spans="1:5" x14ac:dyDescent="0.35">
      <c r="A353" t="s">
        <v>154</v>
      </c>
      <c r="B353">
        <v>2011</v>
      </c>
      <c r="C353">
        <v>0.9413258690012245</v>
      </c>
      <c r="D353">
        <v>1.443246714423714</v>
      </c>
      <c r="E353">
        <v>0.21290558800453321</v>
      </c>
    </row>
    <row r="354" spans="1:5" x14ac:dyDescent="0.35">
      <c r="A354" t="s">
        <v>154</v>
      </c>
      <c r="B354">
        <v>2012</v>
      </c>
      <c r="C354">
        <v>-2.453635222613276</v>
      </c>
      <c r="D354">
        <v>1.921363822374369</v>
      </c>
      <c r="E354">
        <v>0.23477584339955121</v>
      </c>
    </row>
    <row r="355" spans="1:5" x14ac:dyDescent="0.35">
      <c r="A355" t="s">
        <v>154</v>
      </c>
      <c r="B355">
        <v>2012</v>
      </c>
      <c r="C355">
        <v>-0.96922525562108064</v>
      </c>
      <c r="D355">
        <v>1.921363822374369</v>
      </c>
      <c r="E355">
        <v>0.23477584339955121</v>
      </c>
    </row>
    <row r="356" spans="1:5" x14ac:dyDescent="0.35">
      <c r="A356" t="s">
        <v>154</v>
      </c>
      <c r="B356">
        <v>2013</v>
      </c>
      <c r="C356">
        <v>1.205057100905597</v>
      </c>
      <c r="D356">
        <v>1.311647743593418</v>
      </c>
      <c r="E356">
        <v>0.20688592659957639</v>
      </c>
    </row>
    <row r="357" spans="1:5" x14ac:dyDescent="0.35">
      <c r="A357" t="s">
        <v>154</v>
      </c>
      <c r="B357">
        <v>2012</v>
      </c>
      <c r="C357">
        <v>-1.0724333951104441</v>
      </c>
      <c r="D357">
        <v>1.921363822374369</v>
      </c>
      <c r="E357">
        <v>0.23477584339955121</v>
      </c>
    </row>
    <row r="358" spans="1:5" x14ac:dyDescent="0.35">
      <c r="A358" t="s">
        <v>154</v>
      </c>
      <c r="B358">
        <v>2013</v>
      </c>
      <c r="C358">
        <v>0.35473491447531091</v>
      </c>
      <c r="D358">
        <v>1.311647743593418</v>
      </c>
      <c r="E358">
        <v>0.20688592659957639</v>
      </c>
    </row>
    <row r="359" spans="1:5" x14ac:dyDescent="0.35">
      <c r="A359" t="s">
        <v>154</v>
      </c>
      <c r="B359">
        <v>2013</v>
      </c>
      <c r="C359">
        <v>1.956778751586445</v>
      </c>
      <c r="D359">
        <v>1.311647743593418</v>
      </c>
      <c r="E359">
        <v>0.20688592659957639</v>
      </c>
    </row>
    <row r="360" spans="1:5" x14ac:dyDescent="0.35">
      <c r="A360" t="s">
        <v>154</v>
      </c>
      <c r="B360">
        <v>2014</v>
      </c>
      <c r="C360">
        <v>7.3473765864294371</v>
      </c>
      <c r="D360">
        <v>1.3620576112400731</v>
      </c>
      <c r="E360">
        <v>0.20919179823965831</v>
      </c>
    </row>
    <row r="361" spans="1:5" x14ac:dyDescent="0.35">
      <c r="A361" t="s">
        <v>154</v>
      </c>
      <c r="B361">
        <v>2013</v>
      </c>
      <c r="C361">
        <v>1.190812142791823</v>
      </c>
      <c r="D361">
        <v>1.311647743593418</v>
      </c>
      <c r="E361">
        <v>0.20688592659957639</v>
      </c>
    </row>
    <row r="362" spans="1:5" x14ac:dyDescent="0.35">
      <c r="A362" t="s">
        <v>154</v>
      </c>
      <c r="B362">
        <v>2014</v>
      </c>
      <c r="C362">
        <v>6.8741599328546554</v>
      </c>
      <c r="D362">
        <v>1.3620576112400731</v>
      </c>
      <c r="E362">
        <v>0.20919179823965831</v>
      </c>
    </row>
    <row r="363" spans="1:5" x14ac:dyDescent="0.35">
      <c r="A363" t="s">
        <v>154</v>
      </c>
      <c r="B363">
        <v>2014</v>
      </c>
      <c r="C363">
        <v>4.4352299730116496</v>
      </c>
      <c r="D363">
        <v>1.3620576112400731</v>
      </c>
      <c r="E363">
        <v>0.20919179823965831</v>
      </c>
    </row>
    <row r="364" spans="1:5" x14ac:dyDescent="0.35">
      <c r="A364" t="s">
        <v>154</v>
      </c>
      <c r="B364">
        <v>2015</v>
      </c>
      <c r="C364">
        <v>18.328578063419041</v>
      </c>
      <c r="D364">
        <v>0.95338300411349675</v>
      </c>
      <c r="E364">
        <v>0.19049801405438441</v>
      </c>
    </row>
    <row r="365" spans="1:5" x14ac:dyDescent="0.35">
      <c r="A365" t="s">
        <v>154</v>
      </c>
      <c r="B365">
        <v>2014</v>
      </c>
      <c r="C365">
        <v>7.3099334555518691</v>
      </c>
      <c r="D365">
        <v>1.3620576112400731</v>
      </c>
      <c r="E365">
        <v>0.20919179823965831</v>
      </c>
    </row>
    <row r="366" spans="1:5" x14ac:dyDescent="0.35">
      <c r="A366" t="s">
        <v>154</v>
      </c>
      <c r="B366">
        <v>2015</v>
      </c>
      <c r="C366">
        <v>18.955022320797561</v>
      </c>
      <c r="D366">
        <v>0.95338300411349675</v>
      </c>
      <c r="E366">
        <v>0.19049801405438441</v>
      </c>
    </row>
    <row r="367" spans="1:5" x14ac:dyDescent="0.35">
      <c r="A367" t="s">
        <v>154</v>
      </c>
      <c r="B367">
        <v>2015</v>
      </c>
      <c r="C367">
        <v>15.90581016019064</v>
      </c>
      <c r="D367">
        <v>0.95338300411349675</v>
      </c>
      <c r="E367">
        <v>0.19049801405438441</v>
      </c>
    </row>
    <row r="368" spans="1:5" x14ac:dyDescent="0.35">
      <c r="A368" t="s">
        <v>154</v>
      </c>
      <c r="B368">
        <v>2016</v>
      </c>
      <c r="C368">
        <v>-3.3115780556468368</v>
      </c>
      <c r="D368">
        <v>0.21445192124357659</v>
      </c>
      <c r="E368">
        <v>0.1566974843662681</v>
      </c>
    </row>
    <row r="369" spans="1:5" x14ac:dyDescent="0.35">
      <c r="A369" t="s">
        <v>154</v>
      </c>
      <c r="B369">
        <v>2015</v>
      </c>
      <c r="C369">
        <v>18.343702761513789</v>
      </c>
      <c r="D369">
        <v>0.95338300411349675</v>
      </c>
      <c r="E369">
        <v>0.19049801405438441</v>
      </c>
    </row>
    <row r="370" spans="1:5" x14ac:dyDescent="0.35">
      <c r="A370" t="s">
        <v>154</v>
      </c>
      <c r="B370">
        <v>2016</v>
      </c>
      <c r="C370">
        <v>-2.303911188236365</v>
      </c>
      <c r="D370">
        <v>0.21445192124357659</v>
      </c>
      <c r="E370">
        <v>0.1566974843662681</v>
      </c>
    </row>
    <row r="371" spans="1:5" x14ac:dyDescent="0.35">
      <c r="A371" t="s">
        <v>154</v>
      </c>
      <c r="B371">
        <v>2016</v>
      </c>
      <c r="C371">
        <v>-2.9158948376772491</v>
      </c>
      <c r="D371">
        <v>0.21445192124357659</v>
      </c>
      <c r="E371">
        <v>0.1566974843662681</v>
      </c>
    </row>
    <row r="372" spans="1:5" x14ac:dyDescent="0.35">
      <c r="A372" t="s">
        <v>154</v>
      </c>
      <c r="B372">
        <v>2017</v>
      </c>
      <c r="C372">
        <v>6.0228740309448732</v>
      </c>
      <c r="D372">
        <v>5.6602538406413982</v>
      </c>
      <c r="E372">
        <v>0.40580189169109832</v>
      </c>
    </row>
    <row r="373" spans="1:5" x14ac:dyDescent="0.35">
      <c r="A373" t="s">
        <v>154</v>
      </c>
      <c r="B373">
        <v>2016</v>
      </c>
      <c r="C373">
        <v>-3.696163528590636</v>
      </c>
      <c r="D373">
        <v>0.21445192124357659</v>
      </c>
      <c r="E373">
        <v>0.1566974843662681</v>
      </c>
    </row>
    <row r="374" spans="1:5" x14ac:dyDescent="0.35">
      <c r="A374" t="s">
        <v>154</v>
      </c>
      <c r="B374">
        <v>2017</v>
      </c>
      <c r="C374">
        <v>5.9524962396982399</v>
      </c>
      <c r="D374">
        <v>5.6602538406413982</v>
      </c>
      <c r="E374">
        <v>0.40580189169109832</v>
      </c>
    </row>
    <row r="375" spans="1:5" x14ac:dyDescent="0.35">
      <c r="A375" t="s">
        <v>154</v>
      </c>
      <c r="B375">
        <v>2017</v>
      </c>
      <c r="C375">
        <v>4.7979924738822781</v>
      </c>
      <c r="D375">
        <v>5.6602538406413982</v>
      </c>
      <c r="E375">
        <v>0.40580189169109832</v>
      </c>
    </row>
    <row r="376" spans="1:5" x14ac:dyDescent="0.35">
      <c r="A376" t="s">
        <v>154</v>
      </c>
      <c r="B376">
        <v>2018</v>
      </c>
      <c r="C376">
        <v>3.5391422005323689</v>
      </c>
      <c r="D376">
        <v>0.96140007559835383</v>
      </c>
      <c r="E376">
        <v>0.19086473467152659</v>
      </c>
    </row>
    <row r="377" spans="1:5" x14ac:dyDescent="0.35">
      <c r="A377" t="s">
        <v>154</v>
      </c>
      <c r="B377">
        <v>2017</v>
      </c>
      <c r="C377">
        <v>5.6733497511086632</v>
      </c>
      <c r="D377">
        <v>5.6602538406413982</v>
      </c>
      <c r="E377">
        <v>0.40580189169109832</v>
      </c>
    </row>
    <row r="378" spans="1:5" x14ac:dyDescent="0.35">
      <c r="A378" t="s">
        <v>154</v>
      </c>
      <c r="B378">
        <v>2018</v>
      </c>
      <c r="C378">
        <v>3.8014603254516719</v>
      </c>
      <c r="D378">
        <v>0.96140007559835383</v>
      </c>
      <c r="E378">
        <v>0.19086473467152659</v>
      </c>
    </row>
    <row r="379" spans="1:5" x14ac:dyDescent="0.35">
      <c r="A379" t="s">
        <v>154</v>
      </c>
      <c r="B379">
        <v>2018</v>
      </c>
      <c r="C379">
        <v>-0.36708855616052638</v>
      </c>
      <c r="D379">
        <v>0.96140007559835383</v>
      </c>
      <c r="E379">
        <v>0.19086473467152659</v>
      </c>
    </row>
    <row r="380" spans="1:5" x14ac:dyDescent="0.35">
      <c r="A380" t="s">
        <v>154</v>
      </c>
      <c r="B380">
        <v>2019</v>
      </c>
      <c r="C380">
        <v>0.2937881326285563</v>
      </c>
      <c r="D380">
        <v>2.6177303339442508</v>
      </c>
      <c r="E380">
        <v>0.26662936464636439</v>
      </c>
    </row>
    <row r="381" spans="1:5" x14ac:dyDescent="0.35">
      <c r="A381" t="s">
        <v>154</v>
      </c>
      <c r="B381">
        <v>2018</v>
      </c>
      <c r="C381">
        <v>1.7637946495625061</v>
      </c>
      <c r="D381">
        <v>0.96140007559835383</v>
      </c>
      <c r="E381">
        <v>0.19086473467152659</v>
      </c>
    </row>
    <row r="382" spans="1:5" x14ac:dyDescent="0.35">
      <c r="A382" t="s">
        <v>154</v>
      </c>
      <c r="B382">
        <v>2019</v>
      </c>
      <c r="C382">
        <v>0.76508940488487553</v>
      </c>
      <c r="D382">
        <v>2.6177303339442508</v>
      </c>
      <c r="E382">
        <v>0.26662936464636439</v>
      </c>
    </row>
    <row r="383" spans="1:5" x14ac:dyDescent="0.35">
      <c r="A383" t="s">
        <v>154</v>
      </c>
      <c r="B383">
        <v>2019</v>
      </c>
      <c r="C383">
        <v>-0.81182975289263659</v>
      </c>
      <c r="D383">
        <v>2.6177303339442508</v>
      </c>
      <c r="E383">
        <v>0.26662936464636439</v>
      </c>
    </row>
    <row r="384" spans="1:5" x14ac:dyDescent="0.35">
      <c r="A384" t="s">
        <v>154</v>
      </c>
      <c r="B384">
        <v>2020</v>
      </c>
      <c r="C384">
        <v>3.4578095605905892</v>
      </c>
      <c r="D384">
        <v>5.053276093339381</v>
      </c>
      <c r="E384">
        <v>0.3780372329247822</v>
      </c>
    </row>
    <row r="385" spans="1:5" x14ac:dyDescent="0.35">
      <c r="A385" t="s">
        <v>154</v>
      </c>
      <c r="B385">
        <v>2019</v>
      </c>
      <c r="C385">
        <v>1.064194449597498</v>
      </c>
      <c r="D385">
        <v>2.6177303339442508</v>
      </c>
      <c r="E385">
        <v>0.26662936464636439</v>
      </c>
    </row>
    <row r="386" spans="1:5" x14ac:dyDescent="0.35">
      <c r="A386" t="s">
        <v>154</v>
      </c>
      <c r="B386">
        <v>2020</v>
      </c>
      <c r="C386">
        <v>3.618765806942783</v>
      </c>
      <c r="D386">
        <v>5.053276093339381</v>
      </c>
      <c r="E386">
        <v>0.3780372329247822</v>
      </c>
    </row>
    <row r="387" spans="1:5" x14ac:dyDescent="0.35">
      <c r="A387" t="s">
        <v>154</v>
      </c>
      <c r="B387">
        <v>2020</v>
      </c>
      <c r="C387">
        <v>9.3237810475628535</v>
      </c>
      <c r="D387">
        <v>5.053276093339381</v>
      </c>
      <c r="E387">
        <v>0.3780372329247822</v>
      </c>
    </row>
    <row r="388" spans="1:5" x14ac:dyDescent="0.35">
      <c r="A388" t="s">
        <v>154</v>
      </c>
      <c r="B388">
        <v>2021</v>
      </c>
      <c r="C388">
        <v>12.17688646170722</v>
      </c>
      <c r="D388">
        <v>1.0551667495378341</v>
      </c>
      <c r="E388">
        <v>0.19515385353486889</v>
      </c>
    </row>
    <row r="389" spans="1:5" x14ac:dyDescent="0.35">
      <c r="A389" t="s">
        <v>154</v>
      </c>
      <c r="B389">
        <v>2020</v>
      </c>
      <c r="C389">
        <v>14.933429444226091</v>
      </c>
      <c r="D389">
        <v>5.053276093339381</v>
      </c>
      <c r="E389">
        <v>0.3780372329247822</v>
      </c>
    </row>
    <row r="390" spans="1:5" x14ac:dyDescent="0.35">
      <c r="A390" t="s">
        <v>154</v>
      </c>
      <c r="B390">
        <v>2021</v>
      </c>
      <c r="C390">
        <v>9.0402581837302627</v>
      </c>
      <c r="D390">
        <v>1.0551667495378341</v>
      </c>
      <c r="E390">
        <v>0.19515385353486889</v>
      </c>
    </row>
    <row r="391" spans="1:5" x14ac:dyDescent="0.35">
      <c r="A391" t="s">
        <v>154</v>
      </c>
      <c r="B391">
        <v>2021</v>
      </c>
      <c r="C391">
        <v>0.5617185951764796</v>
      </c>
      <c r="D391">
        <v>1.0551667495378341</v>
      </c>
      <c r="E391">
        <v>0.19515385353486889</v>
      </c>
    </row>
    <row r="392" spans="1:5" x14ac:dyDescent="0.35">
      <c r="A392" t="s">
        <v>154</v>
      </c>
      <c r="B392">
        <v>2022</v>
      </c>
      <c r="C392">
        <v>2.8975720388514441</v>
      </c>
      <c r="D392">
        <v>2.2931542504722882</v>
      </c>
      <c r="E392">
        <v>0.25178245429196833</v>
      </c>
    </row>
    <row r="393" spans="1:5" x14ac:dyDescent="0.35">
      <c r="A393" t="s">
        <v>154</v>
      </c>
      <c r="B393">
        <v>2021</v>
      </c>
      <c r="C393">
        <v>10.52537395238202</v>
      </c>
      <c r="D393">
        <v>1.0551667495378341</v>
      </c>
      <c r="E393">
        <v>0.19515385353486889</v>
      </c>
    </row>
    <row r="394" spans="1:5" x14ac:dyDescent="0.35">
      <c r="A394" t="s">
        <v>154</v>
      </c>
      <c r="B394">
        <v>2022</v>
      </c>
      <c r="C394">
        <v>3.0134574969968919</v>
      </c>
      <c r="D394">
        <v>2.2931542504722882</v>
      </c>
      <c r="E394">
        <v>0.25178245429196833</v>
      </c>
    </row>
    <row r="395" spans="1:5" x14ac:dyDescent="0.35">
      <c r="A395" t="s">
        <v>154</v>
      </c>
      <c r="B395">
        <v>2022</v>
      </c>
      <c r="C395">
        <v>0.11836057066008809</v>
      </c>
      <c r="D395">
        <v>2.2931542504722882</v>
      </c>
      <c r="E395">
        <v>0.25178245429196833</v>
      </c>
    </row>
    <row r="396" spans="1:5" x14ac:dyDescent="0.35">
      <c r="A396" t="s">
        <v>154</v>
      </c>
      <c r="B396">
        <v>2023</v>
      </c>
      <c r="C396">
        <v>-6.6927658082332888</v>
      </c>
      <c r="D396">
        <v>1.0244335809550471</v>
      </c>
      <c r="E396">
        <v>0.19374804262614681</v>
      </c>
    </row>
    <row r="397" spans="1:5" x14ac:dyDescent="0.35">
      <c r="A397" t="s">
        <v>154</v>
      </c>
      <c r="B397">
        <v>2022</v>
      </c>
      <c r="C397">
        <v>2.607758140674961</v>
      </c>
      <c r="D397">
        <v>2.2931542504722882</v>
      </c>
      <c r="E397">
        <v>0.25178245429196833</v>
      </c>
    </row>
    <row r="398" spans="1:5" x14ac:dyDescent="0.35">
      <c r="A398" t="s">
        <v>154</v>
      </c>
      <c r="B398">
        <v>2023</v>
      </c>
      <c r="C398">
        <v>-7.955341703093274</v>
      </c>
      <c r="D398">
        <v>1.0244335809550471</v>
      </c>
      <c r="E398">
        <v>0.19374804262614681</v>
      </c>
    </row>
    <row r="399" spans="1:5" x14ac:dyDescent="0.35">
      <c r="A399" t="s">
        <v>154</v>
      </c>
      <c r="B399">
        <v>2023</v>
      </c>
      <c r="C399">
        <v>-2.5855542962976181</v>
      </c>
      <c r="D399">
        <v>1.0244335809550471</v>
      </c>
      <c r="E399">
        <v>0.19374804262614681</v>
      </c>
    </row>
    <row r="400" spans="1:5" x14ac:dyDescent="0.35">
      <c r="A400" t="s">
        <v>154</v>
      </c>
      <c r="B400">
        <v>2024</v>
      </c>
      <c r="C400">
        <v>0.57631554946716701</v>
      </c>
      <c r="D400">
        <v>-1.1122246108608851</v>
      </c>
      <c r="E400">
        <v>9.6012028645875991E-2</v>
      </c>
    </row>
    <row r="401" spans="1:5" x14ac:dyDescent="0.35">
      <c r="A401" t="s">
        <v>154</v>
      </c>
      <c r="B401">
        <v>2023</v>
      </c>
      <c r="C401">
        <v>-9.0375833468898072</v>
      </c>
      <c r="D401">
        <v>1.0244335809550471</v>
      </c>
      <c r="E401">
        <v>0.19374804262614681</v>
      </c>
    </row>
    <row r="402" spans="1:5" x14ac:dyDescent="0.35">
      <c r="A402" t="s">
        <v>154</v>
      </c>
      <c r="B402">
        <v>2024</v>
      </c>
      <c r="C402">
        <v>-1.3475656933011551</v>
      </c>
      <c r="D402">
        <v>-1.1122246108608851</v>
      </c>
      <c r="E402">
        <v>9.6012028645875991E-2</v>
      </c>
    </row>
    <row r="403" spans="1:5" x14ac:dyDescent="0.35">
      <c r="A403" t="s">
        <v>154</v>
      </c>
      <c r="B403">
        <v>2024</v>
      </c>
      <c r="C403">
        <v>4.1610059157908612</v>
      </c>
      <c r="D403">
        <v>-1.1122246108608851</v>
      </c>
      <c r="E403">
        <v>9.6012028645875991E-2</v>
      </c>
    </row>
    <row r="404" spans="1:5" x14ac:dyDescent="0.35">
      <c r="A404" t="s">
        <v>154</v>
      </c>
      <c r="B404">
        <v>2025</v>
      </c>
      <c r="C404">
        <v>3.7555055239175821</v>
      </c>
      <c r="D404">
        <v>-1.1122246108608851</v>
      </c>
      <c r="E404">
        <v>9.6012028645875991E-2</v>
      </c>
    </row>
    <row r="405" spans="1:5" x14ac:dyDescent="0.35">
      <c r="A405" t="s">
        <v>154</v>
      </c>
      <c r="B405">
        <v>2024</v>
      </c>
      <c r="C405">
        <v>2.3766670965922452</v>
      </c>
      <c r="D405">
        <v>-1.1122246108608851</v>
      </c>
      <c r="E405">
        <v>9.6012028645875991E-2</v>
      </c>
    </row>
    <row r="406" spans="1:5" x14ac:dyDescent="0.35">
      <c r="A406" t="s">
        <v>154</v>
      </c>
      <c r="B406">
        <v>2025</v>
      </c>
      <c r="C406">
        <v>4.186398837203722</v>
      </c>
      <c r="D406">
        <v>-1.1122246108608851</v>
      </c>
      <c r="E406">
        <v>9.6012028645875991E-2</v>
      </c>
    </row>
    <row r="407" spans="1:5" x14ac:dyDescent="0.35">
      <c r="A407" t="s">
        <v>154</v>
      </c>
      <c r="B407">
        <v>2025</v>
      </c>
      <c r="C407">
        <v>-2.8716445193852991</v>
      </c>
      <c r="D407">
        <v>-1.1122246108608851</v>
      </c>
      <c r="E407">
        <v>9.6012028645875991E-2</v>
      </c>
    </row>
    <row r="408" spans="1:5" x14ac:dyDescent="0.35">
      <c r="A408" t="s">
        <v>154</v>
      </c>
      <c r="B408">
        <v>2025</v>
      </c>
      <c r="C408">
        <v>4.4019772197251861</v>
      </c>
      <c r="D408">
        <v>-1.1122246108608851</v>
      </c>
      <c r="E408">
        <v>9.6012028645875991E-2</v>
      </c>
    </row>
    <row r="409" spans="1:5" x14ac:dyDescent="0.35">
      <c r="A409" t="s">
        <v>155</v>
      </c>
      <c r="B409">
        <v>2011</v>
      </c>
      <c r="C409">
        <v>0.31332096396137299</v>
      </c>
      <c r="D409">
        <v>-0.74368877640943498</v>
      </c>
      <c r="E409">
        <v>0.112869766400161</v>
      </c>
    </row>
    <row r="410" spans="1:5" x14ac:dyDescent="0.35">
      <c r="A410" t="s">
        <v>155</v>
      </c>
      <c r="B410">
        <v>2012</v>
      </c>
      <c r="C410">
        <v>-3.283682876216877</v>
      </c>
      <c r="D410">
        <v>-0.48393166665146281</v>
      </c>
      <c r="E410">
        <v>0.12475169707490461</v>
      </c>
    </row>
    <row r="411" spans="1:5" x14ac:dyDescent="0.35">
      <c r="A411" t="s">
        <v>155</v>
      </c>
      <c r="B411">
        <v>2011</v>
      </c>
      <c r="C411">
        <v>-0.10643235308456141</v>
      </c>
      <c r="D411">
        <v>-0.74368877640943498</v>
      </c>
      <c r="E411">
        <v>0.112869766400161</v>
      </c>
    </row>
    <row r="412" spans="1:5" x14ac:dyDescent="0.35">
      <c r="A412" t="s">
        <v>155</v>
      </c>
      <c r="B412">
        <v>2012</v>
      </c>
      <c r="C412">
        <v>-4.5415254167541681</v>
      </c>
      <c r="D412">
        <v>-0.48393166665146281</v>
      </c>
      <c r="E412">
        <v>0.12475169707490461</v>
      </c>
    </row>
    <row r="413" spans="1:5" x14ac:dyDescent="0.35">
      <c r="A413" t="s">
        <v>155</v>
      </c>
      <c r="B413">
        <v>2012</v>
      </c>
      <c r="C413">
        <v>-0.93975532690563535</v>
      </c>
      <c r="D413">
        <v>-0.48393166665146281</v>
      </c>
      <c r="E413">
        <v>0.12475169707490461</v>
      </c>
    </row>
    <row r="414" spans="1:5" x14ac:dyDescent="0.35">
      <c r="A414" t="s">
        <v>155</v>
      </c>
      <c r="B414">
        <v>2013</v>
      </c>
      <c r="C414">
        <v>-1.3032488592122231</v>
      </c>
      <c r="D414">
        <v>-0.32700497629159919</v>
      </c>
      <c r="E414">
        <v>0.13192991082085431</v>
      </c>
    </row>
    <row r="415" spans="1:5" x14ac:dyDescent="0.35">
      <c r="A415" t="s">
        <v>155</v>
      </c>
      <c r="B415">
        <v>2012</v>
      </c>
      <c r="C415">
        <v>-1.819945361278287</v>
      </c>
      <c r="D415">
        <v>-0.48393166665146281</v>
      </c>
      <c r="E415">
        <v>0.12475169707490461</v>
      </c>
    </row>
    <row r="416" spans="1:5" x14ac:dyDescent="0.35">
      <c r="A416" t="s">
        <v>155</v>
      </c>
      <c r="B416">
        <v>2013</v>
      </c>
      <c r="C416">
        <v>-2.2873965098618698</v>
      </c>
      <c r="D416">
        <v>-0.32700497629159919</v>
      </c>
      <c r="E416">
        <v>0.13192991082085431</v>
      </c>
    </row>
    <row r="417" spans="1:5" x14ac:dyDescent="0.35">
      <c r="A417" t="s">
        <v>155</v>
      </c>
      <c r="B417">
        <v>2013</v>
      </c>
      <c r="C417">
        <v>-1.3627956629979071E-2</v>
      </c>
      <c r="D417">
        <v>-0.32700497629159919</v>
      </c>
      <c r="E417">
        <v>0.13192991082085431</v>
      </c>
    </row>
    <row r="418" spans="1:5" x14ac:dyDescent="0.35">
      <c r="A418" t="s">
        <v>155</v>
      </c>
      <c r="B418">
        <v>2014</v>
      </c>
      <c r="C418">
        <v>-0.63559197615783425</v>
      </c>
      <c r="D418">
        <v>-9.0098474426358335E-2</v>
      </c>
      <c r="E418">
        <v>0.14276659834860511</v>
      </c>
    </row>
    <row r="419" spans="1:5" x14ac:dyDescent="0.35">
      <c r="A419" t="s">
        <v>155</v>
      </c>
      <c r="B419">
        <v>2013</v>
      </c>
      <c r="C419">
        <v>-0.50253549354813787</v>
      </c>
      <c r="D419">
        <v>-0.32700497629159919</v>
      </c>
      <c r="E419">
        <v>0.13192991082085431</v>
      </c>
    </row>
    <row r="420" spans="1:5" x14ac:dyDescent="0.35">
      <c r="A420" t="s">
        <v>155</v>
      </c>
      <c r="B420">
        <v>2014</v>
      </c>
      <c r="C420">
        <v>-0.64240153811903056</v>
      </c>
      <c r="D420">
        <v>-9.0098474426358335E-2</v>
      </c>
      <c r="E420">
        <v>0.14276659834860511</v>
      </c>
    </row>
    <row r="421" spans="1:5" x14ac:dyDescent="0.35">
      <c r="A421" t="s">
        <v>155</v>
      </c>
      <c r="B421">
        <v>2014</v>
      </c>
      <c r="C421">
        <v>0.46984491420454261</v>
      </c>
      <c r="D421">
        <v>-9.0098474426358335E-2</v>
      </c>
      <c r="E421">
        <v>0.14276659834860511</v>
      </c>
    </row>
    <row r="422" spans="1:5" x14ac:dyDescent="0.35">
      <c r="A422" t="s">
        <v>155</v>
      </c>
      <c r="B422">
        <v>2015</v>
      </c>
      <c r="C422">
        <v>0.11412179495312651</v>
      </c>
      <c r="D422">
        <v>3.457986192546518E-2</v>
      </c>
      <c r="E422">
        <v>0.14846969286853959</v>
      </c>
    </row>
    <row r="423" spans="1:5" x14ac:dyDescent="0.35">
      <c r="A423" t="s">
        <v>155</v>
      </c>
      <c r="B423">
        <v>2014</v>
      </c>
      <c r="C423">
        <v>-0.49573337159642938</v>
      </c>
      <c r="D423">
        <v>-9.0098474426358335E-2</v>
      </c>
      <c r="E423">
        <v>0.14276659834860511</v>
      </c>
    </row>
    <row r="424" spans="1:5" x14ac:dyDescent="0.35">
      <c r="A424" t="s">
        <v>155</v>
      </c>
      <c r="B424">
        <v>2015</v>
      </c>
      <c r="C424">
        <v>-0.48713604095095231</v>
      </c>
      <c r="D424">
        <v>3.457986192546518E-2</v>
      </c>
      <c r="E424">
        <v>0.14846969286853959</v>
      </c>
    </row>
    <row r="425" spans="1:5" x14ac:dyDescent="0.35">
      <c r="A425" t="s">
        <v>155</v>
      </c>
      <c r="B425">
        <v>2015</v>
      </c>
      <c r="C425">
        <v>-0.1238019759924097</v>
      </c>
      <c r="D425">
        <v>3.457986192546518E-2</v>
      </c>
      <c r="E425">
        <v>0.14846969286853959</v>
      </c>
    </row>
    <row r="426" spans="1:5" x14ac:dyDescent="0.35">
      <c r="A426" t="s">
        <v>155</v>
      </c>
      <c r="B426">
        <v>2016</v>
      </c>
      <c r="C426">
        <v>-0.1058406653404671</v>
      </c>
      <c r="D426">
        <v>7.0999220332831028E-2</v>
      </c>
      <c r="E426">
        <v>0.150135604120086</v>
      </c>
    </row>
    <row r="427" spans="1:5" x14ac:dyDescent="0.35">
      <c r="A427" t="s">
        <v>155</v>
      </c>
      <c r="B427">
        <v>2015</v>
      </c>
      <c r="C427">
        <v>0.13599178752260521</v>
      </c>
      <c r="D427">
        <v>3.457986192546518E-2</v>
      </c>
      <c r="E427">
        <v>0.14846969286853959</v>
      </c>
    </row>
    <row r="428" spans="1:5" x14ac:dyDescent="0.35">
      <c r="A428" t="s">
        <v>155</v>
      </c>
      <c r="B428">
        <v>2016</v>
      </c>
      <c r="C428">
        <v>-6.5542328540008077E-2</v>
      </c>
      <c r="D428">
        <v>7.0999220332831028E-2</v>
      </c>
      <c r="E428">
        <v>0.150135604120086</v>
      </c>
    </row>
    <row r="429" spans="1:5" x14ac:dyDescent="0.35">
      <c r="A429" t="s">
        <v>155</v>
      </c>
      <c r="B429">
        <v>2016</v>
      </c>
      <c r="C429">
        <v>0.63759268194228436</v>
      </c>
      <c r="D429">
        <v>7.0999220332831028E-2</v>
      </c>
      <c r="E429">
        <v>0.150135604120086</v>
      </c>
    </row>
    <row r="430" spans="1:5" x14ac:dyDescent="0.35">
      <c r="A430" t="s">
        <v>155</v>
      </c>
      <c r="B430">
        <v>2017</v>
      </c>
      <c r="C430">
        <v>0.77488781643401738</v>
      </c>
      <c r="D430">
        <v>5.6894453376354667E-2</v>
      </c>
      <c r="E430">
        <v>0.14949041730184481</v>
      </c>
    </row>
    <row r="431" spans="1:5" x14ac:dyDescent="0.35">
      <c r="A431" t="s">
        <v>155</v>
      </c>
      <c r="B431">
        <v>2016</v>
      </c>
      <c r="C431">
        <v>0.25497274041926299</v>
      </c>
      <c r="D431">
        <v>7.0999220332831028E-2</v>
      </c>
      <c r="E431">
        <v>0.150135604120086</v>
      </c>
    </row>
    <row r="432" spans="1:5" x14ac:dyDescent="0.35">
      <c r="A432" t="s">
        <v>155</v>
      </c>
      <c r="B432">
        <v>2017</v>
      </c>
      <c r="C432">
        <v>0.34231121806944209</v>
      </c>
      <c r="D432">
        <v>5.6894453376354667E-2</v>
      </c>
      <c r="E432">
        <v>0.14949041730184481</v>
      </c>
    </row>
    <row r="433" spans="1:5" x14ac:dyDescent="0.35">
      <c r="A433" t="s">
        <v>155</v>
      </c>
      <c r="B433">
        <v>2017</v>
      </c>
      <c r="C433">
        <v>0.22303711004873611</v>
      </c>
      <c r="D433">
        <v>5.6894453376354667E-2</v>
      </c>
      <c r="E433">
        <v>0.14949041730184481</v>
      </c>
    </row>
    <row r="434" spans="1:5" x14ac:dyDescent="0.35">
      <c r="A434" t="s">
        <v>155</v>
      </c>
      <c r="B434">
        <v>2018</v>
      </c>
      <c r="C434">
        <v>-0.62187743480216839</v>
      </c>
      <c r="D434">
        <v>-2.1667388585012309E-2</v>
      </c>
      <c r="E434">
        <v>0.1458968049432269</v>
      </c>
    </row>
    <row r="435" spans="1:5" x14ac:dyDescent="0.35">
      <c r="A435" t="s">
        <v>155</v>
      </c>
      <c r="B435">
        <v>2017</v>
      </c>
      <c r="C435">
        <v>0.74890781392368888</v>
      </c>
      <c r="D435">
        <v>5.6894453376354667E-2</v>
      </c>
      <c r="E435">
        <v>0.14949041730184481</v>
      </c>
    </row>
    <row r="436" spans="1:5" x14ac:dyDescent="0.35">
      <c r="A436" t="s">
        <v>155</v>
      </c>
      <c r="B436">
        <v>2018</v>
      </c>
      <c r="C436">
        <v>-0.45306326954054732</v>
      </c>
      <c r="D436">
        <v>-2.1667388585012309E-2</v>
      </c>
      <c r="E436">
        <v>0.1458968049432269</v>
      </c>
    </row>
    <row r="437" spans="1:5" x14ac:dyDescent="0.35">
      <c r="A437" t="s">
        <v>155</v>
      </c>
      <c r="B437">
        <v>2018</v>
      </c>
      <c r="C437">
        <v>-0.46981863171250737</v>
      </c>
      <c r="D437">
        <v>-2.1667388585012309E-2</v>
      </c>
      <c r="E437">
        <v>0.1458968049432269</v>
      </c>
    </row>
    <row r="438" spans="1:5" x14ac:dyDescent="0.35">
      <c r="A438" t="s">
        <v>155</v>
      </c>
      <c r="B438">
        <v>2019</v>
      </c>
      <c r="C438">
        <v>-0.73330529565166769</v>
      </c>
      <c r="D438">
        <v>1.0986700023737261E-2</v>
      </c>
      <c r="E438">
        <v>0.14739048347028469</v>
      </c>
    </row>
    <row r="439" spans="1:5" x14ac:dyDescent="0.35">
      <c r="A439" t="s">
        <v>155</v>
      </c>
      <c r="B439">
        <v>2018</v>
      </c>
      <c r="C439">
        <v>-0.77439182435587239</v>
      </c>
      <c r="D439">
        <v>-2.1667388585012309E-2</v>
      </c>
      <c r="E439">
        <v>0.1458968049432269</v>
      </c>
    </row>
    <row r="440" spans="1:5" x14ac:dyDescent="0.35">
      <c r="A440" t="s">
        <v>155</v>
      </c>
      <c r="B440">
        <v>2019</v>
      </c>
      <c r="C440">
        <v>-0.79138299663360767</v>
      </c>
      <c r="D440">
        <v>1.0986700023737261E-2</v>
      </c>
      <c r="E440">
        <v>0.14739048347028469</v>
      </c>
    </row>
    <row r="441" spans="1:5" x14ac:dyDescent="0.35">
      <c r="A441" t="s">
        <v>155</v>
      </c>
      <c r="B441">
        <v>2019</v>
      </c>
      <c r="C441">
        <v>0.31282812569793611</v>
      </c>
      <c r="D441">
        <v>1.0986700023737261E-2</v>
      </c>
      <c r="E441">
        <v>0.14739048347028469</v>
      </c>
    </row>
    <row r="442" spans="1:5" x14ac:dyDescent="0.35">
      <c r="A442" t="s">
        <v>155</v>
      </c>
      <c r="B442">
        <v>2020</v>
      </c>
      <c r="C442">
        <v>-9.8107396813353134</v>
      </c>
      <c r="D442">
        <v>0.19364376038142769</v>
      </c>
      <c r="E442">
        <v>0.15574566778244739</v>
      </c>
    </row>
    <row r="443" spans="1:5" x14ac:dyDescent="0.35">
      <c r="A443" t="s">
        <v>155</v>
      </c>
      <c r="B443">
        <v>2019</v>
      </c>
      <c r="C443">
        <v>0.31688392304130802</v>
      </c>
      <c r="D443">
        <v>1.0986700023737261E-2</v>
      </c>
      <c r="E443">
        <v>0.14739048347028469</v>
      </c>
    </row>
    <row r="444" spans="1:5" x14ac:dyDescent="0.35">
      <c r="A444" t="s">
        <v>155</v>
      </c>
      <c r="B444">
        <v>2020</v>
      </c>
      <c r="C444">
        <v>-10.09016587558965</v>
      </c>
      <c r="D444">
        <v>0.19364376038142769</v>
      </c>
      <c r="E444">
        <v>0.15574566778244739</v>
      </c>
    </row>
    <row r="445" spans="1:5" x14ac:dyDescent="0.35">
      <c r="A445" t="s">
        <v>155</v>
      </c>
      <c r="B445">
        <v>2020</v>
      </c>
      <c r="C445">
        <v>0.47316871767660729</v>
      </c>
      <c r="D445">
        <v>0.19364376038142769</v>
      </c>
      <c r="E445">
        <v>0.15574566778244739</v>
      </c>
    </row>
    <row r="446" spans="1:5" x14ac:dyDescent="0.35">
      <c r="A446" t="s">
        <v>155</v>
      </c>
      <c r="B446">
        <v>2021</v>
      </c>
      <c r="C446">
        <v>4.3860333621503482</v>
      </c>
      <c r="D446">
        <v>-0.41602612348658158</v>
      </c>
      <c r="E446">
        <v>0.12785786405169189</v>
      </c>
    </row>
    <row r="447" spans="1:5" x14ac:dyDescent="0.35">
      <c r="A447" t="s">
        <v>155</v>
      </c>
      <c r="B447">
        <v>2020</v>
      </c>
      <c r="C447">
        <v>0.13961409785200199</v>
      </c>
      <c r="D447">
        <v>0.19364376038142769</v>
      </c>
      <c r="E447">
        <v>0.15574566778244739</v>
      </c>
    </row>
    <row r="448" spans="1:5" x14ac:dyDescent="0.35">
      <c r="A448" t="s">
        <v>155</v>
      </c>
      <c r="B448">
        <v>2021</v>
      </c>
      <c r="C448">
        <v>1.8874102730208111</v>
      </c>
      <c r="D448">
        <v>-0.41602612348658158</v>
      </c>
      <c r="E448">
        <v>0.12785786405169189</v>
      </c>
    </row>
    <row r="449" spans="1:5" x14ac:dyDescent="0.35">
      <c r="A449" t="s">
        <v>155</v>
      </c>
      <c r="B449">
        <v>2021</v>
      </c>
      <c r="C449">
        <v>2.2077938630119469</v>
      </c>
      <c r="D449">
        <v>-0.41602612348658158</v>
      </c>
      <c r="E449">
        <v>0.12785786405169189</v>
      </c>
    </row>
    <row r="450" spans="1:5" x14ac:dyDescent="0.35">
      <c r="A450" t="s">
        <v>155</v>
      </c>
      <c r="B450">
        <v>2022</v>
      </c>
      <c r="C450">
        <v>0.58569431791028492</v>
      </c>
      <c r="D450">
        <v>-0.53690236250466983</v>
      </c>
      <c r="E450">
        <v>0.12232868683850651</v>
      </c>
    </row>
    <row r="451" spans="1:5" x14ac:dyDescent="0.35">
      <c r="A451" t="s">
        <v>155</v>
      </c>
      <c r="B451">
        <v>2021</v>
      </c>
      <c r="C451">
        <v>4.2301947873575489</v>
      </c>
      <c r="D451">
        <v>-0.41602612348658158</v>
      </c>
      <c r="E451">
        <v>0.12785786405169189</v>
      </c>
    </row>
    <row r="452" spans="1:5" x14ac:dyDescent="0.35">
      <c r="A452" t="s">
        <v>155</v>
      </c>
      <c r="B452">
        <v>2022</v>
      </c>
      <c r="C452">
        <v>0.46115485843316062</v>
      </c>
      <c r="D452">
        <v>-0.53690236250466983</v>
      </c>
      <c r="E452">
        <v>0.12232868683850651</v>
      </c>
    </row>
    <row r="453" spans="1:5" x14ac:dyDescent="0.35">
      <c r="A453" t="s">
        <v>155</v>
      </c>
      <c r="B453">
        <v>2022</v>
      </c>
      <c r="C453">
        <v>1.027721458744052</v>
      </c>
      <c r="D453">
        <v>-0.53690236250466983</v>
      </c>
      <c r="E453">
        <v>0.12232868683850651</v>
      </c>
    </row>
    <row r="454" spans="1:5" x14ac:dyDescent="0.35">
      <c r="A454" t="s">
        <v>155</v>
      </c>
      <c r="B454">
        <v>2023</v>
      </c>
      <c r="C454">
        <v>0.69953692902983344</v>
      </c>
      <c r="D454">
        <v>-0.86993421107854618</v>
      </c>
      <c r="E454">
        <v>0.1070949889392518</v>
      </c>
    </row>
    <row r="455" spans="1:5" x14ac:dyDescent="0.35">
      <c r="A455" t="s">
        <v>155</v>
      </c>
      <c r="B455">
        <v>2022</v>
      </c>
      <c r="C455">
        <v>2.428959206215525</v>
      </c>
      <c r="D455">
        <v>-0.53690236250466983</v>
      </c>
      <c r="E455">
        <v>0.12232868683850651</v>
      </c>
    </row>
    <row r="456" spans="1:5" x14ac:dyDescent="0.35">
      <c r="A456" t="s">
        <v>155</v>
      </c>
      <c r="B456">
        <v>2023</v>
      </c>
      <c r="C456">
        <v>-0.83701733507933507</v>
      </c>
      <c r="D456">
        <v>-0.86993421107854618</v>
      </c>
      <c r="E456">
        <v>0.1070949889392518</v>
      </c>
    </row>
    <row r="457" spans="1:5" x14ac:dyDescent="0.35">
      <c r="A457" t="s">
        <v>155</v>
      </c>
      <c r="B457">
        <v>2023</v>
      </c>
      <c r="C457">
        <v>0.3227009071263518</v>
      </c>
      <c r="D457">
        <v>-0.86993421107854618</v>
      </c>
      <c r="E457">
        <v>0.1070949889392518</v>
      </c>
    </row>
    <row r="458" spans="1:5" x14ac:dyDescent="0.35">
      <c r="A458" t="s">
        <v>155</v>
      </c>
      <c r="B458">
        <v>2024</v>
      </c>
      <c r="C458">
        <v>-0.26756306953106568</v>
      </c>
      <c r="D458">
        <v>-0.62731019638874308</v>
      </c>
      <c r="E458">
        <v>0.1181932096010781</v>
      </c>
    </row>
    <row r="459" spans="1:5" x14ac:dyDescent="0.35">
      <c r="A459" t="s">
        <v>155</v>
      </c>
      <c r="B459">
        <v>2023</v>
      </c>
      <c r="C459">
        <v>-0.19232404471208711</v>
      </c>
      <c r="D459">
        <v>-0.86993421107854618</v>
      </c>
      <c r="E459">
        <v>0.1070949889392518</v>
      </c>
    </row>
    <row r="460" spans="1:5" x14ac:dyDescent="0.35">
      <c r="A460" t="s">
        <v>155</v>
      </c>
      <c r="B460">
        <v>2024</v>
      </c>
      <c r="C460">
        <v>-0.50358721299028975</v>
      </c>
      <c r="D460">
        <v>-0.62731019638874308</v>
      </c>
      <c r="E460">
        <v>0.1181932096010781</v>
      </c>
    </row>
    <row r="461" spans="1:5" x14ac:dyDescent="0.35">
      <c r="A461" t="s">
        <v>155</v>
      </c>
      <c r="B461">
        <v>2024</v>
      </c>
      <c r="C461">
        <v>-8.4118151145665343E-2</v>
      </c>
      <c r="D461">
        <v>-0.62731019638874308</v>
      </c>
      <c r="E461">
        <v>0.1181932096010781</v>
      </c>
    </row>
    <row r="462" spans="1:5" x14ac:dyDescent="0.35">
      <c r="A462" t="s">
        <v>155</v>
      </c>
      <c r="B462">
        <v>2025</v>
      </c>
      <c r="C462">
        <v>-0.37629081703927109</v>
      </c>
      <c r="D462">
        <v>-0.62996892686041672</v>
      </c>
      <c r="E462">
        <v>0.118071592713761</v>
      </c>
    </row>
    <row r="463" spans="1:5" x14ac:dyDescent="0.35">
      <c r="A463" t="s">
        <v>155</v>
      </c>
      <c r="B463">
        <v>2024</v>
      </c>
      <c r="C463">
        <v>-0.35185080229070148</v>
      </c>
      <c r="D463">
        <v>-0.62731019638874308</v>
      </c>
      <c r="E463">
        <v>0.1181932096010781</v>
      </c>
    </row>
    <row r="464" spans="1:5" x14ac:dyDescent="0.35">
      <c r="A464" t="s">
        <v>155</v>
      </c>
      <c r="B464">
        <v>2025</v>
      </c>
      <c r="C464">
        <v>-0.43658647742987933</v>
      </c>
      <c r="D464">
        <v>-0.62996892686041672</v>
      </c>
      <c r="E464">
        <v>0.118071592713761</v>
      </c>
    </row>
    <row r="465" spans="1:5" x14ac:dyDescent="0.35">
      <c r="A465" t="s">
        <v>155</v>
      </c>
      <c r="B465">
        <v>2025</v>
      </c>
      <c r="C465">
        <v>0.30154220637721441</v>
      </c>
      <c r="D465">
        <v>-0.62996892686041672</v>
      </c>
      <c r="E465">
        <v>0.118071592713761</v>
      </c>
    </row>
    <row r="466" spans="1:5" x14ac:dyDescent="0.35">
      <c r="A466" t="s">
        <v>155</v>
      </c>
      <c r="B466">
        <v>2025</v>
      </c>
      <c r="C466">
        <v>-3.1208783804359541E-3</v>
      </c>
      <c r="D466">
        <v>-0.62996892686041672</v>
      </c>
      <c r="E466">
        <v>0.118071592713761</v>
      </c>
    </row>
    <row r="467" spans="1:5" x14ac:dyDescent="0.35">
      <c r="A467" t="s">
        <v>156</v>
      </c>
      <c r="B467">
        <v>2011</v>
      </c>
      <c r="C467">
        <v>-4.4869424188079148E-2</v>
      </c>
      <c r="D467">
        <v>0.54020770691161957</v>
      </c>
      <c r="E467">
        <v>0.1715983572078652</v>
      </c>
    </row>
    <row r="468" spans="1:5" x14ac:dyDescent="0.35">
      <c r="A468" t="s">
        <v>156</v>
      </c>
      <c r="B468">
        <v>2012</v>
      </c>
      <c r="C468">
        <v>-1.4862389038890751</v>
      </c>
      <c r="D468">
        <v>0.87015510984171485</v>
      </c>
      <c r="E468">
        <v>0.18669096495815901</v>
      </c>
    </row>
    <row r="469" spans="1:5" x14ac:dyDescent="0.35">
      <c r="A469" t="s">
        <v>156</v>
      </c>
      <c r="B469">
        <v>2011</v>
      </c>
      <c r="C469">
        <v>-0.16273935738707901</v>
      </c>
      <c r="D469">
        <v>0.54020770691161957</v>
      </c>
      <c r="E469">
        <v>0.1715983572078652</v>
      </c>
    </row>
    <row r="470" spans="1:5" x14ac:dyDescent="0.35">
      <c r="A470" t="s">
        <v>156</v>
      </c>
      <c r="B470">
        <v>2012</v>
      </c>
      <c r="C470">
        <v>-2.6486668808434142</v>
      </c>
      <c r="D470">
        <v>0.87015510984171485</v>
      </c>
      <c r="E470">
        <v>0.18669096495815901</v>
      </c>
    </row>
    <row r="471" spans="1:5" x14ac:dyDescent="0.35">
      <c r="A471" t="s">
        <v>156</v>
      </c>
      <c r="B471">
        <v>2012</v>
      </c>
      <c r="C471">
        <v>-0.70761224838733949</v>
      </c>
      <c r="D471">
        <v>0.87015510984171485</v>
      </c>
      <c r="E471">
        <v>0.18669096495815901</v>
      </c>
    </row>
    <row r="472" spans="1:5" x14ac:dyDescent="0.35">
      <c r="A472" t="s">
        <v>156</v>
      </c>
      <c r="B472">
        <v>2013</v>
      </c>
      <c r="C472">
        <v>-0.23830578037063169</v>
      </c>
      <c r="D472">
        <v>1.3635043368166559</v>
      </c>
      <c r="E472">
        <v>0.20925797503467411</v>
      </c>
    </row>
    <row r="473" spans="1:5" x14ac:dyDescent="0.35">
      <c r="A473" t="s">
        <v>156</v>
      </c>
      <c r="B473">
        <v>2012</v>
      </c>
      <c r="C473">
        <v>-0.10024508264757</v>
      </c>
      <c r="D473">
        <v>0.87015510984171485</v>
      </c>
      <c r="E473">
        <v>0.18669096495815901</v>
      </c>
    </row>
    <row r="474" spans="1:5" x14ac:dyDescent="0.35">
      <c r="A474" t="s">
        <v>156</v>
      </c>
      <c r="B474">
        <v>2013</v>
      </c>
      <c r="C474">
        <v>-0.69436298449679079</v>
      </c>
      <c r="D474">
        <v>1.3635043368166559</v>
      </c>
      <c r="E474">
        <v>0.20925797503467411</v>
      </c>
    </row>
    <row r="475" spans="1:5" x14ac:dyDescent="0.35">
      <c r="A475" t="s">
        <v>156</v>
      </c>
      <c r="B475">
        <v>2013</v>
      </c>
      <c r="C475">
        <v>0.99271178751701716</v>
      </c>
      <c r="D475">
        <v>1.3635043368166559</v>
      </c>
      <c r="E475">
        <v>0.20925797503467411</v>
      </c>
    </row>
    <row r="476" spans="1:5" x14ac:dyDescent="0.35">
      <c r="A476" t="s">
        <v>156</v>
      </c>
      <c r="B476">
        <v>2014</v>
      </c>
      <c r="C476">
        <v>1.3553618816128581</v>
      </c>
      <c r="D476">
        <v>1.2488444960475471</v>
      </c>
      <c r="E476">
        <v>0.20401315120496219</v>
      </c>
    </row>
    <row r="477" spans="1:5" x14ac:dyDescent="0.35">
      <c r="A477" t="s">
        <v>156</v>
      </c>
      <c r="B477">
        <v>2013</v>
      </c>
      <c r="C477">
        <v>0.8027116295009934</v>
      </c>
      <c r="D477">
        <v>1.3635043368166559</v>
      </c>
      <c r="E477">
        <v>0.20925797503467411</v>
      </c>
    </row>
    <row r="478" spans="1:5" x14ac:dyDescent="0.35">
      <c r="A478" t="s">
        <v>156</v>
      </c>
      <c r="B478">
        <v>2014</v>
      </c>
      <c r="C478">
        <v>0.70542793172322216</v>
      </c>
      <c r="D478">
        <v>1.2488444960475471</v>
      </c>
      <c r="E478">
        <v>0.20401315120496219</v>
      </c>
    </row>
    <row r="479" spans="1:5" x14ac:dyDescent="0.35">
      <c r="A479" t="s">
        <v>156</v>
      </c>
      <c r="B479">
        <v>2014</v>
      </c>
      <c r="C479">
        <v>0.72324209611805812</v>
      </c>
      <c r="D479">
        <v>1.2488444960475471</v>
      </c>
      <c r="E479">
        <v>0.20401315120496219</v>
      </c>
    </row>
    <row r="480" spans="1:5" x14ac:dyDescent="0.35">
      <c r="A480" t="s">
        <v>156</v>
      </c>
      <c r="B480">
        <v>2015</v>
      </c>
      <c r="C480">
        <v>0.66075179047467292</v>
      </c>
      <c r="D480">
        <v>1.1577270251723759</v>
      </c>
      <c r="E480">
        <v>0.19984521342183281</v>
      </c>
    </row>
    <row r="481" spans="1:5" x14ac:dyDescent="0.35">
      <c r="A481" t="s">
        <v>156</v>
      </c>
      <c r="B481">
        <v>2014</v>
      </c>
      <c r="C481">
        <v>0.43792540256365298</v>
      </c>
      <c r="D481">
        <v>1.2488444960475471</v>
      </c>
      <c r="E481">
        <v>0.20401315120496219</v>
      </c>
    </row>
    <row r="482" spans="1:5" x14ac:dyDescent="0.35">
      <c r="A482" t="s">
        <v>156</v>
      </c>
      <c r="B482">
        <v>2015</v>
      </c>
      <c r="C482">
        <v>0.71728036681706908</v>
      </c>
      <c r="D482">
        <v>1.1577270251723759</v>
      </c>
      <c r="E482">
        <v>0.19984521342183281</v>
      </c>
    </row>
    <row r="483" spans="1:5" x14ac:dyDescent="0.35">
      <c r="A483" t="s">
        <v>156</v>
      </c>
      <c r="B483">
        <v>2015</v>
      </c>
      <c r="C483">
        <v>2.7912869879358929E-2</v>
      </c>
      <c r="D483">
        <v>1.1577270251723759</v>
      </c>
      <c r="E483">
        <v>0.19984521342183281</v>
      </c>
    </row>
    <row r="484" spans="1:5" x14ac:dyDescent="0.35">
      <c r="A484" t="s">
        <v>156</v>
      </c>
      <c r="B484">
        <v>2016</v>
      </c>
      <c r="C484">
        <v>0.25837958787036319</v>
      </c>
      <c r="D484">
        <v>0.95573038209869565</v>
      </c>
      <c r="E484">
        <v>0.19060538891127871</v>
      </c>
    </row>
    <row r="485" spans="1:5" x14ac:dyDescent="0.35">
      <c r="A485" t="s">
        <v>156</v>
      </c>
      <c r="B485">
        <v>2015</v>
      </c>
      <c r="C485">
        <v>0.44124858238985798</v>
      </c>
      <c r="D485">
        <v>1.1577270251723759</v>
      </c>
      <c r="E485">
        <v>0.19984521342183281</v>
      </c>
    </row>
    <row r="486" spans="1:5" x14ac:dyDescent="0.35">
      <c r="A486" t="s">
        <v>156</v>
      </c>
      <c r="B486">
        <v>2016</v>
      </c>
      <c r="C486">
        <v>0.65826627678273919</v>
      </c>
      <c r="D486">
        <v>0.95573038209869565</v>
      </c>
      <c r="E486">
        <v>0.19060538891127871</v>
      </c>
    </row>
    <row r="487" spans="1:5" x14ac:dyDescent="0.35">
      <c r="A487" t="s">
        <v>156</v>
      </c>
      <c r="B487">
        <v>2016</v>
      </c>
      <c r="C487">
        <v>0.73200384369860516</v>
      </c>
      <c r="D487">
        <v>0.95573038209869565</v>
      </c>
      <c r="E487">
        <v>0.19060538891127871</v>
      </c>
    </row>
    <row r="488" spans="1:5" x14ac:dyDescent="0.35">
      <c r="A488" t="s">
        <v>156</v>
      </c>
      <c r="B488">
        <v>2017</v>
      </c>
      <c r="C488">
        <v>1.0914375503477329</v>
      </c>
      <c r="D488">
        <v>0.76068149448934352</v>
      </c>
      <c r="E488">
        <v>0.18168337186651121</v>
      </c>
    </row>
    <row r="489" spans="1:5" x14ac:dyDescent="0.35">
      <c r="A489" t="s">
        <v>156</v>
      </c>
      <c r="B489">
        <v>2016</v>
      </c>
      <c r="C489">
        <v>0.71349901011999117</v>
      </c>
      <c r="D489">
        <v>0.95573038209869565</v>
      </c>
      <c r="E489">
        <v>0.19060538891127871</v>
      </c>
    </row>
    <row r="490" spans="1:5" x14ac:dyDescent="0.35">
      <c r="A490" t="s">
        <v>156</v>
      </c>
      <c r="B490">
        <v>2017</v>
      </c>
      <c r="C490">
        <v>0.77378648218358492</v>
      </c>
      <c r="D490">
        <v>0.76068149448934352</v>
      </c>
      <c r="E490">
        <v>0.18168337186651121</v>
      </c>
    </row>
    <row r="491" spans="1:5" x14ac:dyDescent="0.35">
      <c r="A491" t="s">
        <v>156</v>
      </c>
      <c r="B491">
        <v>2017</v>
      </c>
      <c r="C491">
        <v>-0.46496850488224212</v>
      </c>
      <c r="D491">
        <v>0.76068149448934352</v>
      </c>
      <c r="E491">
        <v>0.18168337186651121</v>
      </c>
    </row>
    <row r="492" spans="1:5" x14ac:dyDescent="0.35">
      <c r="A492" t="s">
        <v>156</v>
      </c>
      <c r="B492">
        <v>2018</v>
      </c>
      <c r="C492">
        <v>-0.49220694854774288</v>
      </c>
      <c r="D492">
        <v>0.59841699513882096</v>
      </c>
      <c r="E492">
        <v>0.17426099357607169</v>
      </c>
    </row>
    <row r="493" spans="1:5" x14ac:dyDescent="0.35">
      <c r="A493" t="s">
        <v>156</v>
      </c>
      <c r="B493">
        <v>2017</v>
      </c>
      <c r="C493">
        <v>0.63236498765517979</v>
      </c>
      <c r="D493">
        <v>0.76068149448934352</v>
      </c>
      <c r="E493">
        <v>0.18168337186651121</v>
      </c>
    </row>
    <row r="494" spans="1:5" x14ac:dyDescent="0.35">
      <c r="A494" t="s">
        <v>156</v>
      </c>
      <c r="B494">
        <v>2018</v>
      </c>
      <c r="C494">
        <v>0.41068430201465511</v>
      </c>
      <c r="D494">
        <v>0.59841699513882096</v>
      </c>
      <c r="E494">
        <v>0.17426099357607169</v>
      </c>
    </row>
    <row r="495" spans="1:5" x14ac:dyDescent="0.35">
      <c r="A495" t="s">
        <v>156</v>
      </c>
      <c r="B495">
        <v>2018</v>
      </c>
      <c r="C495">
        <v>-0.60915575871749095</v>
      </c>
      <c r="D495">
        <v>0.59841699513882096</v>
      </c>
      <c r="E495">
        <v>0.17426099357607169</v>
      </c>
    </row>
    <row r="496" spans="1:5" x14ac:dyDescent="0.35">
      <c r="A496" t="s">
        <v>156</v>
      </c>
      <c r="B496">
        <v>2019</v>
      </c>
      <c r="C496">
        <v>-0.12859335988762771</v>
      </c>
      <c r="D496">
        <v>0.57378186275195275</v>
      </c>
      <c r="E496">
        <v>0.17313412187867469</v>
      </c>
    </row>
    <row r="497" spans="1:5" x14ac:dyDescent="0.35">
      <c r="A497" t="s">
        <v>156</v>
      </c>
      <c r="B497">
        <v>2018</v>
      </c>
      <c r="C497">
        <v>-0.72275559772991471</v>
      </c>
      <c r="D497">
        <v>0.59841699513882096</v>
      </c>
      <c r="E497">
        <v>0.17426099357607169</v>
      </c>
    </row>
    <row r="498" spans="1:5" x14ac:dyDescent="0.35">
      <c r="A498" t="s">
        <v>156</v>
      </c>
      <c r="B498">
        <v>2019</v>
      </c>
      <c r="C498">
        <v>-0.32154765833279703</v>
      </c>
      <c r="D498">
        <v>0.57378186275195275</v>
      </c>
      <c r="E498">
        <v>0.17313412187867469</v>
      </c>
    </row>
    <row r="499" spans="1:5" x14ac:dyDescent="0.35">
      <c r="A499" t="s">
        <v>156</v>
      </c>
      <c r="B499">
        <v>2019</v>
      </c>
      <c r="C499">
        <v>0.56885798608977911</v>
      </c>
      <c r="D499">
        <v>0.57378186275195275</v>
      </c>
      <c r="E499">
        <v>0.17313412187867469</v>
      </c>
    </row>
    <row r="500" spans="1:5" x14ac:dyDescent="0.35">
      <c r="A500" t="s">
        <v>156</v>
      </c>
      <c r="B500">
        <v>2020</v>
      </c>
      <c r="C500">
        <v>-5.1870723493020137</v>
      </c>
      <c r="D500">
        <v>0.73131636424072444</v>
      </c>
      <c r="E500">
        <v>0.18034013840432031</v>
      </c>
    </row>
    <row r="501" spans="1:5" x14ac:dyDescent="0.35">
      <c r="A501" t="s">
        <v>156</v>
      </c>
      <c r="B501">
        <v>2019</v>
      </c>
      <c r="C501">
        <v>0.6408810234895721</v>
      </c>
      <c r="D501">
        <v>0.57378186275195275</v>
      </c>
      <c r="E501">
        <v>0.17313412187867469</v>
      </c>
    </row>
    <row r="502" spans="1:5" x14ac:dyDescent="0.35">
      <c r="A502" t="s">
        <v>156</v>
      </c>
      <c r="B502">
        <v>2020</v>
      </c>
      <c r="C502">
        <v>-5.5233877578965256</v>
      </c>
      <c r="D502">
        <v>0.73131636424072444</v>
      </c>
      <c r="E502">
        <v>0.18034013840432031</v>
      </c>
    </row>
    <row r="503" spans="1:5" x14ac:dyDescent="0.35">
      <c r="A503" t="s">
        <v>156</v>
      </c>
      <c r="B503">
        <v>2020</v>
      </c>
      <c r="C503">
        <v>1.4182708153157459</v>
      </c>
      <c r="D503">
        <v>0.73131636424072444</v>
      </c>
      <c r="E503">
        <v>0.18034013840432031</v>
      </c>
    </row>
    <row r="504" spans="1:5" x14ac:dyDescent="0.35">
      <c r="A504" t="s">
        <v>156</v>
      </c>
      <c r="B504">
        <v>2021</v>
      </c>
      <c r="C504">
        <v>3.858440537449026</v>
      </c>
      <c r="D504">
        <v>0.51851189711019618</v>
      </c>
      <c r="E504">
        <v>0.17060593737291579</v>
      </c>
    </row>
    <row r="505" spans="1:5" x14ac:dyDescent="0.35">
      <c r="A505" t="s">
        <v>156</v>
      </c>
      <c r="B505">
        <v>2020</v>
      </c>
      <c r="C505">
        <v>2.9439454385808399</v>
      </c>
      <c r="D505">
        <v>0.73131636424072444</v>
      </c>
      <c r="E505">
        <v>0.18034013840432031</v>
      </c>
    </row>
    <row r="506" spans="1:5" x14ac:dyDescent="0.35">
      <c r="A506" t="s">
        <v>156</v>
      </c>
      <c r="B506">
        <v>2021</v>
      </c>
      <c r="C506">
        <v>1.0561243309838431</v>
      </c>
      <c r="D506">
        <v>0.51851189711019618</v>
      </c>
      <c r="E506">
        <v>0.17060593737291579</v>
      </c>
    </row>
    <row r="507" spans="1:5" x14ac:dyDescent="0.35">
      <c r="A507" t="s">
        <v>156</v>
      </c>
      <c r="B507">
        <v>2021</v>
      </c>
      <c r="C507">
        <v>2.0469395382772042</v>
      </c>
      <c r="D507">
        <v>0.51851189711019618</v>
      </c>
      <c r="E507">
        <v>0.17060593737291579</v>
      </c>
    </row>
    <row r="508" spans="1:5" x14ac:dyDescent="0.35">
      <c r="A508" t="s">
        <v>156</v>
      </c>
      <c r="B508">
        <v>2022</v>
      </c>
      <c r="C508">
        <v>1.5403141268462111</v>
      </c>
      <c r="D508">
        <v>0.55763044356020752</v>
      </c>
      <c r="E508">
        <v>0.1723953161408304</v>
      </c>
    </row>
    <row r="509" spans="1:5" x14ac:dyDescent="0.35">
      <c r="A509" t="s">
        <v>156</v>
      </c>
      <c r="B509">
        <v>2021</v>
      </c>
      <c r="C509">
        <v>3.6815274398948832</v>
      </c>
      <c r="D509">
        <v>0.51851189711019618</v>
      </c>
      <c r="E509">
        <v>0.17060593737291579</v>
      </c>
    </row>
    <row r="510" spans="1:5" x14ac:dyDescent="0.35">
      <c r="A510" t="s">
        <v>156</v>
      </c>
      <c r="B510">
        <v>2022</v>
      </c>
      <c r="C510">
        <v>1.3102425391146271</v>
      </c>
      <c r="D510">
        <v>0.55763044356020752</v>
      </c>
      <c r="E510">
        <v>0.1723953161408304</v>
      </c>
    </row>
    <row r="511" spans="1:5" x14ac:dyDescent="0.35">
      <c r="A511" t="s">
        <v>156</v>
      </c>
      <c r="B511">
        <v>2022</v>
      </c>
      <c r="C511">
        <v>0.2402715473282431</v>
      </c>
      <c r="D511">
        <v>0.55763044356020752</v>
      </c>
      <c r="E511">
        <v>0.1723953161408304</v>
      </c>
    </row>
    <row r="512" spans="1:5" x14ac:dyDescent="0.35">
      <c r="A512" t="s">
        <v>156</v>
      </c>
      <c r="B512">
        <v>2023</v>
      </c>
      <c r="C512">
        <v>-1.2332667915025379</v>
      </c>
      <c r="D512">
        <v>0.47364416901474349</v>
      </c>
      <c r="E512">
        <v>0.16855357686097391</v>
      </c>
    </row>
    <row r="513" spans="1:5" x14ac:dyDescent="0.35">
      <c r="A513" t="s">
        <v>156</v>
      </c>
      <c r="B513">
        <v>2022</v>
      </c>
      <c r="C513">
        <v>1.6179605359437199</v>
      </c>
      <c r="D513">
        <v>0.55763044356020752</v>
      </c>
      <c r="E513">
        <v>0.1723953161408304</v>
      </c>
    </row>
    <row r="514" spans="1:5" x14ac:dyDescent="0.35">
      <c r="A514" t="s">
        <v>156</v>
      </c>
      <c r="B514">
        <v>2023</v>
      </c>
      <c r="C514">
        <v>-2.1529435732412812</v>
      </c>
      <c r="D514">
        <v>0.47364416901474349</v>
      </c>
      <c r="E514">
        <v>0.16855357686097391</v>
      </c>
    </row>
    <row r="515" spans="1:5" x14ac:dyDescent="0.35">
      <c r="A515" t="s">
        <v>156</v>
      </c>
      <c r="B515">
        <v>2023</v>
      </c>
      <c r="C515">
        <v>-1.1646182848044611</v>
      </c>
      <c r="D515">
        <v>0.47364416901474349</v>
      </c>
      <c r="E515">
        <v>0.16855357686097391</v>
      </c>
    </row>
    <row r="516" spans="1:5" x14ac:dyDescent="0.35">
      <c r="A516" t="s">
        <v>156</v>
      </c>
      <c r="B516">
        <v>2024</v>
      </c>
      <c r="C516">
        <v>-3.2333375546518051E-2</v>
      </c>
      <c r="D516">
        <v>0.46586975482539122</v>
      </c>
      <c r="E516">
        <v>0.16819795598684001</v>
      </c>
    </row>
    <row r="517" spans="1:5" x14ac:dyDescent="0.35">
      <c r="A517" t="s">
        <v>156</v>
      </c>
      <c r="B517">
        <v>2023</v>
      </c>
      <c r="C517">
        <v>-2.3856877313900822</v>
      </c>
      <c r="D517">
        <v>0.47364416901474349</v>
      </c>
      <c r="E517">
        <v>0.16855357686097391</v>
      </c>
    </row>
    <row r="518" spans="1:5" x14ac:dyDescent="0.35">
      <c r="A518" t="s">
        <v>156</v>
      </c>
      <c r="B518">
        <v>2024</v>
      </c>
      <c r="C518">
        <v>-0.12243536174728201</v>
      </c>
      <c r="D518">
        <v>0.46586975482539122</v>
      </c>
      <c r="E518">
        <v>0.16819795598684001</v>
      </c>
    </row>
    <row r="519" spans="1:5" x14ac:dyDescent="0.35">
      <c r="A519" t="s">
        <v>156</v>
      </c>
      <c r="B519">
        <v>2024</v>
      </c>
      <c r="C519">
        <v>0.21729749415612559</v>
      </c>
      <c r="D519">
        <v>0.46586975482539122</v>
      </c>
      <c r="E519">
        <v>0.16819795598684001</v>
      </c>
    </row>
    <row r="520" spans="1:5" x14ac:dyDescent="0.35">
      <c r="A520" t="s">
        <v>156</v>
      </c>
      <c r="B520">
        <v>2025</v>
      </c>
      <c r="C520">
        <v>1.1664057740270911E-2</v>
      </c>
      <c r="D520">
        <v>0.46586975482539122</v>
      </c>
      <c r="E520">
        <v>0.16819795598684001</v>
      </c>
    </row>
    <row r="521" spans="1:5" x14ac:dyDescent="0.35">
      <c r="A521" t="s">
        <v>156</v>
      </c>
      <c r="B521">
        <v>2024</v>
      </c>
      <c r="C521">
        <v>0.2982196320767394</v>
      </c>
      <c r="D521">
        <v>0.46586975482539122</v>
      </c>
      <c r="E521">
        <v>0.16819795598684001</v>
      </c>
    </row>
    <row r="522" spans="1:5" x14ac:dyDescent="0.35">
      <c r="A522" t="s">
        <v>156</v>
      </c>
      <c r="B522">
        <v>2025</v>
      </c>
      <c r="C522">
        <v>9.6561946396513942E-2</v>
      </c>
      <c r="D522">
        <v>0.46586975482539122</v>
      </c>
      <c r="E522">
        <v>0.16819795598684001</v>
      </c>
    </row>
    <row r="523" spans="1:5" x14ac:dyDescent="0.35">
      <c r="A523" t="s">
        <v>156</v>
      </c>
      <c r="B523">
        <v>2025</v>
      </c>
      <c r="C523">
        <v>-0.13369066632513399</v>
      </c>
      <c r="D523">
        <v>0.46586975482539122</v>
      </c>
      <c r="E523">
        <v>0.16819795598684001</v>
      </c>
    </row>
    <row r="524" spans="1:5" x14ac:dyDescent="0.35">
      <c r="A524" t="s">
        <v>156</v>
      </c>
      <c r="B524">
        <v>2025</v>
      </c>
      <c r="C524">
        <v>0.28046899053471291</v>
      </c>
      <c r="D524">
        <v>0.46586975482539122</v>
      </c>
      <c r="E524">
        <v>0.16819795598684001</v>
      </c>
    </row>
    <row r="525" spans="1:5" x14ac:dyDescent="0.35">
      <c r="A525" t="s">
        <v>157</v>
      </c>
      <c r="B525">
        <v>2011</v>
      </c>
      <c r="C525">
        <v>0.1412539102823078</v>
      </c>
      <c r="D525">
        <v>-0.31580371074289082</v>
      </c>
      <c r="E525">
        <v>0.1324422843256379</v>
      </c>
    </row>
    <row r="526" spans="1:5" x14ac:dyDescent="0.35">
      <c r="A526" t="s">
        <v>157</v>
      </c>
      <c r="B526">
        <v>2012</v>
      </c>
      <c r="C526">
        <v>-1.0995542098793261</v>
      </c>
      <c r="D526">
        <v>0.1660365572725849</v>
      </c>
      <c r="E526">
        <v>0.15448284624209199</v>
      </c>
    </row>
    <row r="527" spans="1:5" x14ac:dyDescent="0.35">
      <c r="A527" t="s">
        <v>157</v>
      </c>
      <c r="B527">
        <v>2011</v>
      </c>
      <c r="C527">
        <v>0.47487728867662898</v>
      </c>
      <c r="D527">
        <v>-0.31580371074289082</v>
      </c>
      <c r="E527">
        <v>0.1324422843256379</v>
      </c>
    </row>
    <row r="528" spans="1:5" x14ac:dyDescent="0.35">
      <c r="A528" t="s">
        <v>157</v>
      </c>
      <c r="B528">
        <v>2012</v>
      </c>
      <c r="C528">
        <v>-2.380990882747724</v>
      </c>
      <c r="D528">
        <v>0.1660365572725849</v>
      </c>
      <c r="E528">
        <v>0.15448284624209199</v>
      </c>
    </row>
    <row r="529" spans="1:5" x14ac:dyDescent="0.35">
      <c r="A529" t="s">
        <v>157</v>
      </c>
      <c r="B529">
        <v>2012</v>
      </c>
      <c r="C529">
        <v>-1.176002688310039</v>
      </c>
      <c r="D529">
        <v>0.1660365572725849</v>
      </c>
      <c r="E529">
        <v>0.15448284624209199</v>
      </c>
    </row>
    <row r="530" spans="1:5" x14ac:dyDescent="0.35">
      <c r="A530" t="s">
        <v>157</v>
      </c>
      <c r="B530">
        <v>2013</v>
      </c>
      <c r="C530">
        <v>5.5407583701418961E-3</v>
      </c>
      <c r="D530">
        <v>0.25940336044345291</v>
      </c>
      <c r="E530">
        <v>0.15875367403053001</v>
      </c>
    </row>
    <row r="531" spans="1:5" x14ac:dyDescent="0.35">
      <c r="A531" t="s">
        <v>157</v>
      </c>
      <c r="B531">
        <v>2012</v>
      </c>
      <c r="C531">
        <v>-0.87299909854646618</v>
      </c>
      <c r="D531">
        <v>0.1660365572725849</v>
      </c>
      <c r="E531">
        <v>0.15448284624209199</v>
      </c>
    </row>
    <row r="532" spans="1:5" x14ac:dyDescent="0.35">
      <c r="A532" t="s">
        <v>157</v>
      </c>
      <c r="B532">
        <v>2013</v>
      </c>
      <c r="C532">
        <v>-1.243716629369469</v>
      </c>
      <c r="D532">
        <v>0.25940336044345291</v>
      </c>
      <c r="E532">
        <v>0.15875367403053001</v>
      </c>
    </row>
    <row r="533" spans="1:5" x14ac:dyDescent="0.35">
      <c r="A533" t="s">
        <v>157</v>
      </c>
      <c r="B533">
        <v>2013</v>
      </c>
      <c r="C533">
        <v>0.77491238355863912</v>
      </c>
      <c r="D533">
        <v>0.25940336044345291</v>
      </c>
      <c r="E533">
        <v>0.15875367403053001</v>
      </c>
    </row>
    <row r="534" spans="1:5" x14ac:dyDescent="0.35">
      <c r="A534" t="s">
        <v>157</v>
      </c>
      <c r="B534">
        <v>2014</v>
      </c>
      <c r="C534">
        <v>-3.7645971018196667E-2</v>
      </c>
      <c r="D534">
        <v>0.33153616502745958</v>
      </c>
      <c r="E534">
        <v>0.16205320636764509</v>
      </c>
    </row>
    <row r="535" spans="1:5" x14ac:dyDescent="0.35">
      <c r="A535" t="s">
        <v>157</v>
      </c>
      <c r="B535">
        <v>2013</v>
      </c>
      <c r="C535">
        <v>1.354094136699429</v>
      </c>
      <c r="D535">
        <v>0.25940336044345291</v>
      </c>
      <c r="E535">
        <v>0.15875367403053001</v>
      </c>
    </row>
    <row r="536" spans="1:5" x14ac:dyDescent="0.35">
      <c r="A536" t="s">
        <v>157</v>
      </c>
      <c r="B536">
        <v>2014</v>
      </c>
      <c r="C536">
        <v>0.17999874759430079</v>
      </c>
      <c r="D536">
        <v>0.33153616502745958</v>
      </c>
      <c r="E536">
        <v>0.16205320636764509</v>
      </c>
    </row>
    <row r="537" spans="1:5" x14ac:dyDescent="0.35">
      <c r="A537" t="s">
        <v>157</v>
      </c>
      <c r="B537">
        <v>2014</v>
      </c>
      <c r="C537">
        <v>-0.1990372617381222</v>
      </c>
      <c r="D537">
        <v>0.33153616502745958</v>
      </c>
      <c r="E537">
        <v>0.16205320636764509</v>
      </c>
    </row>
    <row r="538" spans="1:5" x14ac:dyDescent="0.35">
      <c r="A538" t="s">
        <v>157</v>
      </c>
      <c r="B538">
        <v>2015</v>
      </c>
      <c r="C538">
        <v>0.27908288694357691</v>
      </c>
      <c r="D538">
        <v>0.1892869424353944</v>
      </c>
      <c r="E538">
        <v>0.15554637618713571</v>
      </c>
    </row>
    <row r="539" spans="1:5" x14ac:dyDescent="0.35">
      <c r="A539" t="s">
        <v>157</v>
      </c>
      <c r="B539">
        <v>2014</v>
      </c>
      <c r="C539">
        <v>-0.50566639608488062</v>
      </c>
      <c r="D539">
        <v>0.33153616502745958</v>
      </c>
      <c r="E539">
        <v>0.16205320636764509</v>
      </c>
    </row>
    <row r="540" spans="1:5" x14ac:dyDescent="0.35">
      <c r="A540" t="s">
        <v>157</v>
      </c>
      <c r="B540">
        <v>2015</v>
      </c>
      <c r="C540">
        <v>8.4088127918840794E-2</v>
      </c>
      <c r="D540">
        <v>0.1892869424353944</v>
      </c>
      <c r="E540">
        <v>0.15554637618713571</v>
      </c>
    </row>
    <row r="541" spans="1:5" x14ac:dyDescent="0.35">
      <c r="A541" t="s">
        <v>157</v>
      </c>
      <c r="B541">
        <v>2015</v>
      </c>
      <c r="C541">
        <v>-0.16405386466369909</v>
      </c>
      <c r="D541">
        <v>0.1892869424353944</v>
      </c>
      <c r="E541">
        <v>0.15554637618713571</v>
      </c>
    </row>
    <row r="542" spans="1:5" x14ac:dyDescent="0.35">
      <c r="A542" t="s">
        <v>157</v>
      </c>
      <c r="B542">
        <v>2016</v>
      </c>
      <c r="C542">
        <v>0.32534337819466402</v>
      </c>
      <c r="D542">
        <v>-0.1220330714970241</v>
      </c>
      <c r="E542">
        <v>0.14130583113852541</v>
      </c>
    </row>
    <row r="543" spans="1:5" x14ac:dyDescent="0.35">
      <c r="A543" t="s">
        <v>157</v>
      </c>
      <c r="B543">
        <v>2015</v>
      </c>
      <c r="C543">
        <v>-6.4609841282320168E-2</v>
      </c>
      <c r="D543">
        <v>0.1892869424353944</v>
      </c>
      <c r="E543">
        <v>0.15554637618713571</v>
      </c>
    </row>
    <row r="544" spans="1:5" x14ac:dyDescent="0.35">
      <c r="A544" t="s">
        <v>157</v>
      </c>
      <c r="B544">
        <v>2016</v>
      </c>
      <c r="C544">
        <v>0.1460290592215969</v>
      </c>
      <c r="D544">
        <v>-0.1220330714970241</v>
      </c>
      <c r="E544">
        <v>0.14130583113852541</v>
      </c>
    </row>
    <row r="545" spans="1:5" x14ac:dyDescent="0.35">
      <c r="A545" t="s">
        <v>157</v>
      </c>
      <c r="B545">
        <v>2016</v>
      </c>
      <c r="C545">
        <v>1.055090401619895</v>
      </c>
      <c r="D545">
        <v>-0.1220330714970241</v>
      </c>
      <c r="E545">
        <v>0.14130583113852541</v>
      </c>
    </row>
    <row r="546" spans="1:5" x14ac:dyDescent="0.35">
      <c r="A546" t="s">
        <v>157</v>
      </c>
      <c r="B546">
        <v>2017</v>
      </c>
      <c r="C546">
        <v>2.0165120904442619</v>
      </c>
      <c r="D546">
        <v>-0.1070328772526197</v>
      </c>
      <c r="E546">
        <v>0.1419919770087415</v>
      </c>
    </row>
    <row r="547" spans="1:5" x14ac:dyDescent="0.35">
      <c r="A547" t="s">
        <v>157</v>
      </c>
      <c r="B547">
        <v>2016</v>
      </c>
      <c r="C547">
        <v>0.5261694887334849</v>
      </c>
      <c r="D547">
        <v>-0.1220330714970241</v>
      </c>
      <c r="E547">
        <v>0.14130583113852541</v>
      </c>
    </row>
    <row r="548" spans="1:5" x14ac:dyDescent="0.35">
      <c r="A548" t="s">
        <v>157</v>
      </c>
      <c r="B548">
        <v>2017</v>
      </c>
      <c r="C548">
        <v>1.5169148839265081</v>
      </c>
      <c r="D548">
        <v>-0.1070328772526197</v>
      </c>
      <c r="E548">
        <v>0.1419919770087415</v>
      </c>
    </row>
    <row r="549" spans="1:5" x14ac:dyDescent="0.35">
      <c r="A549" t="s">
        <v>157</v>
      </c>
      <c r="B549">
        <v>2017</v>
      </c>
      <c r="C549">
        <v>0.63151210674854008</v>
      </c>
      <c r="D549">
        <v>-0.1070328772526197</v>
      </c>
      <c r="E549">
        <v>0.1419919770087415</v>
      </c>
    </row>
    <row r="550" spans="1:5" x14ac:dyDescent="0.35">
      <c r="A550" t="s">
        <v>157</v>
      </c>
      <c r="B550">
        <v>2018</v>
      </c>
      <c r="C550">
        <v>0.84121405179820208</v>
      </c>
      <c r="D550">
        <v>-0.16194776146718581</v>
      </c>
      <c r="E550">
        <v>0.13948003480297469</v>
      </c>
    </row>
    <row r="551" spans="1:5" x14ac:dyDescent="0.35">
      <c r="A551" t="s">
        <v>157</v>
      </c>
      <c r="B551">
        <v>2017</v>
      </c>
      <c r="C551">
        <v>1.4222126188508</v>
      </c>
      <c r="D551">
        <v>-0.1070328772526197</v>
      </c>
      <c r="E551">
        <v>0.1419919770087415</v>
      </c>
    </row>
    <row r="552" spans="1:5" x14ac:dyDescent="0.35">
      <c r="A552" t="s">
        <v>157</v>
      </c>
      <c r="B552">
        <v>2018</v>
      </c>
      <c r="C552">
        <v>1.3359790738157751</v>
      </c>
      <c r="D552">
        <v>-0.16194776146718581</v>
      </c>
      <c r="E552">
        <v>0.13948003480297469</v>
      </c>
    </row>
    <row r="553" spans="1:5" x14ac:dyDescent="0.35">
      <c r="A553" t="s">
        <v>157</v>
      </c>
      <c r="B553">
        <v>2018</v>
      </c>
      <c r="C553">
        <v>0.73645045202355286</v>
      </c>
      <c r="D553">
        <v>-0.16194776146718581</v>
      </c>
      <c r="E553">
        <v>0.13948003480297469</v>
      </c>
    </row>
    <row r="554" spans="1:5" x14ac:dyDescent="0.35">
      <c r="A554" t="s">
        <v>157</v>
      </c>
      <c r="B554">
        <v>2019</v>
      </c>
      <c r="C554">
        <v>0.86923730155660284</v>
      </c>
      <c r="D554">
        <v>-0.19244402227166571</v>
      </c>
      <c r="E554">
        <v>0.1380850606401679</v>
      </c>
    </row>
    <row r="555" spans="1:5" x14ac:dyDescent="0.35">
      <c r="A555" t="s">
        <v>157</v>
      </c>
      <c r="B555">
        <v>2018</v>
      </c>
      <c r="C555">
        <v>0.56998726219637108</v>
      </c>
      <c r="D555">
        <v>-0.16194776146718581</v>
      </c>
      <c r="E555">
        <v>0.13948003480297469</v>
      </c>
    </row>
    <row r="556" spans="1:5" x14ac:dyDescent="0.35">
      <c r="A556" t="s">
        <v>157</v>
      </c>
      <c r="B556">
        <v>2019</v>
      </c>
      <c r="C556">
        <v>0.67142489045585174</v>
      </c>
      <c r="D556">
        <v>-0.19244402227166571</v>
      </c>
      <c r="E556">
        <v>0.1380850606401679</v>
      </c>
    </row>
    <row r="557" spans="1:5" x14ac:dyDescent="0.35">
      <c r="A557" t="s">
        <v>157</v>
      </c>
      <c r="B557">
        <v>2019</v>
      </c>
      <c r="C557">
        <v>0.75821702215020981</v>
      </c>
      <c r="D557">
        <v>-0.19244402227166571</v>
      </c>
      <c r="E557">
        <v>0.1380850606401679</v>
      </c>
    </row>
    <row r="558" spans="1:5" x14ac:dyDescent="0.35">
      <c r="A558" t="s">
        <v>157</v>
      </c>
      <c r="B558">
        <v>2020</v>
      </c>
      <c r="C558">
        <v>-10.260788720529399</v>
      </c>
      <c r="D558">
        <v>2.6544336819920609E-2</v>
      </c>
      <c r="E558">
        <v>0.14810212813728671</v>
      </c>
    </row>
    <row r="559" spans="1:5" x14ac:dyDescent="0.35">
      <c r="A559" t="s">
        <v>157</v>
      </c>
      <c r="B559">
        <v>2019</v>
      </c>
      <c r="C559">
        <v>1.036240400847922</v>
      </c>
      <c r="D559">
        <v>-0.19244402227166571</v>
      </c>
      <c r="E559">
        <v>0.1380850606401679</v>
      </c>
    </row>
    <row r="560" spans="1:5" x14ac:dyDescent="0.35">
      <c r="A560" t="s">
        <v>157</v>
      </c>
      <c r="B560">
        <v>2020</v>
      </c>
      <c r="C560">
        <v>-10.276302834282509</v>
      </c>
      <c r="D560">
        <v>2.6544336819920609E-2</v>
      </c>
      <c r="E560">
        <v>0.14810212813728671</v>
      </c>
    </row>
    <row r="561" spans="1:5" x14ac:dyDescent="0.35">
      <c r="A561" t="s">
        <v>157</v>
      </c>
      <c r="B561">
        <v>2020</v>
      </c>
      <c r="C561">
        <v>0.72965359060849089</v>
      </c>
      <c r="D561">
        <v>2.6544336819920609E-2</v>
      </c>
      <c r="E561">
        <v>0.14810212813728671</v>
      </c>
    </row>
    <row r="562" spans="1:5" x14ac:dyDescent="0.35">
      <c r="A562" t="s">
        <v>157</v>
      </c>
      <c r="B562">
        <v>2021</v>
      </c>
      <c r="C562">
        <v>4.9176366349780842E-2</v>
      </c>
      <c r="D562">
        <v>0.11031449476892791</v>
      </c>
      <c r="E562">
        <v>0.15193398171114969</v>
      </c>
    </row>
    <row r="563" spans="1:5" x14ac:dyDescent="0.35">
      <c r="A563" t="s">
        <v>157</v>
      </c>
      <c r="B563">
        <v>2020</v>
      </c>
      <c r="C563">
        <v>-1.7957222419949359</v>
      </c>
      <c r="D563">
        <v>2.6544336819920609E-2</v>
      </c>
      <c r="E563">
        <v>0.14810212813728671</v>
      </c>
    </row>
    <row r="564" spans="1:5" x14ac:dyDescent="0.35">
      <c r="A564" t="s">
        <v>157</v>
      </c>
      <c r="B564">
        <v>2021</v>
      </c>
      <c r="C564">
        <v>-0.40807185936133461</v>
      </c>
      <c r="D564">
        <v>0.11031449476892791</v>
      </c>
      <c r="E564">
        <v>0.15193398171114969</v>
      </c>
    </row>
    <row r="565" spans="1:5" x14ac:dyDescent="0.35">
      <c r="A565" t="s">
        <v>157</v>
      </c>
      <c r="B565">
        <v>2021</v>
      </c>
      <c r="C565">
        <v>0.86703084261086261</v>
      </c>
      <c r="D565">
        <v>0.11031449476892791</v>
      </c>
      <c r="E565">
        <v>0.15193398171114969</v>
      </c>
    </row>
    <row r="566" spans="1:5" x14ac:dyDescent="0.35">
      <c r="A566" t="s">
        <v>157</v>
      </c>
      <c r="B566">
        <v>2022</v>
      </c>
      <c r="C566">
        <v>1.4313467273622811</v>
      </c>
      <c r="D566">
        <v>-4.9694993941991408E-2</v>
      </c>
      <c r="E566">
        <v>0.14461475316746991</v>
      </c>
    </row>
    <row r="567" spans="1:5" x14ac:dyDescent="0.35">
      <c r="A567" t="s">
        <v>157</v>
      </c>
      <c r="B567">
        <v>2021</v>
      </c>
      <c r="C567">
        <v>1.46572942535055</v>
      </c>
      <c r="D567">
        <v>0.11031449476892791</v>
      </c>
      <c r="E567">
        <v>0.15193398171114969</v>
      </c>
    </row>
    <row r="568" spans="1:5" x14ac:dyDescent="0.35">
      <c r="A568" t="s">
        <v>157</v>
      </c>
      <c r="B568">
        <v>2022</v>
      </c>
      <c r="C568">
        <v>1.65373321511687</v>
      </c>
      <c r="D568">
        <v>-4.9694993941991408E-2</v>
      </c>
      <c r="E568">
        <v>0.14461475316746991</v>
      </c>
    </row>
    <row r="569" spans="1:5" x14ac:dyDescent="0.35">
      <c r="A569" t="s">
        <v>157</v>
      </c>
      <c r="B569">
        <v>2022</v>
      </c>
      <c r="C569">
        <v>0.16648728936240431</v>
      </c>
      <c r="D569">
        <v>-4.9694993941991408E-2</v>
      </c>
      <c r="E569">
        <v>0.14461475316746991</v>
      </c>
    </row>
    <row r="570" spans="1:5" x14ac:dyDescent="0.35">
      <c r="A570" t="s">
        <v>157</v>
      </c>
      <c r="B570">
        <v>2023</v>
      </c>
      <c r="C570">
        <v>2.3359588026966551</v>
      </c>
      <c r="D570">
        <v>-0.2145661129574549</v>
      </c>
      <c r="E570">
        <v>0.13707314166650111</v>
      </c>
    </row>
    <row r="571" spans="1:5" x14ac:dyDescent="0.35">
      <c r="A571" t="s">
        <v>157</v>
      </c>
      <c r="B571">
        <v>2022</v>
      </c>
      <c r="C571">
        <v>0.94714374205589991</v>
      </c>
      <c r="D571">
        <v>-4.9694993941991408E-2</v>
      </c>
      <c r="E571">
        <v>0.14461475316746991</v>
      </c>
    </row>
    <row r="572" spans="1:5" x14ac:dyDescent="0.35">
      <c r="A572" t="s">
        <v>157</v>
      </c>
      <c r="B572">
        <v>2023</v>
      </c>
      <c r="C572">
        <v>0.39242832347734202</v>
      </c>
      <c r="D572">
        <v>-0.2145661129574549</v>
      </c>
      <c r="E572">
        <v>0.13707314166650111</v>
      </c>
    </row>
    <row r="573" spans="1:5" x14ac:dyDescent="0.35">
      <c r="A573" t="s">
        <v>157</v>
      </c>
      <c r="B573">
        <v>2023</v>
      </c>
      <c r="C573">
        <v>0.82603710498769489</v>
      </c>
      <c r="D573">
        <v>-0.2145661129574549</v>
      </c>
      <c r="E573">
        <v>0.13707314166650111</v>
      </c>
    </row>
    <row r="574" spans="1:5" x14ac:dyDescent="0.35">
      <c r="A574" t="s">
        <v>157</v>
      </c>
      <c r="B574">
        <v>2024</v>
      </c>
      <c r="C574">
        <v>0.877059487557313</v>
      </c>
      <c r="D574">
        <v>-1.3139987718877091</v>
      </c>
      <c r="E574">
        <v>8.6782381012711671E-2</v>
      </c>
    </row>
    <row r="575" spans="1:5" x14ac:dyDescent="0.35">
      <c r="A575" t="s">
        <v>157</v>
      </c>
      <c r="B575">
        <v>2023</v>
      </c>
      <c r="C575">
        <v>0.61415875922665375</v>
      </c>
      <c r="D575">
        <v>-0.2145661129574549</v>
      </c>
      <c r="E575">
        <v>0.13707314166650111</v>
      </c>
    </row>
    <row r="576" spans="1:5" x14ac:dyDescent="0.35">
      <c r="A576" t="s">
        <v>157</v>
      </c>
      <c r="B576">
        <v>2024</v>
      </c>
      <c r="C576">
        <v>0.43349115215204898</v>
      </c>
      <c r="D576">
        <v>-1.3139987718877091</v>
      </c>
      <c r="E576">
        <v>8.6782381012711671E-2</v>
      </c>
    </row>
    <row r="577" spans="1:5" x14ac:dyDescent="0.35">
      <c r="A577" t="s">
        <v>157</v>
      </c>
      <c r="B577">
        <v>2024</v>
      </c>
      <c r="C577">
        <v>0.53893400861308405</v>
      </c>
      <c r="D577">
        <v>-1.3139987718877091</v>
      </c>
      <c r="E577">
        <v>8.6782381012711671E-2</v>
      </c>
    </row>
    <row r="578" spans="1:5" x14ac:dyDescent="0.35">
      <c r="A578" t="s">
        <v>157</v>
      </c>
      <c r="B578">
        <v>2025</v>
      </c>
      <c r="C578">
        <v>-6.8744074650670672E-3</v>
      </c>
      <c r="D578">
        <v>-1.3139987718877091</v>
      </c>
      <c r="E578">
        <v>8.6782381012711671E-2</v>
      </c>
    </row>
    <row r="579" spans="1:5" x14ac:dyDescent="0.35">
      <c r="A579" t="s">
        <v>157</v>
      </c>
      <c r="B579">
        <v>2024</v>
      </c>
      <c r="C579">
        <v>0.45622753459714721</v>
      </c>
      <c r="D579">
        <v>-1.3139987718877091</v>
      </c>
      <c r="E579">
        <v>8.6782381012711671E-2</v>
      </c>
    </row>
    <row r="580" spans="1:5" x14ac:dyDescent="0.35">
      <c r="A580" t="s">
        <v>157</v>
      </c>
      <c r="B580">
        <v>2025</v>
      </c>
      <c r="C580">
        <v>-3.109343965652012E-2</v>
      </c>
      <c r="D580">
        <v>-1.3139987718877091</v>
      </c>
      <c r="E580">
        <v>8.6782381012711671E-2</v>
      </c>
    </row>
    <row r="581" spans="1:5" x14ac:dyDescent="0.35">
      <c r="A581" t="s">
        <v>157</v>
      </c>
      <c r="B581">
        <v>2025</v>
      </c>
      <c r="C581">
        <v>-5.4520243395466128E-2</v>
      </c>
      <c r="D581">
        <v>-1.3139987718877091</v>
      </c>
      <c r="E581">
        <v>8.6782381012711671E-2</v>
      </c>
    </row>
    <row r="582" spans="1:5" x14ac:dyDescent="0.35">
      <c r="A582" t="s">
        <v>157</v>
      </c>
      <c r="B582">
        <v>2025</v>
      </c>
      <c r="C582">
        <v>9.3612324681175973E-2</v>
      </c>
      <c r="D582">
        <v>-1.3139987718877091</v>
      </c>
      <c r="E582">
        <v>8.6782381012711671E-2</v>
      </c>
    </row>
    <row r="584" spans="1:5" ht="15.5" x14ac:dyDescent="0.35">
      <c r="A584" s="4" t="s">
        <v>158</v>
      </c>
    </row>
    <row r="585" spans="1:5" x14ac:dyDescent="0.35">
      <c r="A585" s="2" t="s">
        <v>143</v>
      </c>
      <c r="B585" s="2" t="s">
        <v>144</v>
      </c>
      <c r="C585" s="2" t="s">
        <v>145</v>
      </c>
      <c r="D585" s="2" t="s">
        <v>159</v>
      </c>
      <c r="E585" s="2" t="s">
        <v>160</v>
      </c>
    </row>
    <row r="586" spans="1:5" x14ac:dyDescent="0.35">
      <c r="A586" t="s">
        <v>148</v>
      </c>
      <c r="B586">
        <v>2011</v>
      </c>
      <c r="C586">
        <v>9.2616002622778915E-2</v>
      </c>
      <c r="D586">
        <v>3.4572382825419752E-2</v>
      </c>
      <c r="E586">
        <v>3.745204483808405E-2</v>
      </c>
    </row>
    <row r="587" spans="1:5" x14ac:dyDescent="0.35">
      <c r="A587" t="s">
        <v>148</v>
      </c>
      <c r="B587">
        <v>2012</v>
      </c>
      <c r="C587">
        <v>-0.18521246864232241</v>
      </c>
      <c r="D587">
        <v>-5.1702421312132228E-2</v>
      </c>
      <c r="E587">
        <v>3.5012563889255721E-2</v>
      </c>
    </row>
    <row r="588" spans="1:5" x14ac:dyDescent="0.35">
      <c r="A588" t="s">
        <v>148</v>
      </c>
      <c r="B588">
        <v>2011</v>
      </c>
      <c r="C588">
        <v>0.61454835947600683</v>
      </c>
      <c r="D588">
        <v>3.4572382825419752E-2</v>
      </c>
      <c r="E588">
        <v>3.745204483808405E-2</v>
      </c>
    </row>
    <row r="589" spans="1:5" x14ac:dyDescent="0.35">
      <c r="A589" t="s">
        <v>148</v>
      </c>
      <c r="B589">
        <v>2012</v>
      </c>
      <c r="C589">
        <v>-1.2637784803558221</v>
      </c>
      <c r="D589">
        <v>-5.1702421312132228E-2</v>
      </c>
      <c r="E589">
        <v>3.5012563889255721E-2</v>
      </c>
    </row>
    <row r="590" spans="1:5" x14ac:dyDescent="0.35">
      <c r="A590" t="s">
        <v>148</v>
      </c>
      <c r="B590">
        <v>2012</v>
      </c>
      <c r="C590">
        <v>-5.2795841261839671E-2</v>
      </c>
      <c r="D590">
        <v>-5.1702421312132228E-2</v>
      </c>
      <c r="E590">
        <v>3.5012563889255721E-2</v>
      </c>
    </row>
    <row r="591" spans="1:5" x14ac:dyDescent="0.35">
      <c r="A591" t="s">
        <v>148</v>
      </c>
      <c r="B591">
        <v>2013</v>
      </c>
      <c r="C591">
        <v>-1.191336875907036</v>
      </c>
      <c r="D591">
        <v>-3.057460145527035E-3</v>
      </c>
      <c r="E591">
        <v>3.6388034482422511E-2</v>
      </c>
    </row>
    <row r="592" spans="1:5" x14ac:dyDescent="0.35">
      <c r="A592" t="s">
        <v>148</v>
      </c>
      <c r="B592">
        <v>2012</v>
      </c>
      <c r="C592">
        <v>-3.9450123525116121E-2</v>
      </c>
      <c r="D592">
        <v>-5.1702421312132228E-2</v>
      </c>
      <c r="E592">
        <v>3.5012563889255721E-2</v>
      </c>
    </row>
    <row r="593" spans="1:5" x14ac:dyDescent="0.35">
      <c r="A593" t="s">
        <v>148</v>
      </c>
      <c r="B593">
        <v>2013</v>
      </c>
      <c r="C593">
        <v>-1.9978324758434329</v>
      </c>
      <c r="D593">
        <v>-3.057460145527035E-3</v>
      </c>
      <c r="E593">
        <v>3.6388034482422511E-2</v>
      </c>
    </row>
    <row r="594" spans="1:5" x14ac:dyDescent="0.35">
      <c r="A594" t="s">
        <v>148</v>
      </c>
      <c r="B594">
        <v>2013</v>
      </c>
      <c r="C594">
        <v>-0.73724213590623755</v>
      </c>
      <c r="D594">
        <v>-3.057460145527035E-3</v>
      </c>
      <c r="E594">
        <v>3.6388034482422511E-2</v>
      </c>
    </row>
    <row r="595" spans="1:5" x14ac:dyDescent="0.35">
      <c r="A595" t="s">
        <v>148</v>
      </c>
      <c r="B595">
        <v>2014</v>
      </c>
      <c r="C595">
        <v>-0.73775127444920263</v>
      </c>
      <c r="D595">
        <v>3.9050885567840509E-3</v>
      </c>
      <c r="E595">
        <v>3.658490545865211E-2</v>
      </c>
    </row>
    <row r="596" spans="1:5" x14ac:dyDescent="0.35">
      <c r="A596" t="s">
        <v>148</v>
      </c>
      <c r="B596">
        <v>2013</v>
      </c>
      <c r="C596">
        <v>-0.91195967368665976</v>
      </c>
      <c r="D596">
        <v>-3.057460145527035E-3</v>
      </c>
      <c r="E596">
        <v>3.6388034482422511E-2</v>
      </c>
    </row>
    <row r="597" spans="1:5" x14ac:dyDescent="0.35">
      <c r="A597" t="s">
        <v>148</v>
      </c>
      <c r="B597">
        <v>2014</v>
      </c>
      <c r="C597">
        <v>-0.87395035304667956</v>
      </c>
      <c r="D597">
        <v>3.9050885567840509E-3</v>
      </c>
      <c r="E597">
        <v>3.658490545865211E-2</v>
      </c>
    </row>
    <row r="598" spans="1:5" x14ac:dyDescent="0.35">
      <c r="A598" t="s">
        <v>148</v>
      </c>
      <c r="B598">
        <v>2014</v>
      </c>
      <c r="C598">
        <v>0.20283128440671519</v>
      </c>
      <c r="D598">
        <v>3.9050885567840509E-3</v>
      </c>
      <c r="E598">
        <v>3.658490545865211E-2</v>
      </c>
    </row>
    <row r="599" spans="1:5" x14ac:dyDescent="0.35">
      <c r="A599" t="s">
        <v>148</v>
      </c>
      <c r="B599">
        <v>2015</v>
      </c>
      <c r="C599">
        <v>2.13354247185269E-2</v>
      </c>
      <c r="D599">
        <v>-5.5882176955875967E-2</v>
      </c>
      <c r="E599">
        <v>3.4894378349855197E-2</v>
      </c>
    </row>
    <row r="600" spans="1:5" x14ac:dyDescent="0.35">
      <c r="A600" t="s">
        <v>148</v>
      </c>
      <c r="B600">
        <v>2014</v>
      </c>
      <c r="C600">
        <v>-0.77038759201291962</v>
      </c>
      <c r="D600">
        <v>3.9050885567840509E-3</v>
      </c>
      <c r="E600">
        <v>3.658490545865211E-2</v>
      </c>
    </row>
    <row r="601" spans="1:5" x14ac:dyDescent="0.35">
      <c r="A601" t="s">
        <v>148</v>
      </c>
      <c r="B601">
        <v>2015</v>
      </c>
      <c r="C601">
        <v>-0.59414044609208405</v>
      </c>
      <c r="D601">
        <v>-5.5882176955875967E-2</v>
      </c>
      <c r="E601">
        <v>3.4894378349855197E-2</v>
      </c>
    </row>
    <row r="602" spans="1:5" x14ac:dyDescent="0.35">
      <c r="A602" t="s">
        <v>148</v>
      </c>
      <c r="B602">
        <v>2015</v>
      </c>
      <c r="C602">
        <v>0.65778403978474742</v>
      </c>
      <c r="D602">
        <v>-5.5882176955875967E-2</v>
      </c>
      <c r="E602">
        <v>3.4894378349855197E-2</v>
      </c>
    </row>
    <row r="603" spans="1:5" x14ac:dyDescent="0.35">
      <c r="A603" t="s">
        <v>148</v>
      </c>
      <c r="B603">
        <v>2016</v>
      </c>
      <c r="C603">
        <v>0.69243770785740977</v>
      </c>
      <c r="D603">
        <v>-2.145291083990699E-2</v>
      </c>
      <c r="E603">
        <v>3.586789013712207E-2</v>
      </c>
    </row>
    <row r="604" spans="1:5" x14ac:dyDescent="0.35">
      <c r="A604" t="s">
        <v>148</v>
      </c>
      <c r="B604">
        <v>2015</v>
      </c>
      <c r="C604">
        <v>0.45566821907582172</v>
      </c>
      <c r="D604">
        <v>-5.5882176955875967E-2</v>
      </c>
      <c r="E604">
        <v>3.4894378349855197E-2</v>
      </c>
    </row>
    <row r="605" spans="1:5" x14ac:dyDescent="0.35">
      <c r="A605" t="s">
        <v>148</v>
      </c>
      <c r="B605">
        <v>2016</v>
      </c>
      <c r="C605">
        <v>0.69667255164343178</v>
      </c>
      <c r="D605">
        <v>-2.145291083990699E-2</v>
      </c>
      <c r="E605">
        <v>3.586789013712207E-2</v>
      </c>
    </row>
    <row r="606" spans="1:5" x14ac:dyDescent="0.35">
      <c r="A606" t="s">
        <v>148</v>
      </c>
      <c r="B606">
        <v>2016</v>
      </c>
      <c r="C606">
        <v>0.65648168579866284</v>
      </c>
      <c r="D606">
        <v>-2.145291083990699E-2</v>
      </c>
      <c r="E606">
        <v>3.586789013712207E-2</v>
      </c>
    </row>
    <row r="607" spans="1:5" x14ac:dyDescent="0.35">
      <c r="A607" t="s">
        <v>148</v>
      </c>
      <c r="B607">
        <v>2017</v>
      </c>
      <c r="C607">
        <v>0.78616412906575106</v>
      </c>
      <c r="D607">
        <v>1.265002383238362E-2</v>
      </c>
      <c r="E607">
        <v>3.6832174672611143E-2</v>
      </c>
    </row>
    <row r="608" spans="1:5" x14ac:dyDescent="0.35">
      <c r="A608" t="s">
        <v>148</v>
      </c>
      <c r="B608">
        <v>2016</v>
      </c>
      <c r="C608">
        <v>0.67387131071388295</v>
      </c>
      <c r="D608">
        <v>-2.145291083990699E-2</v>
      </c>
      <c r="E608">
        <v>3.586789013712207E-2</v>
      </c>
    </row>
    <row r="609" spans="1:5" x14ac:dyDescent="0.35">
      <c r="A609" t="s">
        <v>148</v>
      </c>
      <c r="B609">
        <v>2017</v>
      </c>
      <c r="C609">
        <v>0.74103491771630314</v>
      </c>
      <c r="D609">
        <v>1.265002383238362E-2</v>
      </c>
      <c r="E609">
        <v>3.6832174672611143E-2</v>
      </c>
    </row>
    <row r="610" spans="1:5" x14ac:dyDescent="0.35">
      <c r="A610" t="s">
        <v>148</v>
      </c>
      <c r="B610">
        <v>2017</v>
      </c>
      <c r="C610">
        <v>-0.20364537794406881</v>
      </c>
      <c r="D610">
        <v>1.265002383238362E-2</v>
      </c>
      <c r="E610">
        <v>3.6832174672611143E-2</v>
      </c>
    </row>
    <row r="611" spans="1:5" x14ac:dyDescent="0.35">
      <c r="A611" t="s">
        <v>148</v>
      </c>
      <c r="B611">
        <v>2018</v>
      </c>
      <c r="C611">
        <v>-3.0890495413360419E-2</v>
      </c>
      <c r="D611">
        <v>2.42618760244806E-2</v>
      </c>
      <c r="E611">
        <v>3.7160507984826702E-2</v>
      </c>
    </row>
    <row r="612" spans="1:5" x14ac:dyDescent="0.35">
      <c r="A612" t="s">
        <v>148</v>
      </c>
      <c r="B612">
        <v>2017</v>
      </c>
      <c r="C612">
        <v>0.63932081158630116</v>
      </c>
      <c r="D612">
        <v>1.265002383238362E-2</v>
      </c>
      <c r="E612">
        <v>3.6832174672611143E-2</v>
      </c>
    </row>
    <row r="613" spans="1:5" x14ac:dyDescent="0.35">
      <c r="A613" t="s">
        <v>148</v>
      </c>
      <c r="B613">
        <v>2018</v>
      </c>
      <c r="C613">
        <v>0.70436184472490981</v>
      </c>
      <c r="D613">
        <v>2.42618760244806E-2</v>
      </c>
      <c r="E613">
        <v>3.7160507984826702E-2</v>
      </c>
    </row>
    <row r="614" spans="1:5" x14ac:dyDescent="0.35">
      <c r="A614" t="s">
        <v>148</v>
      </c>
      <c r="B614">
        <v>2018</v>
      </c>
      <c r="C614">
        <v>-0.37845503404507719</v>
      </c>
      <c r="D614">
        <v>2.42618760244806E-2</v>
      </c>
      <c r="E614">
        <v>3.7160507984826702E-2</v>
      </c>
    </row>
    <row r="615" spans="1:5" x14ac:dyDescent="0.35">
      <c r="A615" t="s">
        <v>148</v>
      </c>
      <c r="B615">
        <v>2019</v>
      </c>
      <c r="C615">
        <v>-0.27128455696010012</v>
      </c>
      <c r="D615">
        <v>-9.7171394277737761E-3</v>
      </c>
      <c r="E615">
        <v>3.6199727352701931E-2</v>
      </c>
    </row>
    <row r="616" spans="1:5" x14ac:dyDescent="0.35">
      <c r="A616" t="s">
        <v>148</v>
      </c>
      <c r="B616">
        <v>2018</v>
      </c>
      <c r="C616">
        <v>-0.44071774143137299</v>
      </c>
      <c r="D616">
        <v>2.42618760244806E-2</v>
      </c>
      <c r="E616">
        <v>3.7160507984826702E-2</v>
      </c>
    </row>
    <row r="617" spans="1:5" x14ac:dyDescent="0.35">
      <c r="A617" t="s">
        <v>148</v>
      </c>
      <c r="B617">
        <v>2019</v>
      </c>
      <c r="C617">
        <v>-0.47297799177851713</v>
      </c>
      <c r="D617">
        <v>-9.7171394277737761E-3</v>
      </c>
      <c r="E617">
        <v>3.6199727352701931E-2</v>
      </c>
    </row>
    <row r="618" spans="1:5" x14ac:dyDescent="0.35">
      <c r="A618" t="s">
        <v>148</v>
      </c>
      <c r="B618">
        <v>2019</v>
      </c>
      <c r="C618">
        <v>0.1374653705052129</v>
      </c>
      <c r="D618">
        <v>-9.7171394277737761E-3</v>
      </c>
      <c r="E618">
        <v>3.6199727352701931E-2</v>
      </c>
    </row>
    <row r="619" spans="1:5" x14ac:dyDescent="0.35">
      <c r="A619" t="s">
        <v>148</v>
      </c>
      <c r="B619">
        <v>2020</v>
      </c>
      <c r="C619">
        <v>-7.9847948866310681</v>
      </c>
      <c r="D619">
        <v>3.0710533611343158E-2</v>
      </c>
      <c r="E619">
        <v>3.7342848327246797E-2</v>
      </c>
    </row>
    <row r="620" spans="1:5" x14ac:dyDescent="0.35">
      <c r="A620" t="s">
        <v>148</v>
      </c>
      <c r="B620">
        <v>2019</v>
      </c>
      <c r="C620">
        <v>0.162437419674061</v>
      </c>
      <c r="D620">
        <v>-9.7171394277737761E-3</v>
      </c>
      <c r="E620">
        <v>3.6199727352701931E-2</v>
      </c>
    </row>
    <row r="621" spans="1:5" x14ac:dyDescent="0.35">
      <c r="A621" t="s">
        <v>148</v>
      </c>
      <c r="B621">
        <v>2020</v>
      </c>
      <c r="C621">
        <v>-8.2206600102329226</v>
      </c>
      <c r="D621">
        <v>3.0710533611343158E-2</v>
      </c>
      <c r="E621">
        <v>3.7342848327246797E-2</v>
      </c>
    </row>
    <row r="622" spans="1:5" x14ac:dyDescent="0.35">
      <c r="A622" t="s">
        <v>148</v>
      </c>
      <c r="B622">
        <v>2020</v>
      </c>
      <c r="C622">
        <v>0.46118188805930949</v>
      </c>
      <c r="D622">
        <v>3.0710533611343158E-2</v>
      </c>
      <c r="E622">
        <v>3.7342848327246797E-2</v>
      </c>
    </row>
    <row r="623" spans="1:5" x14ac:dyDescent="0.35">
      <c r="A623" t="s">
        <v>148</v>
      </c>
      <c r="B623">
        <v>2021</v>
      </c>
      <c r="C623">
        <v>0.76893286752627699</v>
      </c>
      <c r="D623">
        <v>3.8902117794109597E-2</v>
      </c>
      <c r="E623">
        <v>3.7574471148699079E-2</v>
      </c>
    </row>
    <row r="624" spans="1:5" x14ac:dyDescent="0.35">
      <c r="A624" t="s">
        <v>148</v>
      </c>
      <c r="B624">
        <v>2020</v>
      </c>
      <c r="C624">
        <v>-1.076885511585518</v>
      </c>
      <c r="D624">
        <v>3.0710533611343158E-2</v>
      </c>
      <c r="E624">
        <v>3.7342848327246797E-2</v>
      </c>
    </row>
    <row r="625" spans="1:5" x14ac:dyDescent="0.35">
      <c r="A625" t="s">
        <v>148</v>
      </c>
      <c r="B625">
        <v>2021</v>
      </c>
      <c r="C625">
        <v>-0.1204077235857985</v>
      </c>
      <c r="D625">
        <v>3.8902117794109597E-2</v>
      </c>
      <c r="E625">
        <v>3.7574471148699079E-2</v>
      </c>
    </row>
    <row r="626" spans="1:5" x14ac:dyDescent="0.35">
      <c r="A626" t="s">
        <v>148</v>
      </c>
      <c r="B626">
        <v>2021</v>
      </c>
      <c r="C626">
        <v>0.48171699050076189</v>
      </c>
      <c r="D626">
        <v>3.8902117794109597E-2</v>
      </c>
      <c r="E626">
        <v>3.7574471148699079E-2</v>
      </c>
    </row>
    <row r="627" spans="1:5" x14ac:dyDescent="0.35">
      <c r="A627" t="s">
        <v>148</v>
      </c>
      <c r="B627">
        <v>2022</v>
      </c>
      <c r="C627">
        <v>0.40154250941074832</v>
      </c>
      <c r="D627">
        <v>1.057530641835645E-2</v>
      </c>
      <c r="E627">
        <v>3.6773510574137483E-2</v>
      </c>
    </row>
    <row r="628" spans="1:5" x14ac:dyDescent="0.35">
      <c r="A628" t="s">
        <v>148</v>
      </c>
      <c r="B628">
        <v>2021</v>
      </c>
      <c r="C628">
        <v>1.4769560816494309</v>
      </c>
      <c r="D628">
        <v>3.8902117794109597E-2</v>
      </c>
      <c r="E628">
        <v>3.7574471148699079E-2</v>
      </c>
    </row>
    <row r="629" spans="1:5" x14ac:dyDescent="0.35">
      <c r="A629" t="s">
        <v>148</v>
      </c>
      <c r="B629">
        <v>2022</v>
      </c>
      <c r="C629">
        <v>1.0084359083347181</v>
      </c>
      <c r="D629">
        <v>1.057530641835645E-2</v>
      </c>
      <c r="E629">
        <v>3.6773510574137483E-2</v>
      </c>
    </row>
    <row r="630" spans="1:5" x14ac:dyDescent="0.35">
      <c r="A630" t="s">
        <v>148</v>
      </c>
      <c r="B630">
        <v>2022</v>
      </c>
      <c r="C630">
        <v>0.64298889545450244</v>
      </c>
      <c r="D630">
        <v>1.057530641835645E-2</v>
      </c>
      <c r="E630">
        <v>3.6773510574137483E-2</v>
      </c>
    </row>
    <row r="631" spans="1:5" x14ac:dyDescent="0.35">
      <c r="A631" t="s">
        <v>148</v>
      </c>
      <c r="B631">
        <v>2023</v>
      </c>
      <c r="C631">
        <v>-0.98019515889366993</v>
      </c>
      <c r="D631">
        <v>7.9879136230149972E-2</v>
      </c>
      <c r="E631">
        <v>3.8733125251873078E-2</v>
      </c>
    </row>
    <row r="632" spans="1:5" x14ac:dyDescent="0.35">
      <c r="A632" t="s">
        <v>148</v>
      </c>
      <c r="B632">
        <v>2022</v>
      </c>
      <c r="C632">
        <v>1.3702545552891781</v>
      </c>
      <c r="D632">
        <v>1.057530641835645E-2</v>
      </c>
      <c r="E632">
        <v>3.6773510574137483E-2</v>
      </c>
    </row>
    <row r="633" spans="1:5" x14ac:dyDescent="0.35">
      <c r="A633" t="s">
        <v>148</v>
      </c>
      <c r="B633">
        <v>2023</v>
      </c>
      <c r="C633">
        <v>-2.5508576021803231</v>
      </c>
      <c r="D633">
        <v>7.9879136230149972E-2</v>
      </c>
      <c r="E633">
        <v>3.8733125251873078E-2</v>
      </c>
    </row>
    <row r="634" spans="1:5" x14ac:dyDescent="0.35">
      <c r="A634" t="s">
        <v>148</v>
      </c>
      <c r="B634">
        <v>2023</v>
      </c>
      <c r="C634">
        <v>-0.13027453123457461</v>
      </c>
      <c r="D634">
        <v>7.9879136230149972E-2</v>
      </c>
      <c r="E634">
        <v>3.8733125251873078E-2</v>
      </c>
    </row>
    <row r="635" spans="1:5" x14ac:dyDescent="0.35">
      <c r="A635" t="s">
        <v>148</v>
      </c>
      <c r="B635">
        <v>2024</v>
      </c>
      <c r="C635">
        <v>-1.836615987164713</v>
      </c>
      <c r="D635">
        <v>0.118424610980167</v>
      </c>
      <c r="E635">
        <v>3.9823025742012609E-2</v>
      </c>
    </row>
    <row r="636" spans="1:5" x14ac:dyDescent="0.35">
      <c r="A636" t="s">
        <v>148</v>
      </c>
      <c r="B636">
        <v>2023</v>
      </c>
      <c r="C636">
        <v>-1.0702367914746429</v>
      </c>
      <c r="D636">
        <v>7.9879136230149972E-2</v>
      </c>
      <c r="E636">
        <v>3.8733125251873078E-2</v>
      </c>
    </row>
    <row r="637" spans="1:5" x14ac:dyDescent="0.35">
      <c r="A637" t="s">
        <v>148</v>
      </c>
      <c r="B637">
        <v>2024</v>
      </c>
      <c r="C637">
        <v>-2.4463356446785758</v>
      </c>
      <c r="D637">
        <v>0.118424610980167</v>
      </c>
      <c r="E637">
        <v>3.9823025742012609E-2</v>
      </c>
    </row>
    <row r="638" spans="1:5" x14ac:dyDescent="0.35">
      <c r="A638" t="s">
        <v>148</v>
      </c>
      <c r="B638">
        <v>2024</v>
      </c>
      <c r="C638">
        <v>-0.21195285203919831</v>
      </c>
      <c r="D638">
        <v>0.118424610980167</v>
      </c>
      <c r="E638">
        <v>3.9823025742012609E-2</v>
      </c>
    </row>
    <row r="639" spans="1:5" x14ac:dyDescent="0.35">
      <c r="A639" t="s">
        <v>148</v>
      </c>
      <c r="B639">
        <v>2025</v>
      </c>
      <c r="C639">
        <v>-4.0626120301336499E-2</v>
      </c>
      <c r="D639">
        <v>0.2229034807570506</v>
      </c>
      <c r="E639">
        <v>4.2777239488698902E-2</v>
      </c>
    </row>
    <row r="640" spans="1:5" x14ac:dyDescent="0.35">
      <c r="A640" t="s">
        <v>148</v>
      </c>
      <c r="B640">
        <v>2024</v>
      </c>
      <c r="C640">
        <v>-1.124721062640476</v>
      </c>
      <c r="D640">
        <v>0.118424610980167</v>
      </c>
      <c r="E640">
        <v>3.9823025742012609E-2</v>
      </c>
    </row>
    <row r="641" spans="1:5" x14ac:dyDescent="0.35">
      <c r="A641" t="s">
        <v>148</v>
      </c>
      <c r="B641">
        <v>2025</v>
      </c>
      <c r="C641">
        <v>-0.64960653009995739</v>
      </c>
      <c r="D641">
        <v>0.2229034807570506</v>
      </c>
      <c r="E641">
        <v>4.2777239488698902E-2</v>
      </c>
    </row>
    <row r="642" spans="1:5" x14ac:dyDescent="0.35">
      <c r="A642" t="s">
        <v>148</v>
      </c>
      <c r="B642">
        <v>2025</v>
      </c>
      <c r="C642">
        <v>0.6380507018262298</v>
      </c>
      <c r="D642">
        <v>0.2229034807570506</v>
      </c>
      <c r="E642">
        <v>4.2777239488698902E-2</v>
      </c>
    </row>
    <row r="643" spans="1:5" x14ac:dyDescent="0.35">
      <c r="A643" t="s">
        <v>148</v>
      </c>
      <c r="B643">
        <v>2025</v>
      </c>
      <c r="C643">
        <v>1.235120832270407</v>
      </c>
      <c r="D643">
        <v>0.2229034807570506</v>
      </c>
      <c r="E643">
        <v>4.2777239488698902E-2</v>
      </c>
    </row>
    <row r="644" spans="1:5" x14ac:dyDescent="0.35">
      <c r="A644" t="s">
        <v>149</v>
      </c>
      <c r="B644">
        <v>2011</v>
      </c>
      <c r="C644">
        <v>-0.26564230957886831</v>
      </c>
      <c r="D644">
        <v>-0.71523544076555434</v>
      </c>
      <c r="E644">
        <v>1.6250699680390879E-2</v>
      </c>
    </row>
    <row r="645" spans="1:5" x14ac:dyDescent="0.35">
      <c r="A645" t="s">
        <v>149</v>
      </c>
      <c r="B645">
        <v>2012</v>
      </c>
      <c r="C645">
        <v>-0.73190998834913579</v>
      </c>
      <c r="D645">
        <v>-0.73644651491066149</v>
      </c>
      <c r="E645">
        <v>1.5650941595763121E-2</v>
      </c>
    </row>
    <row r="646" spans="1:5" x14ac:dyDescent="0.35">
      <c r="A646" t="s">
        <v>149</v>
      </c>
      <c r="B646">
        <v>2011</v>
      </c>
      <c r="C646">
        <v>-0.44393497951385608</v>
      </c>
      <c r="D646">
        <v>-0.71523544076555434</v>
      </c>
      <c r="E646">
        <v>1.6250699680390879E-2</v>
      </c>
    </row>
    <row r="647" spans="1:5" x14ac:dyDescent="0.35">
      <c r="A647" t="s">
        <v>149</v>
      </c>
      <c r="B647">
        <v>2012</v>
      </c>
      <c r="C647">
        <v>-1.9946331412953571</v>
      </c>
      <c r="D647">
        <v>-0.73644651491066149</v>
      </c>
      <c r="E647">
        <v>1.5650941595763121E-2</v>
      </c>
    </row>
    <row r="648" spans="1:5" x14ac:dyDescent="0.35">
      <c r="A648" t="s">
        <v>149</v>
      </c>
      <c r="B648">
        <v>2012</v>
      </c>
      <c r="C648">
        <v>0.41662877211910709</v>
      </c>
      <c r="D648">
        <v>-0.73644651491066149</v>
      </c>
      <c r="E648">
        <v>1.5650941595763121E-2</v>
      </c>
    </row>
    <row r="649" spans="1:5" x14ac:dyDescent="0.35">
      <c r="A649" t="s">
        <v>149</v>
      </c>
      <c r="B649">
        <v>2013</v>
      </c>
      <c r="C649">
        <v>-0.43518371560798569</v>
      </c>
      <c r="D649">
        <v>-0.82347627460939632</v>
      </c>
      <c r="E649">
        <v>1.319011374586525E-2</v>
      </c>
    </row>
    <row r="650" spans="1:5" x14ac:dyDescent="0.35">
      <c r="A650" t="s">
        <v>149</v>
      </c>
      <c r="B650">
        <v>2012</v>
      </c>
      <c r="C650">
        <v>0.23384031312051201</v>
      </c>
      <c r="D650">
        <v>-0.73644651491066149</v>
      </c>
      <c r="E650">
        <v>1.5650941595763121E-2</v>
      </c>
    </row>
    <row r="651" spans="1:5" x14ac:dyDescent="0.35">
      <c r="A651" t="s">
        <v>149</v>
      </c>
      <c r="B651">
        <v>2013</v>
      </c>
      <c r="C651">
        <v>-0.93831791482202453</v>
      </c>
      <c r="D651">
        <v>-0.82347627460939632</v>
      </c>
      <c r="E651">
        <v>1.319011374586525E-2</v>
      </c>
    </row>
    <row r="652" spans="1:5" x14ac:dyDescent="0.35">
      <c r="A652" t="s">
        <v>149</v>
      </c>
      <c r="B652">
        <v>2013</v>
      </c>
      <c r="C652">
        <v>0.1631824151071698</v>
      </c>
      <c r="D652">
        <v>-0.82347627460939632</v>
      </c>
      <c r="E652">
        <v>1.319011374586525E-2</v>
      </c>
    </row>
    <row r="653" spans="1:5" x14ac:dyDescent="0.35">
      <c r="A653" t="s">
        <v>149</v>
      </c>
      <c r="B653">
        <v>2014</v>
      </c>
      <c r="C653">
        <v>0.60804524034366203</v>
      </c>
      <c r="D653">
        <v>-0.84825943894691369</v>
      </c>
      <c r="E653">
        <v>1.2489352291145939E-2</v>
      </c>
    </row>
    <row r="654" spans="1:5" x14ac:dyDescent="0.35">
      <c r="A654" t="s">
        <v>149</v>
      </c>
      <c r="B654">
        <v>2013</v>
      </c>
      <c r="C654">
        <v>0.26279764266585021</v>
      </c>
      <c r="D654">
        <v>-0.82347627460939632</v>
      </c>
      <c r="E654">
        <v>1.319011374586525E-2</v>
      </c>
    </row>
    <row r="655" spans="1:5" x14ac:dyDescent="0.35">
      <c r="A655" t="s">
        <v>149</v>
      </c>
      <c r="B655">
        <v>2014</v>
      </c>
      <c r="C655">
        <v>0.55985462173544898</v>
      </c>
      <c r="D655">
        <v>-0.84825943894691369</v>
      </c>
      <c r="E655">
        <v>1.2489352291145939E-2</v>
      </c>
    </row>
    <row r="656" spans="1:5" x14ac:dyDescent="0.35">
      <c r="A656" t="s">
        <v>149</v>
      </c>
      <c r="B656">
        <v>2014</v>
      </c>
      <c r="C656">
        <v>0.82726288526369518</v>
      </c>
      <c r="D656">
        <v>-0.84825943894691369</v>
      </c>
      <c r="E656">
        <v>1.2489352291145939E-2</v>
      </c>
    </row>
    <row r="657" spans="1:5" x14ac:dyDescent="0.35">
      <c r="A657" t="s">
        <v>149</v>
      </c>
      <c r="B657">
        <v>2015</v>
      </c>
      <c r="C657">
        <v>0.60184371182729057</v>
      </c>
      <c r="D657">
        <v>-0.81228494888315583</v>
      </c>
      <c r="E657">
        <v>1.3506556375601841E-2</v>
      </c>
    </row>
    <row r="658" spans="1:5" x14ac:dyDescent="0.35">
      <c r="A658" t="s">
        <v>149</v>
      </c>
      <c r="B658">
        <v>2014</v>
      </c>
      <c r="C658">
        <v>0.30703964316712212</v>
      </c>
      <c r="D658">
        <v>-0.84825943894691369</v>
      </c>
      <c r="E658">
        <v>1.2489352291145939E-2</v>
      </c>
    </row>
    <row r="659" spans="1:5" x14ac:dyDescent="0.35">
      <c r="A659" t="s">
        <v>149</v>
      </c>
      <c r="B659">
        <v>2015</v>
      </c>
      <c r="C659">
        <v>-9.5872444645270116E-2</v>
      </c>
      <c r="D659">
        <v>-0.81228494888315583</v>
      </c>
      <c r="E659">
        <v>1.3506556375601841E-2</v>
      </c>
    </row>
    <row r="660" spans="1:5" x14ac:dyDescent="0.35">
      <c r="A660" t="s">
        <v>149</v>
      </c>
      <c r="B660">
        <v>2015</v>
      </c>
      <c r="C660">
        <v>0.20095810349653201</v>
      </c>
      <c r="D660">
        <v>-0.81228494888315583</v>
      </c>
      <c r="E660">
        <v>1.3506556375601841E-2</v>
      </c>
    </row>
    <row r="661" spans="1:5" x14ac:dyDescent="0.35">
      <c r="A661" t="s">
        <v>149</v>
      </c>
      <c r="B661">
        <v>2016</v>
      </c>
      <c r="C661">
        <v>-0.1186103376755889</v>
      </c>
      <c r="D661">
        <v>-0.84268713682881857</v>
      </c>
      <c r="E661">
        <v>1.2646913064469001E-2</v>
      </c>
    </row>
    <row r="662" spans="1:5" x14ac:dyDescent="0.35">
      <c r="A662" t="s">
        <v>149</v>
      </c>
      <c r="B662">
        <v>2015</v>
      </c>
      <c r="C662">
        <v>0.37602266897304393</v>
      </c>
      <c r="D662">
        <v>-0.81228494888315583</v>
      </c>
      <c r="E662">
        <v>1.3506556375601841E-2</v>
      </c>
    </row>
    <row r="663" spans="1:5" x14ac:dyDescent="0.35">
      <c r="A663" t="s">
        <v>149</v>
      </c>
      <c r="B663">
        <v>2016</v>
      </c>
      <c r="C663">
        <v>-0.28042817709720791</v>
      </c>
      <c r="D663">
        <v>-0.84268713682881857</v>
      </c>
      <c r="E663">
        <v>1.2646913064469001E-2</v>
      </c>
    </row>
    <row r="664" spans="1:5" x14ac:dyDescent="0.35">
      <c r="A664" t="s">
        <v>149</v>
      </c>
      <c r="B664">
        <v>2016</v>
      </c>
      <c r="C664">
        <v>-4.7304590003143909E-2</v>
      </c>
      <c r="D664">
        <v>-0.84268713682881857</v>
      </c>
      <c r="E664">
        <v>1.2646913064469001E-2</v>
      </c>
    </row>
    <row r="665" spans="1:5" x14ac:dyDescent="0.35">
      <c r="A665" t="s">
        <v>149</v>
      </c>
      <c r="B665">
        <v>2017</v>
      </c>
      <c r="C665">
        <v>0.1507797162184652</v>
      </c>
      <c r="D665">
        <v>-0.83597517217051109</v>
      </c>
      <c r="E665">
        <v>1.2836698600081979E-2</v>
      </c>
    </row>
    <row r="666" spans="1:5" x14ac:dyDescent="0.35">
      <c r="A666" t="s">
        <v>149</v>
      </c>
      <c r="B666">
        <v>2016</v>
      </c>
      <c r="C666">
        <v>-1.085629821950196E-2</v>
      </c>
      <c r="D666">
        <v>-0.84268713682881857</v>
      </c>
      <c r="E666">
        <v>1.2646913064469001E-2</v>
      </c>
    </row>
    <row r="667" spans="1:5" x14ac:dyDescent="0.35">
      <c r="A667" t="s">
        <v>149</v>
      </c>
      <c r="B667">
        <v>2017</v>
      </c>
      <c r="C667">
        <v>-0.1024993977992479</v>
      </c>
      <c r="D667">
        <v>-0.83597517217051109</v>
      </c>
      <c r="E667">
        <v>1.2836698600081979E-2</v>
      </c>
    </row>
    <row r="668" spans="1:5" x14ac:dyDescent="0.35">
      <c r="A668" t="s">
        <v>149</v>
      </c>
      <c r="B668">
        <v>2017</v>
      </c>
      <c r="C668">
        <v>-0.26884506369373301</v>
      </c>
      <c r="D668">
        <v>-0.83597517217051109</v>
      </c>
      <c r="E668">
        <v>1.2836698600081979E-2</v>
      </c>
    </row>
    <row r="669" spans="1:5" x14ac:dyDescent="0.35">
      <c r="A669" t="s">
        <v>149</v>
      </c>
      <c r="B669">
        <v>2018</v>
      </c>
      <c r="C669">
        <v>5.8211280770205098E-2</v>
      </c>
      <c r="D669">
        <v>-0.88277374296630629</v>
      </c>
      <c r="E669">
        <v>1.1513435997170489E-2</v>
      </c>
    </row>
    <row r="670" spans="1:5" x14ac:dyDescent="0.35">
      <c r="A670" t="s">
        <v>149</v>
      </c>
      <c r="B670">
        <v>2017</v>
      </c>
      <c r="C670">
        <v>-7.9783867035730927E-2</v>
      </c>
      <c r="D670">
        <v>-0.83597517217051109</v>
      </c>
      <c r="E670">
        <v>1.2836698600081979E-2</v>
      </c>
    </row>
    <row r="671" spans="1:5" x14ac:dyDescent="0.35">
      <c r="A671" t="s">
        <v>149</v>
      </c>
      <c r="B671">
        <v>2018</v>
      </c>
      <c r="C671">
        <v>0.17749745265910399</v>
      </c>
      <c r="D671">
        <v>-0.88277374296630629</v>
      </c>
      <c r="E671">
        <v>1.1513435997170489E-2</v>
      </c>
    </row>
    <row r="672" spans="1:5" x14ac:dyDescent="0.35">
      <c r="A672" t="s">
        <v>149</v>
      </c>
      <c r="B672">
        <v>2018</v>
      </c>
      <c r="C672">
        <v>0.32816631924187512</v>
      </c>
      <c r="D672">
        <v>-0.88277374296630629</v>
      </c>
      <c r="E672">
        <v>1.1513435997170489E-2</v>
      </c>
    </row>
    <row r="673" spans="1:5" x14ac:dyDescent="0.35">
      <c r="A673" t="s">
        <v>149</v>
      </c>
      <c r="B673">
        <v>2019</v>
      </c>
      <c r="C673">
        <v>0.8982846201541661</v>
      </c>
      <c r="D673">
        <v>-0.78088097286139246</v>
      </c>
      <c r="E673">
        <v>1.439452595128945E-2</v>
      </c>
    </row>
    <row r="674" spans="1:5" x14ac:dyDescent="0.35">
      <c r="A674" t="s">
        <v>149</v>
      </c>
      <c r="B674">
        <v>2018</v>
      </c>
      <c r="C674">
        <v>5.2215939373469127E-2</v>
      </c>
      <c r="D674">
        <v>-0.88277374296630629</v>
      </c>
      <c r="E674">
        <v>1.1513435997170489E-2</v>
      </c>
    </row>
    <row r="675" spans="1:5" x14ac:dyDescent="0.35">
      <c r="A675" t="s">
        <v>149</v>
      </c>
      <c r="B675">
        <v>2019</v>
      </c>
      <c r="C675">
        <v>0.68058495597650426</v>
      </c>
      <c r="D675">
        <v>-0.78088097286139246</v>
      </c>
      <c r="E675">
        <v>1.439452595128945E-2</v>
      </c>
    </row>
    <row r="676" spans="1:5" x14ac:dyDescent="0.35">
      <c r="A676" t="s">
        <v>149</v>
      </c>
      <c r="B676">
        <v>2019</v>
      </c>
      <c r="C676">
        <v>1.2770204459163439</v>
      </c>
      <c r="D676">
        <v>-0.78088097286139246</v>
      </c>
      <c r="E676">
        <v>1.439452595128945E-2</v>
      </c>
    </row>
    <row r="677" spans="1:5" x14ac:dyDescent="0.35">
      <c r="A677" t="s">
        <v>149</v>
      </c>
      <c r="B677">
        <v>2020</v>
      </c>
      <c r="C677">
        <v>-5.8720213186906536</v>
      </c>
      <c r="D677">
        <v>-0.70748903212826497</v>
      </c>
      <c r="E677">
        <v>1.6469734849249431E-2</v>
      </c>
    </row>
    <row r="678" spans="1:5" x14ac:dyDescent="0.35">
      <c r="A678" t="s">
        <v>149</v>
      </c>
      <c r="B678">
        <v>2019</v>
      </c>
      <c r="C678">
        <v>1.187143453565487</v>
      </c>
      <c r="D678">
        <v>-0.78088097286139246</v>
      </c>
      <c r="E678">
        <v>1.439452595128945E-2</v>
      </c>
    </row>
    <row r="679" spans="1:5" x14ac:dyDescent="0.35">
      <c r="A679" t="s">
        <v>149</v>
      </c>
      <c r="B679">
        <v>2020</v>
      </c>
      <c r="C679">
        <v>-6.1107535820139924</v>
      </c>
      <c r="D679">
        <v>-0.70748903212826497</v>
      </c>
      <c r="E679">
        <v>1.6469734849249431E-2</v>
      </c>
    </row>
    <row r="680" spans="1:5" x14ac:dyDescent="0.35">
      <c r="A680" t="s">
        <v>149</v>
      </c>
      <c r="B680">
        <v>2020</v>
      </c>
      <c r="C680">
        <v>3.5084821711300491</v>
      </c>
      <c r="D680">
        <v>-0.70748903212826497</v>
      </c>
      <c r="E680">
        <v>1.6469734849249431E-2</v>
      </c>
    </row>
    <row r="681" spans="1:5" x14ac:dyDescent="0.35">
      <c r="A681" t="s">
        <v>149</v>
      </c>
      <c r="B681">
        <v>2021</v>
      </c>
      <c r="C681">
        <v>1.9428126002794941</v>
      </c>
      <c r="D681">
        <v>-0.76870471710002486</v>
      </c>
      <c r="E681">
        <v>1.4738818172579909E-2</v>
      </c>
    </row>
    <row r="682" spans="1:5" x14ac:dyDescent="0.35">
      <c r="A682" t="s">
        <v>149</v>
      </c>
      <c r="B682">
        <v>2020</v>
      </c>
      <c r="C682">
        <v>2.2459230282070131</v>
      </c>
      <c r="D682">
        <v>-0.70748903212826497</v>
      </c>
      <c r="E682">
        <v>1.6469734849249431E-2</v>
      </c>
    </row>
    <row r="683" spans="1:5" x14ac:dyDescent="0.35">
      <c r="A683" t="s">
        <v>149</v>
      </c>
      <c r="B683">
        <v>2021</v>
      </c>
      <c r="C683">
        <v>-0.62319540430046239</v>
      </c>
      <c r="D683">
        <v>-0.76870471710002486</v>
      </c>
      <c r="E683">
        <v>1.4738818172579909E-2</v>
      </c>
    </row>
    <row r="684" spans="1:5" x14ac:dyDescent="0.35">
      <c r="A684" t="s">
        <v>149</v>
      </c>
      <c r="B684">
        <v>2021</v>
      </c>
      <c r="C684">
        <v>8.311464590272255E-2</v>
      </c>
      <c r="D684">
        <v>-0.76870471710002486</v>
      </c>
      <c r="E684">
        <v>1.4738818172579909E-2</v>
      </c>
    </row>
    <row r="685" spans="1:5" x14ac:dyDescent="0.35">
      <c r="A685" t="s">
        <v>149</v>
      </c>
      <c r="B685">
        <v>2022</v>
      </c>
      <c r="C685">
        <v>1.2985802285253401</v>
      </c>
      <c r="D685">
        <v>-0.83647341639926365</v>
      </c>
      <c r="E685">
        <v>1.2822610393031781E-2</v>
      </c>
    </row>
    <row r="686" spans="1:5" x14ac:dyDescent="0.35">
      <c r="A686" t="s">
        <v>149</v>
      </c>
      <c r="B686">
        <v>2021</v>
      </c>
      <c r="C686">
        <v>1.524410433475516</v>
      </c>
      <c r="D686">
        <v>-0.76870471710002486</v>
      </c>
      <c r="E686">
        <v>1.4738818172579909E-2</v>
      </c>
    </row>
    <row r="687" spans="1:5" x14ac:dyDescent="0.35">
      <c r="A687" t="s">
        <v>149</v>
      </c>
      <c r="B687">
        <v>2022</v>
      </c>
      <c r="C687">
        <v>0.27459955625362209</v>
      </c>
      <c r="D687">
        <v>-0.83647341639926365</v>
      </c>
      <c r="E687">
        <v>1.2822610393031781E-2</v>
      </c>
    </row>
    <row r="688" spans="1:5" x14ac:dyDescent="0.35">
      <c r="A688" t="s">
        <v>149</v>
      </c>
      <c r="B688">
        <v>2022</v>
      </c>
      <c r="C688">
        <v>1.1286019302321899</v>
      </c>
      <c r="D688">
        <v>-0.83647341639926365</v>
      </c>
      <c r="E688">
        <v>1.2822610393031781E-2</v>
      </c>
    </row>
    <row r="689" spans="1:5" x14ac:dyDescent="0.35">
      <c r="A689" t="s">
        <v>149</v>
      </c>
      <c r="B689">
        <v>2023</v>
      </c>
      <c r="C689">
        <v>1.3883640898298359</v>
      </c>
      <c r="D689">
        <v>-0.72182675399917173</v>
      </c>
      <c r="E689">
        <v>1.6064325648923551E-2</v>
      </c>
    </row>
    <row r="690" spans="1:5" x14ac:dyDescent="0.35">
      <c r="A690" t="s">
        <v>149</v>
      </c>
      <c r="B690">
        <v>2022</v>
      </c>
      <c r="C690">
        <v>1.9291371195943741</v>
      </c>
      <c r="D690">
        <v>-0.83647341639926365</v>
      </c>
      <c r="E690">
        <v>1.2822610393031781E-2</v>
      </c>
    </row>
    <row r="691" spans="1:5" x14ac:dyDescent="0.35">
      <c r="A691" t="s">
        <v>149</v>
      </c>
      <c r="B691">
        <v>2023</v>
      </c>
      <c r="C691">
        <v>-0.22744129975502081</v>
      </c>
      <c r="D691">
        <v>-0.72182675399917173</v>
      </c>
      <c r="E691">
        <v>1.6064325648923551E-2</v>
      </c>
    </row>
    <row r="692" spans="1:5" x14ac:dyDescent="0.35">
      <c r="A692" t="s">
        <v>149</v>
      </c>
      <c r="B692">
        <v>2023</v>
      </c>
      <c r="C692">
        <v>0.10822182527690601</v>
      </c>
      <c r="D692">
        <v>-0.72182675399917173</v>
      </c>
      <c r="E692">
        <v>1.6064325648923551E-2</v>
      </c>
    </row>
    <row r="693" spans="1:5" x14ac:dyDescent="0.35">
      <c r="A693" t="s">
        <v>149</v>
      </c>
      <c r="B693">
        <v>2024</v>
      </c>
      <c r="C693">
        <v>-0.27505597868087911</v>
      </c>
      <c r="D693">
        <v>-0.73318555709241795</v>
      </c>
      <c r="E693">
        <v>1.5743147478489369E-2</v>
      </c>
    </row>
    <row r="694" spans="1:5" x14ac:dyDescent="0.35">
      <c r="A694" t="s">
        <v>149</v>
      </c>
      <c r="B694">
        <v>2023</v>
      </c>
      <c r="C694">
        <v>0.3161099745136402</v>
      </c>
      <c r="D694">
        <v>-0.72182675399917173</v>
      </c>
      <c r="E694">
        <v>1.6064325648923551E-2</v>
      </c>
    </row>
    <row r="695" spans="1:5" x14ac:dyDescent="0.35">
      <c r="A695" t="s">
        <v>149</v>
      </c>
      <c r="B695">
        <v>2024</v>
      </c>
      <c r="C695">
        <v>-0.26942607773384403</v>
      </c>
      <c r="D695">
        <v>-0.73318555709241795</v>
      </c>
      <c r="E695">
        <v>1.5743147478489369E-2</v>
      </c>
    </row>
    <row r="696" spans="1:5" x14ac:dyDescent="0.35">
      <c r="A696" t="s">
        <v>149</v>
      </c>
      <c r="B696">
        <v>2024</v>
      </c>
      <c r="C696">
        <v>-5.2551522415263063E-2</v>
      </c>
      <c r="D696">
        <v>-0.73318555709241795</v>
      </c>
      <c r="E696">
        <v>1.5743147478489369E-2</v>
      </c>
    </row>
    <row r="697" spans="1:5" x14ac:dyDescent="0.35">
      <c r="A697" t="s">
        <v>149</v>
      </c>
      <c r="B697">
        <v>2025</v>
      </c>
      <c r="C697">
        <v>-0.26624808616432227</v>
      </c>
      <c r="D697">
        <v>-0.72150294716341457</v>
      </c>
      <c r="E697">
        <v>1.607348151563141E-2</v>
      </c>
    </row>
    <row r="698" spans="1:5" x14ac:dyDescent="0.35">
      <c r="A698" t="s">
        <v>149</v>
      </c>
      <c r="B698">
        <v>2024</v>
      </c>
      <c r="C698">
        <v>-0.18241471680150109</v>
      </c>
      <c r="D698">
        <v>-0.73318555709241795</v>
      </c>
      <c r="E698">
        <v>1.5743147478489369E-2</v>
      </c>
    </row>
    <row r="699" spans="1:5" x14ac:dyDescent="0.35">
      <c r="A699" t="s">
        <v>149</v>
      </c>
      <c r="B699">
        <v>2025</v>
      </c>
      <c r="C699">
        <v>-0.3989585451423473</v>
      </c>
      <c r="D699">
        <v>-0.72150294716341457</v>
      </c>
      <c r="E699">
        <v>1.607348151563141E-2</v>
      </c>
    </row>
    <row r="700" spans="1:5" x14ac:dyDescent="0.35">
      <c r="A700" t="s">
        <v>149</v>
      </c>
      <c r="B700">
        <v>2025</v>
      </c>
      <c r="C700">
        <v>-1.9512226852114511E-2</v>
      </c>
      <c r="D700">
        <v>-0.72150294716341457</v>
      </c>
      <c r="E700">
        <v>1.607348151563141E-2</v>
      </c>
    </row>
    <row r="701" spans="1:5" x14ac:dyDescent="0.35">
      <c r="A701" t="s">
        <v>149</v>
      </c>
      <c r="B701">
        <v>2025</v>
      </c>
      <c r="C701">
        <v>0.20939697133562879</v>
      </c>
      <c r="D701">
        <v>-0.72150294716341457</v>
      </c>
      <c r="E701">
        <v>1.607348151563141E-2</v>
      </c>
    </row>
    <row r="702" spans="1:5" x14ac:dyDescent="0.35">
      <c r="A702" t="s">
        <v>150</v>
      </c>
      <c r="B702">
        <v>2011</v>
      </c>
      <c r="C702">
        <v>0.89939483995655589</v>
      </c>
      <c r="D702">
        <v>0.25822048204675319</v>
      </c>
      <c r="E702">
        <v>4.3775852614248441E-2</v>
      </c>
    </row>
    <row r="703" spans="1:5" x14ac:dyDescent="0.35">
      <c r="A703" t="s">
        <v>150</v>
      </c>
      <c r="B703">
        <v>2012</v>
      </c>
      <c r="C703">
        <v>-5.4029254337575217E-2</v>
      </c>
      <c r="D703">
        <v>0.12670671220040369</v>
      </c>
      <c r="E703">
        <v>4.0057207996553837E-2</v>
      </c>
    </row>
    <row r="704" spans="1:5" x14ac:dyDescent="0.35">
      <c r="A704" t="s">
        <v>150</v>
      </c>
      <c r="B704">
        <v>2011</v>
      </c>
      <c r="C704">
        <v>1.1808560325801121</v>
      </c>
      <c r="D704">
        <v>0.25822048204675319</v>
      </c>
      <c r="E704">
        <v>4.3775852614248441E-2</v>
      </c>
    </row>
    <row r="705" spans="1:5" x14ac:dyDescent="0.35">
      <c r="A705" t="s">
        <v>150</v>
      </c>
      <c r="B705">
        <v>2012</v>
      </c>
      <c r="C705">
        <v>-1.2429766151063311</v>
      </c>
      <c r="D705">
        <v>0.12670671220040369</v>
      </c>
      <c r="E705">
        <v>4.0057207996553837E-2</v>
      </c>
    </row>
    <row r="706" spans="1:5" x14ac:dyDescent="0.35">
      <c r="A706" t="s">
        <v>150</v>
      </c>
      <c r="B706">
        <v>2012</v>
      </c>
      <c r="C706">
        <v>-0.12697692728141019</v>
      </c>
      <c r="D706">
        <v>0.12670671220040369</v>
      </c>
      <c r="E706">
        <v>4.0057207996553837E-2</v>
      </c>
    </row>
    <row r="707" spans="1:5" x14ac:dyDescent="0.35">
      <c r="A707" t="s">
        <v>150</v>
      </c>
      <c r="B707">
        <v>2013</v>
      </c>
      <c r="C707">
        <v>-0.2668114338305837</v>
      </c>
      <c r="D707">
        <v>8.8854130860378758E-2</v>
      </c>
      <c r="E707">
        <v>3.8986899556377699E-2</v>
      </c>
    </row>
    <row r="708" spans="1:5" x14ac:dyDescent="0.35">
      <c r="A708" t="s">
        <v>150</v>
      </c>
      <c r="B708">
        <v>2012</v>
      </c>
      <c r="C708">
        <v>2.1276684188162979E-2</v>
      </c>
      <c r="D708">
        <v>0.12670671220040369</v>
      </c>
      <c r="E708">
        <v>4.0057207996553837E-2</v>
      </c>
    </row>
    <row r="709" spans="1:5" x14ac:dyDescent="0.35">
      <c r="A709" t="s">
        <v>150</v>
      </c>
      <c r="B709">
        <v>2013</v>
      </c>
      <c r="C709">
        <v>-1.103602647434611</v>
      </c>
      <c r="D709">
        <v>8.8854130860378758E-2</v>
      </c>
      <c r="E709">
        <v>3.8986899556377699E-2</v>
      </c>
    </row>
    <row r="710" spans="1:5" x14ac:dyDescent="0.35">
      <c r="A710" t="s">
        <v>150</v>
      </c>
      <c r="B710">
        <v>2013</v>
      </c>
      <c r="C710">
        <v>0.1060741491784246</v>
      </c>
      <c r="D710">
        <v>8.8854130860378758E-2</v>
      </c>
      <c r="E710">
        <v>3.8986899556377699E-2</v>
      </c>
    </row>
    <row r="711" spans="1:5" x14ac:dyDescent="0.35">
      <c r="A711" t="s">
        <v>150</v>
      </c>
      <c r="B711">
        <v>2014</v>
      </c>
      <c r="C711">
        <v>0.50391511063603911</v>
      </c>
      <c r="D711">
        <v>0.14118509735694301</v>
      </c>
      <c r="E711">
        <v>4.0466594550510708E-2</v>
      </c>
    </row>
    <row r="712" spans="1:5" x14ac:dyDescent="0.35">
      <c r="A712" t="s">
        <v>150</v>
      </c>
      <c r="B712">
        <v>2013</v>
      </c>
      <c r="C712">
        <v>0.19098522298304119</v>
      </c>
      <c r="D712">
        <v>8.8854130860378758E-2</v>
      </c>
      <c r="E712">
        <v>3.8986899556377699E-2</v>
      </c>
    </row>
    <row r="713" spans="1:5" x14ac:dyDescent="0.35">
      <c r="A713" t="s">
        <v>150</v>
      </c>
      <c r="B713">
        <v>2014</v>
      </c>
      <c r="C713">
        <v>0.38489933569674811</v>
      </c>
      <c r="D713">
        <v>0.14118509735694301</v>
      </c>
      <c r="E713">
        <v>4.0466594550510708E-2</v>
      </c>
    </row>
    <row r="714" spans="1:5" x14ac:dyDescent="0.35">
      <c r="A714" t="s">
        <v>150</v>
      </c>
      <c r="B714">
        <v>2014</v>
      </c>
      <c r="C714">
        <v>0.93895915127589302</v>
      </c>
      <c r="D714">
        <v>0.14118509735694301</v>
      </c>
      <c r="E714">
        <v>4.0466594550510708E-2</v>
      </c>
    </row>
    <row r="715" spans="1:5" x14ac:dyDescent="0.35">
      <c r="A715" t="s">
        <v>150</v>
      </c>
      <c r="B715">
        <v>2015</v>
      </c>
      <c r="C715">
        <v>0.41668627246598899</v>
      </c>
      <c r="D715">
        <v>0.18678149696560789</v>
      </c>
      <c r="E715">
        <v>4.1755864915044488E-2</v>
      </c>
    </row>
    <row r="716" spans="1:5" x14ac:dyDescent="0.35">
      <c r="A716" t="s">
        <v>150</v>
      </c>
      <c r="B716">
        <v>2014</v>
      </c>
      <c r="C716">
        <v>0.3604753690907021</v>
      </c>
      <c r="D716">
        <v>0.14118509735694301</v>
      </c>
      <c r="E716">
        <v>4.0466594550510708E-2</v>
      </c>
    </row>
    <row r="717" spans="1:5" x14ac:dyDescent="0.35">
      <c r="A717" t="s">
        <v>150</v>
      </c>
      <c r="B717">
        <v>2015</v>
      </c>
      <c r="C717">
        <v>-0.47235285542918598</v>
      </c>
      <c r="D717">
        <v>0.18678149696560789</v>
      </c>
      <c r="E717">
        <v>4.1755864915044488E-2</v>
      </c>
    </row>
    <row r="718" spans="1:5" x14ac:dyDescent="0.35">
      <c r="A718" t="s">
        <v>150</v>
      </c>
      <c r="B718">
        <v>2015</v>
      </c>
      <c r="C718">
        <v>-0.1988593570240991</v>
      </c>
      <c r="D718">
        <v>0.18678149696560789</v>
      </c>
      <c r="E718">
        <v>4.1755864915044488E-2</v>
      </c>
    </row>
    <row r="719" spans="1:5" x14ac:dyDescent="0.35">
      <c r="A719" t="s">
        <v>150</v>
      </c>
      <c r="B719">
        <v>2016</v>
      </c>
      <c r="C719">
        <v>0.27860513231977801</v>
      </c>
      <c r="D719">
        <v>0.1798763583152711</v>
      </c>
      <c r="E719">
        <v>4.1560617248533903E-2</v>
      </c>
    </row>
    <row r="720" spans="1:5" x14ac:dyDescent="0.35">
      <c r="A720" t="s">
        <v>150</v>
      </c>
      <c r="B720">
        <v>2015</v>
      </c>
      <c r="C720">
        <v>-0.3600890531802059</v>
      </c>
      <c r="D720">
        <v>0.18678149696560789</v>
      </c>
      <c r="E720">
        <v>4.1755864915044488E-2</v>
      </c>
    </row>
    <row r="721" spans="1:5" x14ac:dyDescent="0.35">
      <c r="A721" t="s">
        <v>150</v>
      </c>
      <c r="B721">
        <v>2016</v>
      </c>
      <c r="C721">
        <v>0.16032115441809891</v>
      </c>
      <c r="D721">
        <v>0.1798763583152711</v>
      </c>
      <c r="E721">
        <v>4.1560617248533903E-2</v>
      </c>
    </row>
    <row r="722" spans="1:5" x14ac:dyDescent="0.35">
      <c r="A722" t="s">
        <v>150</v>
      </c>
      <c r="B722">
        <v>2016</v>
      </c>
      <c r="C722">
        <v>0.24619510094493699</v>
      </c>
      <c r="D722">
        <v>0.1798763583152711</v>
      </c>
      <c r="E722">
        <v>4.1560617248533903E-2</v>
      </c>
    </row>
    <row r="723" spans="1:5" x14ac:dyDescent="0.35">
      <c r="A723" t="s">
        <v>150</v>
      </c>
      <c r="B723">
        <v>2017</v>
      </c>
      <c r="C723">
        <v>1.6647192282288961</v>
      </c>
      <c r="D723">
        <v>0.32591727864653658</v>
      </c>
      <c r="E723">
        <v>4.5690027294246323E-2</v>
      </c>
    </row>
    <row r="724" spans="1:5" x14ac:dyDescent="0.35">
      <c r="A724" t="s">
        <v>150</v>
      </c>
      <c r="B724">
        <v>2016</v>
      </c>
      <c r="C724">
        <v>0.56021580938968807</v>
      </c>
      <c r="D724">
        <v>0.1798763583152711</v>
      </c>
      <c r="E724">
        <v>4.1560617248533903E-2</v>
      </c>
    </row>
    <row r="725" spans="1:5" x14ac:dyDescent="0.35">
      <c r="A725" t="s">
        <v>150</v>
      </c>
      <c r="B725">
        <v>2017</v>
      </c>
      <c r="C725">
        <v>1.5726056100512931</v>
      </c>
      <c r="D725">
        <v>0.32591727864653658</v>
      </c>
      <c r="E725">
        <v>4.5690027294246323E-2</v>
      </c>
    </row>
    <row r="726" spans="1:5" x14ac:dyDescent="0.35">
      <c r="A726" t="s">
        <v>150</v>
      </c>
      <c r="B726">
        <v>2017</v>
      </c>
      <c r="C726">
        <v>0.98726553765954383</v>
      </c>
      <c r="D726">
        <v>0.32591727864653658</v>
      </c>
      <c r="E726">
        <v>4.5690027294246323E-2</v>
      </c>
    </row>
    <row r="727" spans="1:5" x14ac:dyDescent="0.35">
      <c r="A727" t="s">
        <v>150</v>
      </c>
      <c r="B727">
        <v>2018</v>
      </c>
      <c r="C727">
        <v>-0.85346390397992189</v>
      </c>
      <c r="D727">
        <v>0.37779027065111631</v>
      </c>
      <c r="E727">
        <v>4.7156772736544193E-2</v>
      </c>
    </row>
    <row r="728" spans="1:5" x14ac:dyDescent="0.35">
      <c r="A728" t="s">
        <v>150</v>
      </c>
      <c r="B728">
        <v>2017</v>
      </c>
      <c r="C728">
        <v>1.4979471361736061</v>
      </c>
      <c r="D728">
        <v>0.32591727864653658</v>
      </c>
      <c r="E728">
        <v>4.5690027294246323E-2</v>
      </c>
    </row>
    <row r="729" spans="1:5" x14ac:dyDescent="0.35">
      <c r="A729" t="s">
        <v>150</v>
      </c>
      <c r="B729">
        <v>2018</v>
      </c>
      <c r="C729">
        <v>-0.58665416924442604</v>
      </c>
      <c r="D729">
        <v>0.37779027065111631</v>
      </c>
      <c r="E729">
        <v>4.7156772736544193E-2</v>
      </c>
    </row>
    <row r="730" spans="1:5" x14ac:dyDescent="0.35">
      <c r="A730" t="s">
        <v>150</v>
      </c>
      <c r="B730">
        <v>2018</v>
      </c>
      <c r="C730">
        <v>-0.45083812998151118</v>
      </c>
      <c r="D730">
        <v>0.37779027065111631</v>
      </c>
      <c r="E730">
        <v>4.7156772736544193E-2</v>
      </c>
    </row>
    <row r="731" spans="1:5" x14ac:dyDescent="0.35">
      <c r="A731" t="s">
        <v>150</v>
      </c>
      <c r="B731">
        <v>2019</v>
      </c>
      <c r="C731">
        <v>-0.72683828897076608</v>
      </c>
      <c r="D731">
        <v>0.34636807912691869</v>
      </c>
      <c r="E731">
        <v>4.6268288104675287E-2</v>
      </c>
    </row>
    <row r="732" spans="1:5" x14ac:dyDescent="0.35">
      <c r="A732" t="s">
        <v>150</v>
      </c>
      <c r="B732">
        <v>2018</v>
      </c>
      <c r="C732">
        <v>-1.0388815708978529</v>
      </c>
      <c r="D732">
        <v>0.37779027065111631</v>
      </c>
      <c r="E732">
        <v>4.7156772736544193E-2</v>
      </c>
    </row>
    <row r="733" spans="1:5" x14ac:dyDescent="0.35">
      <c r="A733" t="s">
        <v>150</v>
      </c>
      <c r="B733">
        <v>2019</v>
      </c>
      <c r="C733">
        <v>-0.93999679709258999</v>
      </c>
      <c r="D733">
        <v>0.34636807912691869</v>
      </c>
      <c r="E733">
        <v>4.6268288104675287E-2</v>
      </c>
    </row>
    <row r="734" spans="1:5" x14ac:dyDescent="0.35">
      <c r="A734" t="s">
        <v>150</v>
      </c>
      <c r="B734">
        <v>2019</v>
      </c>
      <c r="C734">
        <v>0.67371743677701046</v>
      </c>
      <c r="D734">
        <v>0.34636807912691869</v>
      </c>
      <c r="E734">
        <v>4.6268288104675287E-2</v>
      </c>
    </row>
    <row r="735" spans="1:5" x14ac:dyDescent="0.35">
      <c r="A735" t="s">
        <v>150</v>
      </c>
      <c r="B735">
        <v>2020</v>
      </c>
      <c r="C735">
        <v>-5.5117432414984107</v>
      </c>
      <c r="D735">
        <v>0.38518090316538173</v>
      </c>
      <c r="E735">
        <v>4.7365748084544947E-2</v>
      </c>
    </row>
    <row r="736" spans="1:5" x14ac:dyDescent="0.35">
      <c r="A736" t="s">
        <v>150</v>
      </c>
      <c r="B736">
        <v>2019</v>
      </c>
      <c r="C736">
        <v>0.56661972983481634</v>
      </c>
      <c r="D736">
        <v>0.34636807912691869</v>
      </c>
      <c r="E736">
        <v>4.6268288104675287E-2</v>
      </c>
    </row>
    <row r="737" spans="1:5" x14ac:dyDescent="0.35">
      <c r="A737" t="s">
        <v>150</v>
      </c>
      <c r="B737">
        <v>2020</v>
      </c>
      <c r="C737">
        <v>-6.0477828073613109</v>
      </c>
      <c r="D737">
        <v>0.38518090316538173</v>
      </c>
      <c r="E737">
        <v>4.7365748084544947E-2</v>
      </c>
    </row>
    <row r="738" spans="1:5" x14ac:dyDescent="0.35">
      <c r="A738" t="s">
        <v>150</v>
      </c>
      <c r="B738">
        <v>2020</v>
      </c>
      <c r="C738">
        <v>1.06630280451563</v>
      </c>
      <c r="D738">
        <v>0.38518090316538173</v>
      </c>
      <c r="E738">
        <v>4.7365748084544947E-2</v>
      </c>
    </row>
    <row r="739" spans="1:5" x14ac:dyDescent="0.35">
      <c r="A739" t="s">
        <v>150</v>
      </c>
      <c r="B739">
        <v>2021</v>
      </c>
      <c r="C739">
        <v>0.31461082759038211</v>
      </c>
      <c r="D739">
        <v>0.40662318711937478</v>
      </c>
      <c r="E739">
        <v>4.797204378962399E-2</v>
      </c>
    </row>
    <row r="740" spans="1:5" x14ac:dyDescent="0.35">
      <c r="A740" t="s">
        <v>150</v>
      </c>
      <c r="B740">
        <v>2020</v>
      </c>
      <c r="C740">
        <v>1.9676759169072979</v>
      </c>
      <c r="D740">
        <v>0.38518090316538173</v>
      </c>
      <c r="E740">
        <v>4.7365748084544947E-2</v>
      </c>
    </row>
    <row r="741" spans="1:5" x14ac:dyDescent="0.35">
      <c r="A741" t="s">
        <v>150</v>
      </c>
      <c r="B741">
        <v>2021</v>
      </c>
      <c r="C741">
        <v>-2.0409268972643462</v>
      </c>
      <c r="D741">
        <v>0.40662318711937478</v>
      </c>
      <c r="E741">
        <v>4.797204378962399E-2</v>
      </c>
    </row>
    <row r="742" spans="1:5" x14ac:dyDescent="0.35">
      <c r="A742" t="s">
        <v>150</v>
      </c>
      <c r="B742">
        <v>2021</v>
      </c>
      <c r="C742">
        <v>1.097113718613111</v>
      </c>
      <c r="D742">
        <v>0.40662318711937478</v>
      </c>
      <c r="E742">
        <v>4.797204378962399E-2</v>
      </c>
    </row>
    <row r="743" spans="1:5" x14ac:dyDescent="0.35">
      <c r="A743" t="s">
        <v>150</v>
      </c>
      <c r="B743">
        <v>2022</v>
      </c>
      <c r="C743">
        <v>-2.6609443169839948</v>
      </c>
      <c r="D743">
        <v>0.38243268492364862</v>
      </c>
      <c r="E743">
        <v>4.7288040275052373E-2</v>
      </c>
    </row>
    <row r="744" spans="1:5" x14ac:dyDescent="0.35">
      <c r="A744" t="s">
        <v>150</v>
      </c>
      <c r="B744">
        <v>2021</v>
      </c>
      <c r="C744">
        <v>0.42604586480458417</v>
      </c>
      <c r="D744">
        <v>0.40662318711937478</v>
      </c>
      <c r="E744">
        <v>4.797204378962399E-2</v>
      </c>
    </row>
    <row r="745" spans="1:5" x14ac:dyDescent="0.35">
      <c r="A745" t="s">
        <v>150</v>
      </c>
      <c r="B745">
        <v>2022</v>
      </c>
      <c r="C745">
        <v>-2.122935846934229</v>
      </c>
      <c r="D745">
        <v>0.38243268492364862</v>
      </c>
      <c r="E745">
        <v>4.7288040275052373E-2</v>
      </c>
    </row>
    <row r="746" spans="1:5" x14ac:dyDescent="0.35">
      <c r="A746" t="s">
        <v>150</v>
      </c>
      <c r="B746">
        <v>2022</v>
      </c>
      <c r="C746">
        <v>0.37338056935970299</v>
      </c>
      <c r="D746">
        <v>0.38243268492364862</v>
      </c>
      <c r="E746">
        <v>4.7288040275052373E-2</v>
      </c>
    </row>
    <row r="747" spans="1:5" x14ac:dyDescent="0.35">
      <c r="A747" t="s">
        <v>150</v>
      </c>
      <c r="B747">
        <v>2023</v>
      </c>
      <c r="C747">
        <v>-0.19093583944082809</v>
      </c>
      <c r="D747">
        <v>0.41416522285131568</v>
      </c>
      <c r="E747">
        <v>4.8185300170410651E-2</v>
      </c>
    </row>
    <row r="748" spans="1:5" x14ac:dyDescent="0.35">
      <c r="A748" t="s">
        <v>150</v>
      </c>
      <c r="B748">
        <v>2022</v>
      </c>
      <c r="C748">
        <v>0.37386578423211692</v>
      </c>
      <c r="D748">
        <v>0.38243268492364862</v>
      </c>
      <c r="E748">
        <v>4.7288040275052373E-2</v>
      </c>
    </row>
    <row r="749" spans="1:5" x14ac:dyDescent="0.35">
      <c r="A749" t="s">
        <v>150</v>
      </c>
      <c r="B749">
        <v>2023</v>
      </c>
      <c r="C749">
        <v>-3.225922743410544</v>
      </c>
      <c r="D749">
        <v>0.41416522285131568</v>
      </c>
      <c r="E749">
        <v>4.8185300170410651E-2</v>
      </c>
    </row>
    <row r="750" spans="1:5" x14ac:dyDescent="0.35">
      <c r="A750" t="s">
        <v>150</v>
      </c>
      <c r="B750">
        <v>2023</v>
      </c>
      <c r="C750">
        <v>-0.54354189717324675</v>
      </c>
      <c r="D750">
        <v>0.41416522285131568</v>
      </c>
      <c r="E750">
        <v>4.8185300170410651E-2</v>
      </c>
    </row>
    <row r="751" spans="1:5" x14ac:dyDescent="0.35">
      <c r="A751" t="s">
        <v>150</v>
      </c>
      <c r="B751">
        <v>2024</v>
      </c>
      <c r="C751">
        <v>-0.76398245054191438</v>
      </c>
      <c r="D751">
        <v>0.36534589562700742</v>
      </c>
      <c r="E751">
        <v>4.6804899253957227E-2</v>
      </c>
    </row>
    <row r="752" spans="1:5" x14ac:dyDescent="0.35">
      <c r="A752" t="s">
        <v>150</v>
      </c>
      <c r="B752">
        <v>2023</v>
      </c>
      <c r="C752">
        <v>-1.006464137053239</v>
      </c>
      <c r="D752">
        <v>0.41416522285131568</v>
      </c>
      <c r="E752">
        <v>4.8185300170410651E-2</v>
      </c>
    </row>
    <row r="753" spans="1:5" x14ac:dyDescent="0.35">
      <c r="A753" t="s">
        <v>150</v>
      </c>
      <c r="B753">
        <v>2024</v>
      </c>
      <c r="C753">
        <v>-1.3181654375038181</v>
      </c>
      <c r="D753">
        <v>0.36534589562700742</v>
      </c>
      <c r="E753">
        <v>4.6804899253957227E-2</v>
      </c>
    </row>
    <row r="754" spans="1:5" x14ac:dyDescent="0.35">
      <c r="A754" t="s">
        <v>150</v>
      </c>
      <c r="B754">
        <v>2024</v>
      </c>
      <c r="C754">
        <v>0.15197449145164199</v>
      </c>
      <c r="D754">
        <v>0.36534589562700742</v>
      </c>
      <c r="E754">
        <v>4.6804899253957227E-2</v>
      </c>
    </row>
    <row r="755" spans="1:5" x14ac:dyDescent="0.35">
      <c r="A755" t="s">
        <v>150</v>
      </c>
      <c r="B755">
        <v>2025</v>
      </c>
      <c r="C755">
        <v>-0.35308220120580558</v>
      </c>
      <c r="D755">
        <v>0.40140882264798389</v>
      </c>
      <c r="E755">
        <v>4.7824603955765613E-2</v>
      </c>
    </row>
    <row r="756" spans="1:5" x14ac:dyDescent="0.35">
      <c r="A756" t="s">
        <v>150</v>
      </c>
      <c r="B756">
        <v>2024</v>
      </c>
      <c r="C756">
        <v>-8.7013171124686664E-2</v>
      </c>
      <c r="D756">
        <v>0.36534589562700742</v>
      </c>
      <c r="E756">
        <v>4.6804899253957227E-2</v>
      </c>
    </row>
    <row r="757" spans="1:5" x14ac:dyDescent="0.35">
      <c r="A757" t="s">
        <v>150</v>
      </c>
      <c r="B757">
        <v>2025</v>
      </c>
      <c r="C757">
        <v>-0.67387334670426191</v>
      </c>
      <c r="D757">
        <v>0.40140882264798389</v>
      </c>
      <c r="E757">
        <v>4.7824603955765613E-2</v>
      </c>
    </row>
    <row r="758" spans="1:5" x14ac:dyDescent="0.35">
      <c r="A758" t="s">
        <v>150</v>
      </c>
      <c r="B758">
        <v>2025</v>
      </c>
      <c r="C758">
        <v>0.16956839292984849</v>
      </c>
      <c r="D758">
        <v>0.40140882264798389</v>
      </c>
      <c r="E758">
        <v>4.7824603955765613E-2</v>
      </c>
    </row>
    <row r="759" spans="1:5" x14ac:dyDescent="0.35">
      <c r="A759" t="s">
        <v>150</v>
      </c>
      <c r="B759">
        <v>2025</v>
      </c>
      <c r="C759">
        <v>0.37008740234464971</v>
      </c>
      <c r="D759">
        <v>0.40140882264798389</v>
      </c>
      <c r="E759">
        <v>4.7824603955765613E-2</v>
      </c>
    </row>
    <row r="760" spans="1:5" x14ac:dyDescent="0.35">
      <c r="A760" t="s">
        <v>151</v>
      </c>
      <c r="B760">
        <v>2011</v>
      </c>
      <c r="C760">
        <v>-1.3813318500744101</v>
      </c>
      <c r="D760">
        <v>-0.87372176831049631</v>
      </c>
      <c r="E760">
        <v>1.1769386966203331E-2</v>
      </c>
    </row>
    <row r="761" spans="1:5" x14ac:dyDescent="0.35">
      <c r="A761" t="s">
        <v>151</v>
      </c>
      <c r="B761">
        <v>2012</v>
      </c>
      <c r="C761">
        <v>-3.557843311030163</v>
      </c>
      <c r="D761">
        <v>-0.96247455088265099</v>
      </c>
      <c r="E761">
        <v>9.2598394290674506E-3</v>
      </c>
    </row>
    <row r="762" spans="1:5" x14ac:dyDescent="0.35">
      <c r="A762" t="s">
        <v>151</v>
      </c>
      <c r="B762">
        <v>2011</v>
      </c>
      <c r="C762">
        <v>-1.404215625503149</v>
      </c>
      <c r="D762">
        <v>-0.87372176831049631</v>
      </c>
      <c r="E762">
        <v>1.1769386966203331E-2</v>
      </c>
    </row>
    <row r="763" spans="1:5" x14ac:dyDescent="0.35">
      <c r="A763" t="s">
        <v>151</v>
      </c>
      <c r="B763">
        <v>2012</v>
      </c>
      <c r="C763">
        <v>-4.4179928139605931</v>
      </c>
      <c r="D763">
        <v>-0.96247455088265099</v>
      </c>
      <c r="E763">
        <v>9.2598394290674506E-3</v>
      </c>
    </row>
    <row r="764" spans="1:5" x14ac:dyDescent="0.35">
      <c r="A764" t="s">
        <v>151</v>
      </c>
      <c r="B764">
        <v>2012</v>
      </c>
      <c r="C764">
        <v>-1.468084985895092</v>
      </c>
      <c r="D764">
        <v>-0.96247455088265099</v>
      </c>
      <c r="E764">
        <v>9.2598394290674506E-3</v>
      </c>
    </row>
    <row r="765" spans="1:5" x14ac:dyDescent="0.35">
      <c r="A765" t="s">
        <v>151</v>
      </c>
      <c r="B765">
        <v>2013</v>
      </c>
      <c r="C765">
        <v>6.4806094269020953E-3</v>
      </c>
      <c r="D765">
        <v>-0.97203256677160788</v>
      </c>
      <c r="E765">
        <v>8.9895797871848201E-3</v>
      </c>
    </row>
    <row r="766" spans="1:5" x14ac:dyDescent="0.35">
      <c r="A766" t="s">
        <v>151</v>
      </c>
      <c r="B766">
        <v>2012</v>
      </c>
      <c r="C766">
        <v>-1.1441842892946601</v>
      </c>
      <c r="D766">
        <v>-0.96247455088265099</v>
      </c>
      <c r="E766">
        <v>9.2598394290674506E-3</v>
      </c>
    </row>
    <row r="767" spans="1:5" x14ac:dyDescent="0.35">
      <c r="A767" t="s">
        <v>151</v>
      </c>
      <c r="B767">
        <v>2013</v>
      </c>
      <c r="C767">
        <v>-1.106393154507006</v>
      </c>
      <c r="D767">
        <v>-0.97203256677160788</v>
      </c>
      <c r="E767">
        <v>8.9895797871848201E-3</v>
      </c>
    </row>
    <row r="768" spans="1:5" x14ac:dyDescent="0.35">
      <c r="A768" t="s">
        <v>151</v>
      </c>
      <c r="B768">
        <v>2013</v>
      </c>
      <c r="C768">
        <v>-0.130808204972892</v>
      </c>
      <c r="D768">
        <v>-0.97203256677160788</v>
      </c>
      <c r="E768">
        <v>8.9895797871848201E-3</v>
      </c>
    </row>
    <row r="769" spans="1:5" x14ac:dyDescent="0.35">
      <c r="A769" t="s">
        <v>151</v>
      </c>
      <c r="B769">
        <v>2014</v>
      </c>
      <c r="C769">
        <v>0.97444544008665979</v>
      </c>
      <c r="D769">
        <v>-0.97768147505016545</v>
      </c>
      <c r="E769">
        <v>8.8298529206335026E-3</v>
      </c>
    </row>
    <row r="770" spans="1:5" x14ac:dyDescent="0.35">
      <c r="A770" t="s">
        <v>151</v>
      </c>
      <c r="B770">
        <v>2013</v>
      </c>
      <c r="C770">
        <v>3.6557650467967003E-2</v>
      </c>
      <c r="D770">
        <v>-0.97203256677160788</v>
      </c>
      <c r="E770">
        <v>8.9895797871848201E-3</v>
      </c>
    </row>
    <row r="771" spans="1:5" x14ac:dyDescent="0.35">
      <c r="A771" t="s">
        <v>151</v>
      </c>
      <c r="B771">
        <v>2014</v>
      </c>
      <c r="C771">
        <v>0.5731581210036385</v>
      </c>
      <c r="D771">
        <v>-0.97768147505016545</v>
      </c>
      <c r="E771">
        <v>8.8298529206335026E-3</v>
      </c>
    </row>
    <row r="772" spans="1:5" x14ac:dyDescent="0.35">
      <c r="A772" t="s">
        <v>151</v>
      </c>
      <c r="B772">
        <v>2014</v>
      </c>
      <c r="C772">
        <v>0.25951375517513608</v>
      </c>
      <c r="D772">
        <v>-0.97768147505016545</v>
      </c>
      <c r="E772">
        <v>8.8298529206335026E-3</v>
      </c>
    </row>
    <row r="773" spans="1:5" x14ac:dyDescent="0.35">
      <c r="A773" t="s">
        <v>151</v>
      </c>
      <c r="B773">
        <v>2015</v>
      </c>
      <c r="C773">
        <v>2.2507531290568341</v>
      </c>
      <c r="D773">
        <v>-0.9760924998785887</v>
      </c>
      <c r="E773">
        <v>8.8747823145390783E-3</v>
      </c>
    </row>
    <row r="774" spans="1:5" x14ac:dyDescent="0.35">
      <c r="A774" t="s">
        <v>151</v>
      </c>
      <c r="B774">
        <v>2014</v>
      </c>
      <c r="C774">
        <v>0.36104980792893898</v>
      </c>
      <c r="D774">
        <v>-0.97768147505016545</v>
      </c>
      <c r="E774">
        <v>8.8298529206335026E-3</v>
      </c>
    </row>
    <row r="775" spans="1:5" x14ac:dyDescent="0.35">
      <c r="A775" t="s">
        <v>151</v>
      </c>
      <c r="B775">
        <v>2015</v>
      </c>
      <c r="C775">
        <v>1.9227190146805591</v>
      </c>
      <c r="D775">
        <v>-0.9760924998785887</v>
      </c>
      <c r="E775">
        <v>8.8747823145390783E-3</v>
      </c>
    </row>
    <row r="776" spans="1:5" x14ac:dyDescent="0.35">
      <c r="A776" t="s">
        <v>151</v>
      </c>
      <c r="B776">
        <v>2015</v>
      </c>
      <c r="C776">
        <v>0.84755226971891684</v>
      </c>
      <c r="D776">
        <v>-0.9760924998785887</v>
      </c>
      <c r="E776">
        <v>8.8747823145390783E-3</v>
      </c>
    </row>
    <row r="777" spans="1:5" x14ac:dyDescent="0.35">
      <c r="A777" t="s">
        <v>151</v>
      </c>
      <c r="B777">
        <v>2016</v>
      </c>
      <c r="C777">
        <v>0.20691362640356289</v>
      </c>
      <c r="D777">
        <v>-0.96307761498584199</v>
      </c>
      <c r="E777">
        <v>9.2427873661231948E-3</v>
      </c>
    </row>
    <row r="778" spans="1:5" x14ac:dyDescent="0.35">
      <c r="A778" t="s">
        <v>151</v>
      </c>
      <c r="B778">
        <v>2015</v>
      </c>
      <c r="C778">
        <v>1.1642716744238411</v>
      </c>
      <c r="D778">
        <v>-0.9760924998785887</v>
      </c>
      <c r="E778">
        <v>8.8747823145390783E-3</v>
      </c>
    </row>
    <row r="779" spans="1:5" x14ac:dyDescent="0.35">
      <c r="A779" t="s">
        <v>151</v>
      </c>
      <c r="B779">
        <v>2016</v>
      </c>
      <c r="C779">
        <v>0.29294469454354299</v>
      </c>
      <c r="D779">
        <v>-0.96307761498584199</v>
      </c>
      <c r="E779">
        <v>9.2427873661231948E-3</v>
      </c>
    </row>
    <row r="780" spans="1:5" x14ac:dyDescent="0.35">
      <c r="A780" t="s">
        <v>151</v>
      </c>
      <c r="B780">
        <v>2016</v>
      </c>
      <c r="C780">
        <v>-0.32437575106588312</v>
      </c>
      <c r="D780">
        <v>-0.96307761498584199</v>
      </c>
      <c r="E780">
        <v>9.2427873661231948E-3</v>
      </c>
    </row>
    <row r="781" spans="1:5" x14ac:dyDescent="0.35">
      <c r="A781" t="s">
        <v>151</v>
      </c>
      <c r="B781">
        <v>2017</v>
      </c>
      <c r="C781">
        <v>0.59955818573028896</v>
      </c>
      <c r="D781">
        <v>-0.94058359796794366</v>
      </c>
      <c r="E781">
        <v>9.8788215655204563E-3</v>
      </c>
    </row>
    <row r="782" spans="1:5" x14ac:dyDescent="0.35">
      <c r="A782" t="s">
        <v>151</v>
      </c>
      <c r="B782">
        <v>2016</v>
      </c>
      <c r="C782">
        <v>0.27990361283777571</v>
      </c>
      <c r="D782">
        <v>-0.96307761498584199</v>
      </c>
      <c r="E782">
        <v>9.2427873661231948E-3</v>
      </c>
    </row>
    <row r="783" spans="1:5" x14ac:dyDescent="0.35">
      <c r="A783" t="s">
        <v>151</v>
      </c>
      <c r="B783">
        <v>2017</v>
      </c>
      <c r="C783">
        <v>0.35000728826492189</v>
      </c>
      <c r="D783">
        <v>-0.94058359796794366</v>
      </c>
      <c r="E783">
        <v>9.8788215655204563E-3</v>
      </c>
    </row>
    <row r="784" spans="1:5" x14ac:dyDescent="0.35">
      <c r="A784" t="s">
        <v>151</v>
      </c>
      <c r="B784">
        <v>2017</v>
      </c>
      <c r="C784">
        <v>-0.21335805850076511</v>
      </c>
      <c r="D784">
        <v>-0.94058359796794366</v>
      </c>
      <c r="E784">
        <v>9.8788215655204563E-3</v>
      </c>
    </row>
    <row r="785" spans="1:5" x14ac:dyDescent="0.35">
      <c r="A785" t="s">
        <v>151</v>
      </c>
      <c r="B785">
        <v>2018</v>
      </c>
      <c r="C785">
        <v>-0.17009025968066191</v>
      </c>
      <c r="D785">
        <v>-0.94776484192090726</v>
      </c>
      <c r="E785">
        <v>9.6757668268019192E-3</v>
      </c>
    </row>
    <row r="786" spans="1:5" x14ac:dyDescent="0.35">
      <c r="A786" t="s">
        <v>151</v>
      </c>
      <c r="B786">
        <v>2017</v>
      </c>
      <c r="C786">
        <v>9.1706447057128937E-2</v>
      </c>
      <c r="D786">
        <v>-0.94058359796794366</v>
      </c>
      <c r="E786">
        <v>9.8788215655204563E-3</v>
      </c>
    </row>
    <row r="787" spans="1:5" x14ac:dyDescent="0.35">
      <c r="A787" t="s">
        <v>151</v>
      </c>
      <c r="B787">
        <v>2018</v>
      </c>
      <c r="C787">
        <v>2.9647560491548042E-3</v>
      </c>
      <c r="D787">
        <v>-0.94776484192090726</v>
      </c>
      <c r="E787">
        <v>9.6757668268019192E-3</v>
      </c>
    </row>
    <row r="788" spans="1:5" x14ac:dyDescent="0.35">
      <c r="A788" t="s">
        <v>151</v>
      </c>
      <c r="B788">
        <v>2018</v>
      </c>
      <c r="C788">
        <v>-0.1908144509935332</v>
      </c>
      <c r="D788">
        <v>-0.94776484192090726</v>
      </c>
      <c r="E788">
        <v>9.6757668268019192E-3</v>
      </c>
    </row>
    <row r="789" spans="1:5" x14ac:dyDescent="0.35">
      <c r="A789" t="s">
        <v>151</v>
      </c>
      <c r="B789">
        <v>2019</v>
      </c>
      <c r="C789">
        <v>-0.21306976831362021</v>
      </c>
      <c r="D789">
        <v>-0.93193749608746945</v>
      </c>
      <c r="E789">
        <v>1.012329619551113E-2</v>
      </c>
    </row>
    <row r="790" spans="1:5" x14ac:dyDescent="0.35">
      <c r="A790" t="s">
        <v>151</v>
      </c>
      <c r="B790">
        <v>2018</v>
      </c>
      <c r="C790">
        <v>-0.48414216228142731</v>
      </c>
      <c r="D790">
        <v>-0.94776484192090726</v>
      </c>
      <c r="E790">
        <v>9.6757668268019192E-3</v>
      </c>
    </row>
    <row r="791" spans="1:5" x14ac:dyDescent="0.35">
      <c r="A791" t="s">
        <v>151</v>
      </c>
      <c r="B791">
        <v>2019</v>
      </c>
      <c r="C791">
        <v>-0.41366958696250311</v>
      </c>
      <c r="D791">
        <v>-0.93193749608746945</v>
      </c>
      <c r="E791">
        <v>1.012329619551113E-2</v>
      </c>
    </row>
    <row r="792" spans="1:5" x14ac:dyDescent="0.35">
      <c r="A792" t="s">
        <v>151</v>
      </c>
      <c r="B792">
        <v>2019</v>
      </c>
      <c r="C792">
        <v>7.2237730363746921E-2</v>
      </c>
      <c r="D792">
        <v>-0.93193749608746945</v>
      </c>
      <c r="E792">
        <v>1.012329619551113E-2</v>
      </c>
    </row>
    <row r="793" spans="1:5" x14ac:dyDescent="0.35">
      <c r="A793" t="s">
        <v>151</v>
      </c>
      <c r="B793">
        <v>2020</v>
      </c>
      <c r="C793">
        <v>-13.0767414404457</v>
      </c>
      <c r="D793">
        <v>-0.91670806871300048</v>
      </c>
      <c r="E793">
        <v>1.055391899799641E-2</v>
      </c>
    </row>
    <row r="794" spans="1:5" x14ac:dyDescent="0.35">
      <c r="A794" t="s">
        <v>151</v>
      </c>
      <c r="B794">
        <v>2019</v>
      </c>
      <c r="C794">
        <v>-0.15364893942900529</v>
      </c>
      <c r="D794">
        <v>-0.93193749608746945</v>
      </c>
      <c r="E794">
        <v>1.012329619551113E-2</v>
      </c>
    </row>
    <row r="795" spans="1:5" x14ac:dyDescent="0.35">
      <c r="A795" t="s">
        <v>151</v>
      </c>
      <c r="B795">
        <v>2020</v>
      </c>
      <c r="C795">
        <v>-13.44952497706524</v>
      </c>
      <c r="D795">
        <v>-0.91670806871300048</v>
      </c>
      <c r="E795">
        <v>1.055391899799641E-2</v>
      </c>
    </row>
    <row r="796" spans="1:5" x14ac:dyDescent="0.35">
      <c r="A796" t="s">
        <v>151</v>
      </c>
      <c r="B796">
        <v>2020</v>
      </c>
      <c r="C796">
        <v>0.82436876065597886</v>
      </c>
      <c r="D796">
        <v>-0.91670806871300048</v>
      </c>
      <c r="E796">
        <v>1.055391899799641E-2</v>
      </c>
    </row>
    <row r="797" spans="1:5" x14ac:dyDescent="0.35">
      <c r="A797" t="s">
        <v>151</v>
      </c>
      <c r="B797">
        <v>2021</v>
      </c>
      <c r="C797">
        <v>1.1184606927194409</v>
      </c>
      <c r="D797">
        <v>-0.94067630637776156</v>
      </c>
      <c r="E797">
        <v>9.8762001698324848E-3</v>
      </c>
    </row>
    <row r="798" spans="1:5" x14ac:dyDescent="0.35">
      <c r="A798" t="s">
        <v>151</v>
      </c>
      <c r="B798">
        <v>2020</v>
      </c>
      <c r="C798">
        <v>-2.2018192403305128</v>
      </c>
      <c r="D798">
        <v>-0.91670806871300048</v>
      </c>
      <c r="E798">
        <v>1.055391899799641E-2</v>
      </c>
    </row>
    <row r="799" spans="1:5" x14ac:dyDescent="0.35">
      <c r="A799" t="s">
        <v>151</v>
      </c>
      <c r="B799">
        <v>2021</v>
      </c>
      <c r="C799">
        <v>-0.50686163990971256</v>
      </c>
      <c r="D799">
        <v>-0.94067630637776156</v>
      </c>
      <c r="E799">
        <v>9.8762001698324848E-3</v>
      </c>
    </row>
    <row r="800" spans="1:5" x14ac:dyDescent="0.35">
      <c r="A800" t="s">
        <v>151</v>
      </c>
      <c r="B800">
        <v>2021</v>
      </c>
      <c r="C800">
        <v>1.8458632295773429</v>
      </c>
      <c r="D800">
        <v>-0.94067630637776156</v>
      </c>
      <c r="E800">
        <v>9.8762001698324848E-3</v>
      </c>
    </row>
    <row r="801" spans="1:5" x14ac:dyDescent="0.35">
      <c r="A801" t="s">
        <v>151</v>
      </c>
      <c r="B801">
        <v>2022</v>
      </c>
      <c r="C801">
        <v>0.64788894209388648</v>
      </c>
      <c r="D801">
        <v>-0.97685099159751965</v>
      </c>
      <c r="E801">
        <v>8.8533354261146682E-3</v>
      </c>
    </row>
    <row r="802" spans="1:5" x14ac:dyDescent="0.35">
      <c r="A802" t="s">
        <v>151</v>
      </c>
      <c r="B802">
        <v>2021</v>
      </c>
      <c r="C802">
        <v>0.58806104979523433</v>
      </c>
      <c r="D802">
        <v>-0.94067630637776156</v>
      </c>
      <c r="E802">
        <v>9.8762001698324848E-3</v>
      </c>
    </row>
    <row r="803" spans="1:5" x14ac:dyDescent="0.35">
      <c r="A803" t="s">
        <v>151</v>
      </c>
      <c r="B803">
        <v>2022</v>
      </c>
      <c r="C803">
        <v>-0.60227924273788158</v>
      </c>
      <c r="D803">
        <v>-0.97685099159751965</v>
      </c>
      <c r="E803">
        <v>8.8533354261146682E-3</v>
      </c>
    </row>
    <row r="804" spans="1:5" x14ac:dyDescent="0.35">
      <c r="A804" t="s">
        <v>151</v>
      </c>
      <c r="B804">
        <v>2022</v>
      </c>
      <c r="C804">
        <v>1.628043310637904</v>
      </c>
      <c r="D804">
        <v>-0.97685099159751965</v>
      </c>
      <c r="E804">
        <v>8.8533354261146682E-3</v>
      </c>
    </row>
    <row r="805" spans="1:5" x14ac:dyDescent="0.35">
      <c r="A805" t="s">
        <v>151</v>
      </c>
      <c r="B805">
        <v>2023</v>
      </c>
      <c r="C805">
        <v>1.475938503583039</v>
      </c>
      <c r="D805">
        <v>-0.94784784713102088</v>
      </c>
      <c r="E805">
        <v>9.673419795930626E-3</v>
      </c>
    </row>
    <row r="806" spans="1:5" x14ac:dyDescent="0.35">
      <c r="A806" t="s">
        <v>151</v>
      </c>
      <c r="B806">
        <v>2022</v>
      </c>
      <c r="C806">
        <v>2.149623075816363</v>
      </c>
      <c r="D806">
        <v>-0.97685099159751965</v>
      </c>
      <c r="E806">
        <v>8.8533354261146682E-3</v>
      </c>
    </row>
    <row r="807" spans="1:5" x14ac:dyDescent="0.35">
      <c r="A807" t="s">
        <v>151</v>
      </c>
      <c r="B807">
        <v>2023</v>
      </c>
      <c r="C807">
        <v>-0.94199003346141597</v>
      </c>
      <c r="D807">
        <v>-0.94784784713102088</v>
      </c>
      <c r="E807">
        <v>9.673419795930626E-3</v>
      </c>
    </row>
    <row r="808" spans="1:5" x14ac:dyDescent="0.35">
      <c r="A808" t="s">
        <v>151</v>
      </c>
      <c r="B808">
        <v>2023</v>
      </c>
      <c r="C808">
        <v>6.5493966740925114E-2</v>
      </c>
      <c r="D808">
        <v>-0.94784784713102088</v>
      </c>
      <c r="E808">
        <v>9.673419795930626E-3</v>
      </c>
    </row>
    <row r="809" spans="1:5" x14ac:dyDescent="0.35">
      <c r="A809" t="s">
        <v>151</v>
      </c>
      <c r="B809">
        <v>2024</v>
      </c>
      <c r="C809">
        <v>1.7363603942146351</v>
      </c>
      <c r="D809">
        <v>-0.93753748329152131</v>
      </c>
      <c r="E809">
        <v>9.9649526068524234E-3</v>
      </c>
    </row>
    <row r="810" spans="1:5" x14ac:dyDescent="0.35">
      <c r="A810" t="s">
        <v>151</v>
      </c>
      <c r="B810">
        <v>2023</v>
      </c>
      <c r="C810">
        <v>0.49429728762396691</v>
      </c>
      <c r="D810">
        <v>-0.94784784713102088</v>
      </c>
      <c r="E810">
        <v>9.673419795930626E-3</v>
      </c>
    </row>
    <row r="811" spans="1:5" x14ac:dyDescent="0.35">
      <c r="A811" t="s">
        <v>151</v>
      </c>
      <c r="B811">
        <v>2024</v>
      </c>
      <c r="C811">
        <v>1.432026290013092</v>
      </c>
      <c r="D811">
        <v>-0.93753748329152131</v>
      </c>
      <c r="E811">
        <v>9.9649526068524234E-3</v>
      </c>
    </row>
    <row r="812" spans="1:5" x14ac:dyDescent="0.35">
      <c r="A812" t="s">
        <v>151</v>
      </c>
      <c r="B812">
        <v>2024</v>
      </c>
      <c r="C812">
        <v>0.42996620634170712</v>
      </c>
      <c r="D812">
        <v>-0.93753748329152131</v>
      </c>
      <c r="E812">
        <v>9.9649526068524234E-3</v>
      </c>
    </row>
    <row r="813" spans="1:5" x14ac:dyDescent="0.35">
      <c r="A813" t="s">
        <v>151</v>
      </c>
      <c r="B813">
        <v>2025</v>
      </c>
      <c r="C813">
        <v>0.4397199192889798</v>
      </c>
      <c r="D813">
        <v>-0.92249713426228486</v>
      </c>
      <c r="E813">
        <v>1.039022908574252E-2</v>
      </c>
    </row>
    <row r="814" spans="1:5" x14ac:dyDescent="0.35">
      <c r="A814" t="s">
        <v>151</v>
      </c>
      <c r="B814">
        <v>2024</v>
      </c>
      <c r="C814">
        <v>1.2521726761369569</v>
      </c>
      <c r="D814">
        <v>-0.93753748329152131</v>
      </c>
      <c r="E814">
        <v>9.9649526068524234E-3</v>
      </c>
    </row>
    <row r="815" spans="1:5" x14ac:dyDescent="0.35">
      <c r="A815" t="s">
        <v>151</v>
      </c>
      <c r="B815">
        <v>2025</v>
      </c>
      <c r="C815">
        <v>0.83836493177998594</v>
      </c>
      <c r="D815">
        <v>-0.92249713426228486</v>
      </c>
      <c r="E815">
        <v>1.039022908574252E-2</v>
      </c>
    </row>
    <row r="816" spans="1:5" x14ac:dyDescent="0.35">
      <c r="A816" t="s">
        <v>151</v>
      </c>
      <c r="B816">
        <v>2025</v>
      </c>
      <c r="C816">
        <v>-8.2255734956584892E-2</v>
      </c>
      <c r="D816">
        <v>-0.92249713426228486</v>
      </c>
      <c r="E816">
        <v>1.039022908574252E-2</v>
      </c>
    </row>
    <row r="817" spans="1:5" x14ac:dyDescent="0.35">
      <c r="A817" t="s">
        <v>151</v>
      </c>
      <c r="B817">
        <v>2025</v>
      </c>
      <c r="C817">
        <v>0.23477837424939671</v>
      </c>
      <c r="D817">
        <v>-0.92249713426228486</v>
      </c>
      <c r="E817">
        <v>1.039022908574252E-2</v>
      </c>
    </row>
    <row r="818" spans="1:5" x14ac:dyDescent="0.35">
      <c r="A818" t="s">
        <v>152</v>
      </c>
      <c r="B818">
        <v>2011</v>
      </c>
      <c r="C818">
        <v>-0.72097823586978693</v>
      </c>
      <c r="D818">
        <v>-0.47452314004526969</v>
      </c>
      <c r="E818">
        <v>2.305700979173635E-2</v>
      </c>
    </row>
    <row r="819" spans="1:5" x14ac:dyDescent="0.35">
      <c r="A819" t="s">
        <v>152</v>
      </c>
      <c r="B819">
        <v>2012</v>
      </c>
      <c r="C819">
        <v>-2.8967088940255068</v>
      </c>
      <c r="D819">
        <v>-0.39076391719228037</v>
      </c>
      <c r="E819">
        <v>2.5425360905147899E-2</v>
      </c>
    </row>
    <row r="820" spans="1:5" x14ac:dyDescent="0.35">
      <c r="A820" t="s">
        <v>152</v>
      </c>
      <c r="B820">
        <v>2011</v>
      </c>
      <c r="C820">
        <v>-1.34902339248624</v>
      </c>
      <c r="D820">
        <v>-0.47452314004526969</v>
      </c>
      <c r="E820">
        <v>2.305700979173635E-2</v>
      </c>
    </row>
    <row r="821" spans="1:5" x14ac:dyDescent="0.35">
      <c r="A821" t="s">
        <v>152</v>
      </c>
      <c r="B821">
        <v>2012</v>
      </c>
      <c r="C821">
        <v>-4.1054013535411551</v>
      </c>
      <c r="D821">
        <v>-0.39076391719228037</v>
      </c>
      <c r="E821">
        <v>2.5425360905147899E-2</v>
      </c>
    </row>
    <row r="822" spans="1:5" x14ac:dyDescent="0.35">
      <c r="A822" t="s">
        <v>152</v>
      </c>
      <c r="B822">
        <v>2012</v>
      </c>
      <c r="C822">
        <v>-1.6205593666224369</v>
      </c>
      <c r="D822">
        <v>-0.39076391719228037</v>
      </c>
      <c r="E822">
        <v>2.5425360905147899E-2</v>
      </c>
    </row>
    <row r="823" spans="1:5" x14ac:dyDescent="0.35">
      <c r="A823" t="s">
        <v>152</v>
      </c>
      <c r="B823">
        <v>2013</v>
      </c>
      <c r="C823">
        <v>-1.802681002517265</v>
      </c>
      <c r="D823">
        <v>-0.41280098330579812</v>
      </c>
      <c r="E823">
        <v>2.480224731492419E-2</v>
      </c>
    </row>
    <row r="824" spans="1:5" x14ac:dyDescent="0.35">
      <c r="A824" t="s">
        <v>152</v>
      </c>
      <c r="B824">
        <v>2012</v>
      </c>
      <c r="C824">
        <v>-2.2925956788913462</v>
      </c>
      <c r="D824">
        <v>-0.39076391719228037</v>
      </c>
      <c r="E824">
        <v>2.5425360905147899E-2</v>
      </c>
    </row>
    <row r="825" spans="1:5" x14ac:dyDescent="0.35">
      <c r="A825" t="s">
        <v>152</v>
      </c>
      <c r="B825">
        <v>2013</v>
      </c>
      <c r="C825">
        <v>-2.5825808509828021</v>
      </c>
      <c r="D825">
        <v>-0.41280098330579812</v>
      </c>
      <c r="E825">
        <v>2.480224731492419E-2</v>
      </c>
    </row>
    <row r="826" spans="1:5" x14ac:dyDescent="0.35">
      <c r="A826" t="s">
        <v>152</v>
      </c>
      <c r="B826">
        <v>2013</v>
      </c>
      <c r="C826">
        <v>-0.33824602126275077</v>
      </c>
      <c r="D826">
        <v>-0.41280098330579812</v>
      </c>
      <c r="E826">
        <v>2.480224731492419E-2</v>
      </c>
    </row>
    <row r="827" spans="1:5" x14ac:dyDescent="0.35">
      <c r="A827" t="s">
        <v>152</v>
      </c>
      <c r="B827">
        <v>2014</v>
      </c>
      <c r="C827">
        <v>-1.0598446835814781</v>
      </c>
      <c r="D827">
        <v>-0.40707412997824299</v>
      </c>
      <c r="E827">
        <v>2.4964178132721601E-2</v>
      </c>
    </row>
    <row r="828" spans="1:5" x14ac:dyDescent="0.35">
      <c r="A828" t="s">
        <v>152</v>
      </c>
      <c r="B828">
        <v>2013</v>
      </c>
      <c r="C828">
        <v>-1.2701347576567219</v>
      </c>
      <c r="D828">
        <v>-0.41280098330579812</v>
      </c>
      <c r="E828">
        <v>2.480224731492419E-2</v>
      </c>
    </row>
    <row r="829" spans="1:5" x14ac:dyDescent="0.35">
      <c r="A829" t="s">
        <v>152</v>
      </c>
      <c r="B829">
        <v>2014</v>
      </c>
      <c r="C829">
        <v>-1.4839669415266259</v>
      </c>
      <c r="D829">
        <v>-0.40707412997824299</v>
      </c>
      <c r="E829">
        <v>2.4964178132721601E-2</v>
      </c>
    </row>
    <row r="830" spans="1:5" x14ac:dyDescent="0.35">
      <c r="A830" t="s">
        <v>152</v>
      </c>
      <c r="B830">
        <v>2014</v>
      </c>
      <c r="C830">
        <v>-3.7170636542870672E-2</v>
      </c>
      <c r="D830">
        <v>-0.40707412997824299</v>
      </c>
      <c r="E830">
        <v>2.4964178132721601E-2</v>
      </c>
    </row>
    <row r="831" spans="1:5" x14ac:dyDescent="0.35">
      <c r="A831" t="s">
        <v>152</v>
      </c>
      <c r="B831">
        <v>2015</v>
      </c>
      <c r="C831">
        <v>-0.1462095432350852</v>
      </c>
      <c r="D831">
        <v>-0.3922509085224038</v>
      </c>
      <c r="E831">
        <v>2.5383315176303059E-2</v>
      </c>
    </row>
    <row r="832" spans="1:5" x14ac:dyDescent="0.35">
      <c r="A832" t="s">
        <v>152</v>
      </c>
      <c r="B832">
        <v>2014</v>
      </c>
      <c r="C832">
        <v>-0.65495754471519485</v>
      </c>
      <c r="D832">
        <v>-0.40707412997824299</v>
      </c>
      <c r="E832">
        <v>2.4964178132721601E-2</v>
      </c>
    </row>
    <row r="833" spans="1:5" x14ac:dyDescent="0.35">
      <c r="A833" t="s">
        <v>152</v>
      </c>
      <c r="B833">
        <v>2015</v>
      </c>
      <c r="C833">
        <v>-0.57280300136018747</v>
      </c>
      <c r="D833">
        <v>-0.3922509085224038</v>
      </c>
      <c r="E833">
        <v>2.5383315176303059E-2</v>
      </c>
    </row>
    <row r="834" spans="1:5" x14ac:dyDescent="0.35">
      <c r="A834" t="s">
        <v>152</v>
      </c>
      <c r="B834">
        <v>2015</v>
      </c>
      <c r="C834">
        <v>0.1253373978109007</v>
      </c>
      <c r="D834">
        <v>-0.3922509085224038</v>
      </c>
      <c r="E834">
        <v>2.5383315176303059E-2</v>
      </c>
    </row>
    <row r="835" spans="1:5" x14ac:dyDescent="0.35">
      <c r="A835" t="s">
        <v>152</v>
      </c>
      <c r="B835">
        <v>2016</v>
      </c>
      <c r="C835">
        <v>1.878675301199016</v>
      </c>
      <c r="D835">
        <v>-0.33306076376894272</v>
      </c>
      <c r="E835">
        <v>2.7056958274399769E-2</v>
      </c>
    </row>
    <row r="836" spans="1:5" x14ac:dyDescent="0.35">
      <c r="A836" t="s">
        <v>152</v>
      </c>
      <c r="B836">
        <v>2015</v>
      </c>
      <c r="C836">
        <v>0.12311761734483891</v>
      </c>
      <c r="D836">
        <v>-0.3922509085224038</v>
      </c>
      <c r="E836">
        <v>2.5383315176303059E-2</v>
      </c>
    </row>
    <row r="837" spans="1:5" x14ac:dyDescent="0.35">
      <c r="A837" t="s">
        <v>152</v>
      </c>
      <c r="B837">
        <v>2016</v>
      </c>
      <c r="C837">
        <v>1.510323809035472</v>
      </c>
      <c r="D837">
        <v>-0.33306076376894272</v>
      </c>
      <c r="E837">
        <v>2.7056958274399769E-2</v>
      </c>
    </row>
    <row r="838" spans="1:5" x14ac:dyDescent="0.35">
      <c r="A838" t="s">
        <v>152</v>
      </c>
      <c r="B838">
        <v>2016</v>
      </c>
      <c r="C838">
        <v>1.7183218536184299</v>
      </c>
      <c r="D838">
        <v>-0.33306076376894272</v>
      </c>
      <c r="E838">
        <v>2.7056958274399769E-2</v>
      </c>
    </row>
    <row r="839" spans="1:5" x14ac:dyDescent="0.35">
      <c r="A839" t="s">
        <v>152</v>
      </c>
      <c r="B839">
        <v>2017</v>
      </c>
      <c r="C839">
        <v>2.472094000739268</v>
      </c>
      <c r="D839">
        <v>-0.43594231530133198</v>
      </c>
      <c r="E839">
        <v>2.4147909827891351E-2</v>
      </c>
    </row>
    <row r="840" spans="1:5" x14ac:dyDescent="0.35">
      <c r="A840" t="s">
        <v>152</v>
      </c>
      <c r="B840">
        <v>2016</v>
      </c>
      <c r="C840">
        <v>1.8590512359207481</v>
      </c>
      <c r="D840">
        <v>-0.33306076376894272</v>
      </c>
      <c r="E840">
        <v>2.7056958274399769E-2</v>
      </c>
    </row>
    <row r="841" spans="1:5" x14ac:dyDescent="0.35">
      <c r="A841" t="s">
        <v>152</v>
      </c>
      <c r="B841">
        <v>2017</v>
      </c>
      <c r="C841">
        <v>2.5243960048727772</v>
      </c>
      <c r="D841">
        <v>-0.43594231530133198</v>
      </c>
      <c r="E841">
        <v>2.4147909827891351E-2</v>
      </c>
    </row>
    <row r="842" spans="1:5" x14ac:dyDescent="0.35">
      <c r="A842" t="s">
        <v>152</v>
      </c>
      <c r="B842">
        <v>2017</v>
      </c>
      <c r="C842">
        <v>-4.9051166356071103E-2</v>
      </c>
      <c r="D842">
        <v>-0.43594231530133198</v>
      </c>
      <c r="E842">
        <v>2.4147909827891351E-2</v>
      </c>
    </row>
    <row r="843" spans="1:5" x14ac:dyDescent="0.35">
      <c r="A843" t="s">
        <v>152</v>
      </c>
      <c r="B843">
        <v>2018</v>
      </c>
      <c r="C843">
        <v>-1.4684876877358759</v>
      </c>
      <c r="D843">
        <v>-0.47893503794663772</v>
      </c>
      <c r="E843">
        <v>2.2932260266238701E-2</v>
      </c>
    </row>
    <row r="844" spans="1:5" x14ac:dyDescent="0.35">
      <c r="A844" t="s">
        <v>152</v>
      </c>
      <c r="B844">
        <v>2017</v>
      </c>
      <c r="C844">
        <v>1.9527316757675739</v>
      </c>
      <c r="D844">
        <v>-0.43594231530133198</v>
      </c>
      <c r="E844">
        <v>2.4147909827891351E-2</v>
      </c>
    </row>
    <row r="845" spans="1:5" x14ac:dyDescent="0.35">
      <c r="A845" t="s">
        <v>152</v>
      </c>
      <c r="B845">
        <v>2018</v>
      </c>
      <c r="C845">
        <v>-0.55948823596464492</v>
      </c>
      <c r="D845">
        <v>-0.47893503794663772</v>
      </c>
      <c r="E845">
        <v>2.2932260266238701E-2</v>
      </c>
    </row>
    <row r="846" spans="1:5" x14ac:dyDescent="0.35">
      <c r="A846" t="s">
        <v>152</v>
      </c>
      <c r="B846">
        <v>2018</v>
      </c>
      <c r="C846">
        <v>-1.703496106286273</v>
      </c>
      <c r="D846">
        <v>-0.47893503794663772</v>
      </c>
      <c r="E846">
        <v>2.2932260266238701E-2</v>
      </c>
    </row>
    <row r="847" spans="1:5" x14ac:dyDescent="0.35">
      <c r="A847" t="s">
        <v>152</v>
      </c>
      <c r="B847">
        <v>2019</v>
      </c>
      <c r="C847">
        <v>-0.8335748506428422</v>
      </c>
      <c r="D847">
        <v>-0.47167176206360212</v>
      </c>
      <c r="E847">
        <v>2.313763451564876E-2</v>
      </c>
    </row>
    <row r="848" spans="1:5" x14ac:dyDescent="0.35">
      <c r="A848" t="s">
        <v>152</v>
      </c>
      <c r="B848">
        <v>2018</v>
      </c>
      <c r="C848">
        <v>-1.3340082792667409</v>
      </c>
      <c r="D848">
        <v>-0.47893503794663772</v>
      </c>
      <c r="E848">
        <v>2.2932260266238701E-2</v>
      </c>
    </row>
    <row r="849" spans="1:5" x14ac:dyDescent="0.35">
      <c r="A849" t="s">
        <v>152</v>
      </c>
      <c r="B849">
        <v>2019</v>
      </c>
      <c r="C849">
        <v>-0.9295559719103379</v>
      </c>
      <c r="D849">
        <v>-0.47167176206360212</v>
      </c>
      <c r="E849">
        <v>2.313763451564876E-2</v>
      </c>
    </row>
    <row r="850" spans="1:5" x14ac:dyDescent="0.35">
      <c r="A850" t="s">
        <v>152</v>
      </c>
      <c r="B850">
        <v>2019</v>
      </c>
      <c r="C850">
        <v>-1.411086906000603E-2</v>
      </c>
      <c r="D850">
        <v>-0.47167176206360212</v>
      </c>
      <c r="E850">
        <v>2.313763451564876E-2</v>
      </c>
    </row>
    <row r="851" spans="1:5" x14ac:dyDescent="0.35">
      <c r="A851" t="s">
        <v>152</v>
      </c>
      <c r="B851">
        <v>2020</v>
      </c>
      <c r="C851">
        <v>-3.6230506117637442</v>
      </c>
      <c r="D851">
        <v>-0.40763777670072671</v>
      </c>
      <c r="E851">
        <v>2.494824062402351E-2</v>
      </c>
    </row>
    <row r="852" spans="1:5" x14ac:dyDescent="0.35">
      <c r="A852" t="s">
        <v>152</v>
      </c>
      <c r="B852">
        <v>2019</v>
      </c>
      <c r="C852">
        <v>-0.29784066310397012</v>
      </c>
      <c r="D852">
        <v>-0.47167176206360212</v>
      </c>
      <c r="E852">
        <v>2.313763451564876E-2</v>
      </c>
    </row>
    <row r="853" spans="1:5" x14ac:dyDescent="0.35">
      <c r="A853" t="s">
        <v>152</v>
      </c>
      <c r="B853">
        <v>2020</v>
      </c>
      <c r="C853">
        <v>-3.6875295267387962</v>
      </c>
      <c r="D853">
        <v>-0.40763777670072671</v>
      </c>
      <c r="E853">
        <v>2.494824062402351E-2</v>
      </c>
    </row>
    <row r="854" spans="1:5" x14ac:dyDescent="0.35">
      <c r="A854" t="s">
        <v>152</v>
      </c>
      <c r="B854">
        <v>2020</v>
      </c>
      <c r="C854">
        <v>1.7496128021536561</v>
      </c>
      <c r="D854">
        <v>-0.40763777670072671</v>
      </c>
      <c r="E854">
        <v>2.494824062402351E-2</v>
      </c>
    </row>
    <row r="855" spans="1:5" x14ac:dyDescent="0.35">
      <c r="A855" t="s">
        <v>152</v>
      </c>
      <c r="B855">
        <v>2021</v>
      </c>
      <c r="C855">
        <v>-0.25859743194969292</v>
      </c>
      <c r="D855">
        <v>-0.44843671397454082</v>
      </c>
      <c r="E855">
        <v>2.3794621891337318E-2</v>
      </c>
    </row>
    <row r="856" spans="1:5" x14ac:dyDescent="0.35">
      <c r="A856" t="s">
        <v>152</v>
      </c>
      <c r="B856">
        <v>2020</v>
      </c>
      <c r="C856">
        <v>3.812344683053138</v>
      </c>
      <c r="D856">
        <v>-0.40763777670072671</v>
      </c>
      <c r="E856">
        <v>2.494824062402351E-2</v>
      </c>
    </row>
    <row r="857" spans="1:5" x14ac:dyDescent="0.35">
      <c r="A857" t="s">
        <v>152</v>
      </c>
      <c r="B857">
        <v>2021</v>
      </c>
      <c r="C857">
        <v>-1.0319888097993339</v>
      </c>
      <c r="D857">
        <v>-0.44843671397454082</v>
      </c>
      <c r="E857">
        <v>2.3794621891337318E-2</v>
      </c>
    </row>
    <row r="858" spans="1:5" x14ac:dyDescent="0.35">
      <c r="A858" t="s">
        <v>152</v>
      </c>
      <c r="B858">
        <v>2021</v>
      </c>
      <c r="C858">
        <v>-0.76255561777172076</v>
      </c>
      <c r="D858">
        <v>-0.44843671397454082</v>
      </c>
      <c r="E858">
        <v>2.3794621891337318E-2</v>
      </c>
    </row>
    <row r="859" spans="1:5" x14ac:dyDescent="0.35">
      <c r="A859" t="s">
        <v>152</v>
      </c>
      <c r="B859">
        <v>2022</v>
      </c>
      <c r="C859">
        <v>-2.0671616710759921</v>
      </c>
      <c r="D859">
        <v>-0.27729407246232513</v>
      </c>
      <c r="E859">
        <v>2.8633800811240381E-2</v>
      </c>
    </row>
    <row r="860" spans="1:5" x14ac:dyDescent="0.35">
      <c r="A860" t="s">
        <v>152</v>
      </c>
      <c r="B860">
        <v>2021</v>
      </c>
      <c r="C860">
        <v>-9.7992979043315831E-2</v>
      </c>
      <c r="D860">
        <v>-0.44843671397454082</v>
      </c>
      <c r="E860">
        <v>2.3794621891337318E-2</v>
      </c>
    </row>
    <row r="861" spans="1:5" x14ac:dyDescent="0.35">
      <c r="A861" t="s">
        <v>152</v>
      </c>
      <c r="B861">
        <v>2022</v>
      </c>
      <c r="C861">
        <v>-1.991638325565839</v>
      </c>
      <c r="D861">
        <v>-0.27729407246232513</v>
      </c>
      <c r="E861">
        <v>2.8633800811240381E-2</v>
      </c>
    </row>
    <row r="862" spans="1:5" x14ac:dyDescent="0.35">
      <c r="A862" t="s">
        <v>152</v>
      </c>
      <c r="B862">
        <v>2022</v>
      </c>
      <c r="C862">
        <v>-1.5677906220824349</v>
      </c>
      <c r="D862">
        <v>-0.27729407246232513</v>
      </c>
      <c r="E862">
        <v>2.8633800811240381E-2</v>
      </c>
    </row>
    <row r="863" spans="1:5" x14ac:dyDescent="0.35">
      <c r="A863" t="s">
        <v>152</v>
      </c>
      <c r="B863">
        <v>2023</v>
      </c>
      <c r="C863">
        <v>-1.5379932664356271</v>
      </c>
      <c r="D863">
        <v>-0.32054292176596122</v>
      </c>
      <c r="E863">
        <v>2.741090908764102E-2</v>
      </c>
    </row>
    <row r="864" spans="1:5" x14ac:dyDescent="0.35">
      <c r="A864" t="s">
        <v>152</v>
      </c>
      <c r="B864">
        <v>2022</v>
      </c>
      <c r="C864">
        <v>-0.84304938846227129</v>
      </c>
      <c r="D864">
        <v>-0.27729407246232513</v>
      </c>
      <c r="E864">
        <v>2.8633800811240381E-2</v>
      </c>
    </row>
    <row r="865" spans="1:5" x14ac:dyDescent="0.35">
      <c r="A865" t="s">
        <v>152</v>
      </c>
      <c r="B865">
        <v>2023</v>
      </c>
      <c r="C865">
        <v>-2.96232576895608</v>
      </c>
      <c r="D865">
        <v>-0.32054292176596122</v>
      </c>
      <c r="E865">
        <v>2.741090908764102E-2</v>
      </c>
    </row>
    <row r="866" spans="1:5" x14ac:dyDescent="0.35">
      <c r="A866" t="s">
        <v>152</v>
      </c>
      <c r="B866">
        <v>2023</v>
      </c>
      <c r="C866">
        <v>-1.4350651524638589</v>
      </c>
      <c r="D866">
        <v>-0.32054292176596122</v>
      </c>
      <c r="E866">
        <v>2.741090908764102E-2</v>
      </c>
    </row>
    <row r="867" spans="1:5" x14ac:dyDescent="0.35">
      <c r="A867" t="s">
        <v>152</v>
      </c>
      <c r="B867">
        <v>2024</v>
      </c>
      <c r="C867">
        <v>5.5454419377964248E-2</v>
      </c>
      <c r="D867">
        <v>-0.30273742571370632</v>
      </c>
      <c r="E867">
        <v>2.791437204925681E-2</v>
      </c>
    </row>
    <row r="868" spans="1:5" x14ac:dyDescent="0.35">
      <c r="A868" t="s">
        <v>152</v>
      </c>
      <c r="B868">
        <v>2023</v>
      </c>
      <c r="C868">
        <v>-1.495896321491013</v>
      </c>
      <c r="D868">
        <v>-0.32054292176596122</v>
      </c>
      <c r="E868">
        <v>2.741090908764102E-2</v>
      </c>
    </row>
    <row r="869" spans="1:5" x14ac:dyDescent="0.35">
      <c r="A869" t="s">
        <v>152</v>
      </c>
      <c r="B869">
        <v>2024</v>
      </c>
      <c r="C869">
        <v>-0.49398677856419337</v>
      </c>
      <c r="D869">
        <v>-0.30273742571370632</v>
      </c>
      <c r="E869">
        <v>2.791437204925681E-2</v>
      </c>
    </row>
    <row r="870" spans="1:5" x14ac:dyDescent="0.35">
      <c r="A870" t="s">
        <v>152</v>
      </c>
      <c r="B870">
        <v>2024</v>
      </c>
      <c r="C870">
        <v>1.1596069734324581</v>
      </c>
      <c r="D870">
        <v>-0.30273742571370632</v>
      </c>
      <c r="E870">
        <v>2.791437204925681E-2</v>
      </c>
    </row>
    <row r="871" spans="1:5" x14ac:dyDescent="0.35">
      <c r="A871" t="s">
        <v>152</v>
      </c>
      <c r="B871">
        <v>2025</v>
      </c>
      <c r="C871">
        <v>-0.74460636681637882</v>
      </c>
      <c r="D871">
        <v>-0.28379373253661422</v>
      </c>
      <c r="E871">
        <v>2.8450018337509011E-2</v>
      </c>
    </row>
    <row r="872" spans="1:5" x14ac:dyDescent="0.35">
      <c r="A872" t="s">
        <v>152</v>
      </c>
      <c r="B872">
        <v>2024</v>
      </c>
      <c r="C872">
        <v>0.84187322906342721</v>
      </c>
      <c r="D872">
        <v>-0.30273742571370632</v>
      </c>
      <c r="E872">
        <v>2.791437204925681E-2</v>
      </c>
    </row>
    <row r="873" spans="1:5" x14ac:dyDescent="0.35">
      <c r="A873" t="s">
        <v>152</v>
      </c>
      <c r="B873">
        <v>2025</v>
      </c>
      <c r="C873">
        <v>-0.5607547780382397</v>
      </c>
      <c r="D873">
        <v>-0.28379373253661422</v>
      </c>
      <c r="E873">
        <v>2.8450018337509011E-2</v>
      </c>
    </row>
    <row r="874" spans="1:5" x14ac:dyDescent="0.35">
      <c r="A874" t="s">
        <v>152</v>
      </c>
      <c r="B874">
        <v>2025</v>
      </c>
      <c r="C874">
        <v>0.72418125285179868</v>
      </c>
      <c r="D874">
        <v>-0.28379373253661422</v>
      </c>
      <c r="E874">
        <v>2.8450018337509011E-2</v>
      </c>
    </row>
    <row r="875" spans="1:5" x14ac:dyDescent="0.35">
      <c r="A875" t="s">
        <v>152</v>
      </c>
      <c r="B875">
        <v>2025</v>
      </c>
      <c r="C875">
        <v>-0.17606213387669559</v>
      </c>
      <c r="D875">
        <v>-0.28379373253661422</v>
      </c>
      <c r="E875">
        <v>2.8450018337509011E-2</v>
      </c>
    </row>
    <row r="876" spans="1:5" x14ac:dyDescent="0.35">
      <c r="A876" t="s">
        <v>153</v>
      </c>
      <c r="B876">
        <v>2011</v>
      </c>
      <c r="C876">
        <v>0.83612488664531526</v>
      </c>
      <c r="D876">
        <v>-0.24040198657276191</v>
      </c>
      <c r="E876">
        <v>2.9676950564981229E-2</v>
      </c>
    </row>
    <row r="877" spans="1:5" x14ac:dyDescent="0.35">
      <c r="A877" t="s">
        <v>153</v>
      </c>
      <c r="B877">
        <v>2012</v>
      </c>
      <c r="C877">
        <v>-0.32472647373697422</v>
      </c>
      <c r="D877">
        <v>-0.31635805017320739</v>
      </c>
      <c r="E877">
        <v>2.7529239284108799E-2</v>
      </c>
    </row>
    <row r="878" spans="1:5" x14ac:dyDescent="0.35">
      <c r="A878" t="s">
        <v>153</v>
      </c>
      <c r="B878">
        <v>2011</v>
      </c>
      <c r="C878">
        <v>0.67997235008080126</v>
      </c>
      <c r="D878">
        <v>-0.24040198657276191</v>
      </c>
      <c r="E878">
        <v>2.9676950564981229E-2</v>
      </c>
    </row>
    <row r="879" spans="1:5" x14ac:dyDescent="0.35">
      <c r="A879" t="s">
        <v>153</v>
      </c>
      <c r="B879">
        <v>2012</v>
      </c>
      <c r="C879">
        <v>-1.8139364015399</v>
      </c>
      <c r="D879">
        <v>-0.31635805017320739</v>
      </c>
      <c r="E879">
        <v>2.7529239284108799E-2</v>
      </c>
    </row>
    <row r="880" spans="1:5" x14ac:dyDescent="0.35">
      <c r="A880" t="s">
        <v>153</v>
      </c>
      <c r="B880">
        <v>2012</v>
      </c>
      <c r="C880">
        <v>3.5343935314330999E-2</v>
      </c>
      <c r="D880">
        <v>-0.31635805017320739</v>
      </c>
      <c r="E880">
        <v>2.7529239284108799E-2</v>
      </c>
    </row>
    <row r="881" spans="1:5" x14ac:dyDescent="0.35">
      <c r="A881" t="s">
        <v>153</v>
      </c>
      <c r="B881">
        <v>2013</v>
      </c>
      <c r="C881">
        <v>0.54586999163456773</v>
      </c>
      <c r="D881">
        <v>-0.33429269230071718</v>
      </c>
      <c r="E881">
        <v>2.7022124626110169E-2</v>
      </c>
    </row>
    <row r="882" spans="1:5" x14ac:dyDescent="0.35">
      <c r="A882" t="s">
        <v>153</v>
      </c>
      <c r="B882">
        <v>2012</v>
      </c>
      <c r="C882">
        <v>-0.2461335615758502</v>
      </c>
      <c r="D882">
        <v>-0.31635805017320739</v>
      </c>
      <c r="E882">
        <v>2.7529239284108799E-2</v>
      </c>
    </row>
    <row r="883" spans="1:5" x14ac:dyDescent="0.35">
      <c r="A883" t="s">
        <v>153</v>
      </c>
      <c r="B883">
        <v>2013</v>
      </c>
      <c r="C883">
        <v>-0.41064631977665861</v>
      </c>
      <c r="D883">
        <v>-0.33429269230071718</v>
      </c>
      <c r="E883">
        <v>2.7022124626110169E-2</v>
      </c>
    </row>
    <row r="884" spans="1:5" x14ac:dyDescent="0.35">
      <c r="A884" t="s">
        <v>153</v>
      </c>
      <c r="B884">
        <v>2013</v>
      </c>
      <c r="C884">
        <v>0.70642650900507031</v>
      </c>
      <c r="D884">
        <v>-0.33429269230071718</v>
      </c>
      <c r="E884">
        <v>2.7022124626110169E-2</v>
      </c>
    </row>
    <row r="885" spans="1:5" x14ac:dyDescent="0.35">
      <c r="A885" t="s">
        <v>153</v>
      </c>
      <c r="B885">
        <v>2014</v>
      </c>
      <c r="C885">
        <v>8.2625762713080086E-2</v>
      </c>
      <c r="D885">
        <v>-0.35533177865655241</v>
      </c>
      <c r="E885">
        <v>2.6427229617551409E-2</v>
      </c>
    </row>
    <row r="886" spans="1:5" x14ac:dyDescent="0.35">
      <c r="A886" t="s">
        <v>153</v>
      </c>
      <c r="B886">
        <v>2013</v>
      </c>
      <c r="C886">
        <v>1.0226418522737479</v>
      </c>
      <c r="D886">
        <v>-0.33429269230071718</v>
      </c>
      <c r="E886">
        <v>2.7022124626110169E-2</v>
      </c>
    </row>
    <row r="887" spans="1:5" x14ac:dyDescent="0.35">
      <c r="A887" t="s">
        <v>153</v>
      </c>
      <c r="B887">
        <v>2014</v>
      </c>
      <c r="C887">
        <v>-0.10261972066729</v>
      </c>
      <c r="D887">
        <v>-0.35533177865655241</v>
      </c>
      <c r="E887">
        <v>2.6427229617551409E-2</v>
      </c>
    </row>
    <row r="888" spans="1:5" x14ac:dyDescent="0.35">
      <c r="A888" t="s">
        <v>153</v>
      </c>
      <c r="B888">
        <v>2014</v>
      </c>
      <c r="C888">
        <v>0.67469908808817769</v>
      </c>
      <c r="D888">
        <v>-0.35533177865655241</v>
      </c>
      <c r="E888">
        <v>2.6427229617551409E-2</v>
      </c>
    </row>
    <row r="889" spans="1:5" x14ac:dyDescent="0.35">
      <c r="A889" t="s">
        <v>153</v>
      </c>
      <c r="B889">
        <v>2015</v>
      </c>
      <c r="C889">
        <v>0.29855354285163038</v>
      </c>
      <c r="D889">
        <v>-0.32383793375484882</v>
      </c>
      <c r="E889">
        <v>2.7317740299216579E-2</v>
      </c>
    </row>
    <row r="890" spans="1:5" x14ac:dyDescent="0.35">
      <c r="A890" t="s">
        <v>153</v>
      </c>
      <c r="B890">
        <v>2014</v>
      </c>
      <c r="C890">
        <v>1.719444860122776E-2</v>
      </c>
      <c r="D890">
        <v>-0.35533177865655241</v>
      </c>
      <c r="E890">
        <v>2.6427229617551409E-2</v>
      </c>
    </row>
    <row r="891" spans="1:5" x14ac:dyDescent="0.35">
      <c r="A891" t="s">
        <v>153</v>
      </c>
      <c r="B891">
        <v>2015</v>
      </c>
      <c r="C891">
        <v>-0.47972768132192978</v>
      </c>
      <c r="D891">
        <v>-0.32383793375484882</v>
      </c>
      <c r="E891">
        <v>2.7317740299216579E-2</v>
      </c>
    </row>
    <row r="892" spans="1:5" x14ac:dyDescent="0.35">
      <c r="A892" t="s">
        <v>153</v>
      </c>
      <c r="B892">
        <v>2015</v>
      </c>
      <c r="C892">
        <v>-8.9414898423502587E-2</v>
      </c>
      <c r="D892">
        <v>-0.32383793375484882</v>
      </c>
      <c r="E892">
        <v>2.7317740299216579E-2</v>
      </c>
    </row>
    <row r="893" spans="1:5" x14ac:dyDescent="0.35">
      <c r="A893" t="s">
        <v>153</v>
      </c>
      <c r="B893">
        <v>2016</v>
      </c>
      <c r="C893">
        <v>-0.6951946375147382</v>
      </c>
      <c r="D893">
        <v>-0.33193460777583228</v>
      </c>
      <c r="E893">
        <v>2.7088801129542289E-2</v>
      </c>
    </row>
    <row r="894" spans="1:5" x14ac:dyDescent="0.35">
      <c r="A894" t="s">
        <v>153</v>
      </c>
      <c r="B894">
        <v>2015</v>
      </c>
      <c r="C894">
        <v>-8.8439121019513678E-2</v>
      </c>
      <c r="D894">
        <v>-0.32383793375484882</v>
      </c>
      <c r="E894">
        <v>2.7317740299216579E-2</v>
      </c>
    </row>
    <row r="895" spans="1:5" x14ac:dyDescent="0.35">
      <c r="A895" t="s">
        <v>153</v>
      </c>
      <c r="B895">
        <v>2016</v>
      </c>
      <c r="C895">
        <v>-0.9474050098037794</v>
      </c>
      <c r="D895">
        <v>-0.33193460777583228</v>
      </c>
      <c r="E895">
        <v>2.7088801129542289E-2</v>
      </c>
    </row>
    <row r="896" spans="1:5" x14ac:dyDescent="0.35">
      <c r="A896" t="s">
        <v>153</v>
      </c>
      <c r="B896">
        <v>2016</v>
      </c>
      <c r="C896">
        <v>-0.52027408063893632</v>
      </c>
      <c r="D896">
        <v>-0.33193460777583228</v>
      </c>
      <c r="E896">
        <v>2.7088801129542289E-2</v>
      </c>
    </row>
    <row r="897" spans="1:5" x14ac:dyDescent="0.35">
      <c r="A897" t="s">
        <v>153</v>
      </c>
      <c r="B897">
        <v>2017</v>
      </c>
      <c r="C897">
        <v>0.88730828907390391</v>
      </c>
      <c r="D897">
        <v>-0.35580738053840721</v>
      </c>
      <c r="E897">
        <v>2.6413781638832599E-2</v>
      </c>
    </row>
    <row r="898" spans="1:5" x14ac:dyDescent="0.35">
      <c r="A898" t="s">
        <v>153</v>
      </c>
      <c r="B898">
        <v>2016</v>
      </c>
      <c r="C898">
        <v>-0.59721808051947733</v>
      </c>
      <c r="D898">
        <v>-0.33193460777583228</v>
      </c>
      <c r="E898">
        <v>2.7088801129542289E-2</v>
      </c>
    </row>
    <row r="899" spans="1:5" x14ac:dyDescent="0.35">
      <c r="A899" t="s">
        <v>153</v>
      </c>
      <c r="B899">
        <v>2017</v>
      </c>
      <c r="C899">
        <v>0.55799583927453589</v>
      </c>
      <c r="D899">
        <v>-0.35580738053840721</v>
      </c>
      <c r="E899">
        <v>2.6413781638832599E-2</v>
      </c>
    </row>
    <row r="900" spans="1:5" x14ac:dyDescent="0.35">
      <c r="A900" t="s">
        <v>153</v>
      </c>
      <c r="B900">
        <v>2017</v>
      </c>
      <c r="C900">
        <v>0.63331091710201193</v>
      </c>
      <c r="D900">
        <v>-0.35580738053840721</v>
      </c>
      <c r="E900">
        <v>2.6413781638832599E-2</v>
      </c>
    </row>
    <row r="901" spans="1:5" x14ac:dyDescent="0.35">
      <c r="A901" t="s">
        <v>153</v>
      </c>
      <c r="B901">
        <v>2018</v>
      </c>
      <c r="C901">
        <v>-0.17374369252594701</v>
      </c>
      <c r="D901">
        <v>-0.31419117208395458</v>
      </c>
      <c r="E901">
        <v>2.7590509290688452E-2</v>
      </c>
    </row>
    <row r="902" spans="1:5" x14ac:dyDescent="0.35">
      <c r="A902" t="s">
        <v>153</v>
      </c>
      <c r="B902">
        <v>2017</v>
      </c>
      <c r="C902">
        <v>0.89053149409434584</v>
      </c>
      <c r="D902">
        <v>-0.35580738053840721</v>
      </c>
      <c r="E902">
        <v>2.6413781638832599E-2</v>
      </c>
    </row>
    <row r="903" spans="1:5" x14ac:dyDescent="0.35">
      <c r="A903" t="s">
        <v>153</v>
      </c>
      <c r="B903">
        <v>2018</v>
      </c>
      <c r="C903">
        <v>-0.15383585632429811</v>
      </c>
      <c r="D903">
        <v>-0.31419117208395458</v>
      </c>
      <c r="E903">
        <v>2.7590509290688452E-2</v>
      </c>
    </row>
    <row r="904" spans="1:5" x14ac:dyDescent="0.35">
      <c r="A904" t="s">
        <v>153</v>
      </c>
      <c r="B904">
        <v>2018</v>
      </c>
      <c r="C904">
        <v>-9.4418697622485004E-2</v>
      </c>
      <c r="D904">
        <v>-0.31419117208395458</v>
      </c>
      <c r="E904">
        <v>2.7590509290688452E-2</v>
      </c>
    </row>
    <row r="905" spans="1:5" x14ac:dyDescent="0.35">
      <c r="A905" t="s">
        <v>153</v>
      </c>
      <c r="B905">
        <v>2019</v>
      </c>
      <c r="C905">
        <v>0.4384166790122872</v>
      </c>
      <c r="D905">
        <v>-0.34120070045254958</v>
      </c>
      <c r="E905">
        <v>2.6826795822420531E-2</v>
      </c>
    </row>
    <row r="906" spans="1:5" x14ac:dyDescent="0.35">
      <c r="A906" t="s">
        <v>153</v>
      </c>
      <c r="B906">
        <v>2018</v>
      </c>
      <c r="C906">
        <v>-0.41758951411248901</v>
      </c>
      <c r="D906">
        <v>-0.31419117208395458</v>
      </c>
      <c r="E906">
        <v>2.7590509290688452E-2</v>
      </c>
    </row>
    <row r="907" spans="1:5" x14ac:dyDescent="0.35">
      <c r="A907" t="s">
        <v>153</v>
      </c>
      <c r="B907">
        <v>2019</v>
      </c>
      <c r="C907">
        <v>0.24168578243425221</v>
      </c>
      <c r="D907">
        <v>-0.34120070045254958</v>
      </c>
      <c r="E907">
        <v>2.6826795822420531E-2</v>
      </c>
    </row>
    <row r="908" spans="1:5" x14ac:dyDescent="0.35">
      <c r="A908" t="s">
        <v>153</v>
      </c>
      <c r="B908">
        <v>2019</v>
      </c>
      <c r="C908">
        <v>0.79261069491608427</v>
      </c>
      <c r="D908">
        <v>-0.34120070045254958</v>
      </c>
      <c r="E908">
        <v>2.6826795822420531E-2</v>
      </c>
    </row>
    <row r="909" spans="1:5" x14ac:dyDescent="0.35">
      <c r="A909" t="s">
        <v>153</v>
      </c>
      <c r="B909">
        <v>2020</v>
      </c>
      <c r="C909">
        <v>-9.1974015560336042</v>
      </c>
      <c r="D909">
        <v>-0.25357087942334727</v>
      </c>
      <c r="E909">
        <v>2.9304590829745601E-2</v>
      </c>
    </row>
    <row r="910" spans="1:5" x14ac:dyDescent="0.35">
      <c r="A910" t="s">
        <v>153</v>
      </c>
      <c r="B910">
        <v>2019</v>
      </c>
      <c r="C910">
        <v>0.74602981041785821</v>
      </c>
      <c r="D910">
        <v>-0.34120070045254958</v>
      </c>
      <c r="E910">
        <v>2.6826795822420531E-2</v>
      </c>
    </row>
    <row r="911" spans="1:5" x14ac:dyDescent="0.35">
      <c r="A911" t="s">
        <v>153</v>
      </c>
      <c r="B911">
        <v>2020</v>
      </c>
      <c r="C911">
        <v>-9.4157638701608679</v>
      </c>
      <c r="D911">
        <v>-0.25357087942334727</v>
      </c>
      <c r="E911">
        <v>2.9304590829745601E-2</v>
      </c>
    </row>
    <row r="912" spans="1:5" x14ac:dyDescent="0.35">
      <c r="A912" t="s">
        <v>153</v>
      </c>
      <c r="B912">
        <v>2020</v>
      </c>
      <c r="C912">
        <v>1.439128706779822</v>
      </c>
      <c r="D912">
        <v>-0.25357087942334727</v>
      </c>
      <c r="E912">
        <v>2.9304590829745601E-2</v>
      </c>
    </row>
    <row r="913" spans="1:5" x14ac:dyDescent="0.35">
      <c r="A913" t="s">
        <v>153</v>
      </c>
      <c r="B913">
        <v>2021</v>
      </c>
      <c r="C913">
        <v>0.77492257463683512</v>
      </c>
      <c r="D913">
        <v>-0.29446841595250411</v>
      </c>
      <c r="E913">
        <v>2.8148184133558581E-2</v>
      </c>
    </row>
    <row r="914" spans="1:5" x14ac:dyDescent="0.35">
      <c r="A914" t="s">
        <v>153</v>
      </c>
      <c r="B914">
        <v>2020</v>
      </c>
      <c r="C914">
        <v>0.33628419121901221</v>
      </c>
      <c r="D914">
        <v>-0.25357087942334727</v>
      </c>
      <c r="E914">
        <v>2.9304590829745601E-2</v>
      </c>
    </row>
    <row r="915" spans="1:5" x14ac:dyDescent="0.35">
      <c r="A915" t="s">
        <v>153</v>
      </c>
      <c r="B915">
        <v>2021</v>
      </c>
      <c r="C915">
        <v>-0.83094601408312574</v>
      </c>
      <c r="D915">
        <v>-0.29446841595250411</v>
      </c>
      <c r="E915">
        <v>2.8148184133558581E-2</v>
      </c>
    </row>
    <row r="916" spans="1:5" x14ac:dyDescent="0.35">
      <c r="A916" t="s">
        <v>153</v>
      </c>
      <c r="B916">
        <v>2021</v>
      </c>
      <c r="C916">
        <v>2.7609048047935399E-2</v>
      </c>
      <c r="D916">
        <v>-0.29446841595250411</v>
      </c>
      <c r="E916">
        <v>2.8148184133558581E-2</v>
      </c>
    </row>
    <row r="917" spans="1:5" x14ac:dyDescent="0.35">
      <c r="A917" t="s">
        <v>153</v>
      </c>
      <c r="B917">
        <v>2022</v>
      </c>
      <c r="C917">
        <v>-1.0044763978131479</v>
      </c>
      <c r="D917">
        <v>-0.20764981469308111</v>
      </c>
      <c r="E917">
        <v>3.060304132962495E-2</v>
      </c>
    </row>
    <row r="918" spans="1:5" x14ac:dyDescent="0.35">
      <c r="A918" t="s">
        <v>153</v>
      </c>
      <c r="B918">
        <v>2021</v>
      </c>
      <c r="C918">
        <v>0.85548580385178141</v>
      </c>
      <c r="D918">
        <v>-0.29446841595250411</v>
      </c>
      <c r="E918">
        <v>2.8148184133558581E-2</v>
      </c>
    </row>
    <row r="919" spans="1:5" x14ac:dyDescent="0.35">
      <c r="A919" t="s">
        <v>153</v>
      </c>
      <c r="B919">
        <v>2022</v>
      </c>
      <c r="C919">
        <v>-1.4498059135976791</v>
      </c>
      <c r="D919">
        <v>-0.20764981469308111</v>
      </c>
      <c r="E919">
        <v>3.060304132962495E-2</v>
      </c>
    </row>
    <row r="920" spans="1:5" x14ac:dyDescent="0.35">
      <c r="A920" t="s">
        <v>153</v>
      </c>
      <c r="B920">
        <v>2022</v>
      </c>
      <c r="C920">
        <v>0.13221272000764109</v>
      </c>
      <c r="D920">
        <v>-0.20764981469308111</v>
      </c>
      <c r="E920">
        <v>3.060304132962495E-2</v>
      </c>
    </row>
    <row r="921" spans="1:5" x14ac:dyDescent="0.35">
      <c r="A921" t="s">
        <v>153</v>
      </c>
      <c r="B921">
        <v>2023</v>
      </c>
      <c r="C921">
        <v>1.362740568589244</v>
      </c>
      <c r="D921">
        <v>-0.28548468274184008</v>
      </c>
      <c r="E921">
        <v>2.8402205527589569E-2</v>
      </c>
    </row>
    <row r="922" spans="1:5" x14ac:dyDescent="0.35">
      <c r="A922" t="s">
        <v>153</v>
      </c>
      <c r="B922">
        <v>2022</v>
      </c>
      <c r="C922">
        <v>-0.33728125818969218</v>
      </c>
      <c r="D922">
        <v>-0.20764981469308111</v>
      </c>
      <c r="E922">
        <v>3.060304132962495E-2</v>
      </c>
    </row>
    <row r="923" spans="1:5" x14ac:dyDescent="0.35">
      <c r="A923" t="s">
        <v>153</v>
      </c>
      <c r="B923">
        <v>2023</v>
      </c>
      <c r="C923">
        <v>3.3137959113811011E-2</v>
      </c>
      <c r="D923">
        <v>-0.28548468274184008</v>
      </c>
      <c r="E923">
        <v>2.8402205527589569E-2</v>
      </c>
    </row>
    <row r="924" spans="1:5" x14ac:dyDescent="0.35">
      <c r="A924" t="s">
        <v>153</v>
      </c>
      <c r="B924">
        <v>2023</v>
      </c>
      <c r="C924">
        <v>0.799970788141108</v>
      </c>
      <c r="D924">
        <v>-0.28548468274184008</v>
      </c>
      <c r="E924">
        <v>2.8402205527589569E-2</v>
      </c>
    </row>
    <row r="925" spans="1:5" x14ac:dyDescent="0.35">
      <c r="A925" t="s">
        <v>153</v>
      </c>
      <c r="B925">
        <v>2024</v>
      </c>
      <c r="C925">
        <v>0.16738745154850099</v>
      </c>
      <c r="D925">
        <v>-0.44810935212548952</v>
      </c>
      <c r="E925">
        <v>2.380387827855392E-2</v>
      </c>
    </row>
    <row r="926" spans="1:5" x14ac:dyDescent="0.35">
      <c r="A926" t="s">
        <v>153</v>
      </c>
      <c r="B926">
        <v>2023</v>
      </c>
      <c r="C926">
        <v>1.077986819534188</v>
      </c>
      <c r="D926">
        <v>-0.28548468274184008</v>
      </c>
      <c r="E926">
        <v>2.8402205527589569E-2</v>
      </c>
    </row>
    <row r="927" spans="1:5" x14ac:dyDescent="0.35">
      <c r="A927" t="s">
        <v>153</v>
      </c>
      <c r="B927">
        <v>2024</v>
      </c>
      <c r="C927">
        <v>-4.1217278471559196E-3</v>
      </c>
      <c r="D927">
        <v>-0.44810935212548952</v>
      </c>
      <c r="E927">
        <v>2.380387827855392E-2</v>
      </c>
    </row>
    <row r="928" spans="1:5" x14ac:dyDescent="0.35">
      <c r="A928" t="s">
        <v>153</v>
      </c>
      <c r="B928">
        <v>2024</v>
      </c>
      <c r="C928">
        <v>0.27545247469052397</v>
      </c>
      <c r="D928">
        <v>-0.44810935212548952</v>
      </c>
      <c r="E928">
        <v>2.380387827855392E-2</v>
      </c>
    </row>
    <row r="929" spans="1:5" x14ac:dyDescent="0.35">
      <c r="A929" t="s">
        <v>153</v>
      </c>
      <c r="B929">
        <v>2025</v>
      </c>
      <c r="C929">
        <v>6.3031178006735966E-2</v>
      </c>
      <c r="D929">
        <v>-0.38862726158485611</v>
      </c>
      <c r="E929">
        <v>2.548577634973365E-2</v>
      </c>
    </row>
    <row r="930" spans="1:5" x14ac:dyDescent="0.35">
      <c r="A930" t="s">
        <v>153</v>
      </c>
      <c r="B930">
        <v>2024</v>
      </c>
      <c r="C930">
        <v>0.68596377940700104</v>
      </c>
      <c r="D930">
        <v>-0.44810935212548952</v>
      </c>
      <c r="E930">
        <v>2.380387827855392E-2</v>
      </c>
    </row>
    <row r="931" spans="1:5" x14ac:dyDescent="0.35">
      <c r="A931" t="s">
        <v>153</v>
      </c>
      <c r="B931">
        <v>2025</v>
      </c>
      <c r="C931">
        <v>-0.37378753748365889</v>
      </c>
      <c r="D931">
        <v>-0.38862726158485611</v>
      </c>
      <c r="E931">
        <v>2.548577634973365E-2</v>
      </c>
    </row>
    <row r="932" spans="1:5" x14ac:dyDescent="0.35">
      <c r="A932" t="s">
        <v>153</v>
      </c>
      <c r="B932">
        <v>2025</v>
      </c>
      <c r="C932">
        <v>0.18847413300152821</v>
      </c>
      <c r="D932">
        <v>-0.38862726158485611</v>
      </c>
      <c r="E932">
        <v>2.548577634973365E-2</v>
      </c>
    </row>
    <row r="933" spans="1:5" x14ac:dyDescent="0.35">
      <c r="A933" t="s">
        <v>153</v>
      </c>
      <c r="B933">
        <v>2025</v>
      </c>
      <c r="C933">
        <v>0.31295676387087729</v>
      </c>
      <c r="D933">
        <v>-0.38862726158485611</v>
      </c>
      <c r="E933">
        <v>2.548577634973365E-2</v>
      </c>
    </row>
    <row r="934" spans="1:5" x14ac:dyDescent="0.35">
      <c r="A934" t="s">
        <v>154</v>
      </c>
      <c r="B934">
        <v>2011</v>
      </c>
      <c r="C934">
        <v>0.50049004709387601</v>
      </c>
      <c r="D934">
        <v>0.33380672267336331</v>
      </c>
      <c r="E934">
        <v>4.591310688964715E-2</v>
      </c>
    </row>
    <row r="935" spans="1:5" x14ac:dyDescent="0.35">
      <c r="A935" t="s">
        <v>154</v>
      </c>
      <c r="B935">
        <v>2012</v>
      </c>
      <c r="C935">
        <v>-1.6280635865737629</v>
      </c>
      <c r="D935">
        <v>0.24203474966502991</v>
      </c>
      <c r="E935">
        <v>4.3318189613065668E-2</v>
      </c>
    </row>
    <row r="936" spans="1:5" x14ac:dyDescent="0.35">
      <c r="A936" t="s">
        <v>154</v>
      </c>
      <c r="B936">
        <v>2011</v>
      </c>
      <c r="C936">
        <v>0.9413258690012245</v>
      </c>
      <c r="D936">
        <v>0.33380672267336331</v>
      </c>
      <c r="E936">
        <v>4.591310688964715E-2</v>
      </c>
    </row>
    <row r="937" spans="1:5" x14ac:dyDescent="0.35">
      <c r="A937" t="s">
        <v>154</v>
      </c>
      <c r="B937">
        <v>2012</v>
      </c>
      <c r="C937">
        <v>-2.453635222613276</v>
      </c>
      <c r="D937">
        <v>0.24203474966502991</v>
      </c>
      <c r="E937">
        <v>4.3318189613065668E-2</v>
      </c>
    </row>
    <row r="938" spans="1:5" x14ac:dyDescent="0.35">
      <c r="A938" t="s">
        <v>154</v>
      </c>
      <c r="B938">
        <v>2012</v>
      </c>
      <c r="C938">
        <v>-0.96922525562108064</v>
      </c>
      <c r="D938">
        <v>0.24203474966502991</v>
      </c>
      <c r="E938">
        <v>4.3318189613065668E-2</v>
      </c>
    </row>
    <row r="939" spans="1:5" x14ac:dyDescent="0.35">
      <c r="A939" t="s">
        <v>154</v>
      </c>
      <c r="B939">
        <v>2013</v>
      </c>
      <c r="C939">
        <v>1.205057100905597</v>
      </c>
      <c r="D939">
        <v>0.4241718418902557</v>
      </c>
      <c r="E939">
        <v>4.8468244382822392E-2</v>
      </c>
    </row>
    <row r="940" spans="1:5" x14ac:dyDescent="0.35">
      <c r="A940" t="s">
        <v>154</v>
      </c>
      <c r="B940">
        <v>2012</v>
      </c>
      <c r="C940">
        <v>-1.0724333951104441</v>
      </c>
      <c r="D940">
        <v>0.24203474966502991</v>
      </c>
      <c r="E940">
        <v>4.3318189613065668E-2</v>
      </c>
    </row>
    <row r="941" spans="1:5" x14ac:dyDescent="0.35">
      <c r="A941" t="s">
        <v>154</v>
      </c>
      <c r="B941">
        <v>2013</v>
      </c>
      <c r="C941">
        <v>0.35473491447531091</v>
      </c>
      <c r="D941">
        <v>0.4241718418902557</v>
      </c>
      <c r="E941">
        <v>4.8468244382822392E-2</v>
      </c>
    </row>
    <row r="942" spans="1:5" x14ac:dyDescent="0.35">
      <c r="A942" t="s">
        <v>154</v>
      </c>
      <c r="B942">
        <v>2013</v>
      </c>
      <c r="C942">
        <v>1.956778751586445</v>
      </c>
      <c r="D942">
        <v>0.4241718418902557</v>
      </c>
      <c r="E942">
        <v>4.8468244382822392E-2</v>
      </c>
    </row>
    <row r="943" spans="1:5" x14ac:dyDescent="0.35">
      <c r="A943" t="s">
        <v>154</v>
      </c>
      <c r="B943">
        <v>2014</v>
      </c>
      <c r="C943">
        <v>7.3473765864294371</v>
      </c>
      <c r="D943">
        <v>0.37873720203731998</v>
      </c>
      <c r="E943">
        <v>4.7183547889493929E-2</v>
      </c>
    </row>
    <row r="944" spans="1:5" x14ac:dyDescent="0.35">
      <c r="A944" t="s">
        <v>154</v>
      </c>
      <c r="B944">
        <v>2013</v>
      </c>
      <c r="C944">
        <v>1.190812142791823</v>
      </c>
      <c r="D944">
        <v>0.4241718418902557</v>
      </c>
      <c r="E944">
        <v>4.8468244382822392E-2</v>
      </c>
    </row>
    <row r="945" spans="1:5" x14ac:dyDescent="0.35">
      <c r="A945" t="s">
        <v>154</v>
      </c>
      <c r="B945">
        <v>2014</v>
      </c>
      <c r="C945">
        <v>6.8741599328546554</v>
      </c>
      <c r="D945">
        <v>0.37873720203731998</v>
      </c>
      <c r="E945">
        <v>4.7183547889493929E-2</v>
      </c>
    </row>
    <row r="946" spans="1:5" x14ac:dyDescent="0.35">
      <c r="A946" t="s">
        <v>154</v>
      </c>
      <c r="B946">
        <v>2014</v>
      </c>
      <c r="C946">
        <v>4.4352299730116496</v>
      </c>
      <c r="D946">
        <v>0.37873720203731998</v>
      </c>
      <c r="E946">
        <v>4.7183547889493929E-2</v>
      </c>
    </row>
    <row r="947" spans="1:5" x14ac:dyDescent="0.35">
      <c r="A947" t="s">
        <v>154</v>
      </c>
      <c r="B947">
        <v>2015</v>
      </c>
      <c r="C947">
        <v>18.328578063419041</v>
      </c>
      <c r="D947">
        <v>0.5272659949051256</v>
      </c>
      <c r="E947">
        <v>5.1383304286225888E-2</v>
      </c>
    </row>
    <row r="948" spans="1:5" x14ac:dyDescent="0.35">
      <c r="A948" t="s">
        <v>154</v>
      </c>
      <c r="B948">
        <v>2014</v>
      </c>
      <c r="C948">
        <v>7.3099334555518691</v>
      </c>
      <c r="D948">
        <v>0.37873720203731998</v>
      </c>
      <c r="E948">
        <v>4.7183547889493929E-2</v>
      </c>
    </row>
    <row r="949" spans="1:5" x14ac:dyDescent="0.35">
      <c r="A949" t="s">
        <v>154</v>
      </c>
      <c r="B949">
        <v>2015</v>
      </c>
      <c r="C949">
        <v>18.955022320797561</v>
      </c>
      <c r="D949">
        <v>0.5272659949051256</v>
      </c>
      <c r="E949">
        <v>5.1383304286225888E-2</v>
      </c>
    </row>
    <row r="950" spans="1:5" x14ac:dyDescent="0.35">
      <c r="A950" t="s">
        <v>154</v>
      </c>
      <c r="B950">
        <v>2015</v>
      </c>
      <c r="C950">
        <v>15.90581016019064</v>
      </c>
      <c r="D950">
        <v>0.5272659949051256</v>
      </c>
      <c r="E950">
        <v>5.1383304286225888E-2</v>
      </c>
    </row>
    <row r="951" spans="1:5" x14ac:dyDescent="0.35">
      <c r="A951" t="s">
        <v>154</v>
      </c>
      <c r="B951">
        <v>2016</v>
      </c>
      <c r="C951">
        <v>-3.3115780556468368</v>
      </c>
      <c r="D951">
        <v>1.4387814203310569</v>
      </c>
      <c r="E951">
        <v>7.7157045961077808E-2</v>
      </c>
    </row>
    <row r="952" spans="1:5" x14ac:dyDescent="0.35">
      <c r="A952" t="s">
        <v>154</v>
      </c>
      <c r="B952">
        <v>2015</v>
      </c>
      <c r="C952">
        <v>18.343702761513789</v>
      </c>
      <c r="D952">
        <v>0.5272659949051256</v>
      </c>
      <c r="E952">
        <v>5.1383304286225888E-2</v>
      </c>
    </row>
    <row r="953" spans="1:5" x14ac:dyDescent="0.35">
      <c r="A953" t="s">
        <v>154</v>
      </c>
      <c r="B953">
        <v>2016</v>
      </c>
      <c r="C953">
        <v>-2.303911188236365</v>
      </c>
      <c r="D953">
        <v>1.4387814203310569</v>
      </c>
      <c r="E953">
        <v>7.7157045961077808E-2</v>
      </c>
    </row>
    <row r="954" spans="1:5" x14ac:dyDescent="0.35">
      <c r="A954" t="s">
        <v>154</v>
      </c>
      <c r="B954">
        <v>2016</v>
      </c>
      <c r="C954">
        <v>-2.9158948376772491</v>
      </c>
      <c r="D954">
        <v>1.4387814203310569</v>
      </c>
      <c r="E954">
        <v>7.7157045961077808E-2</v>
      </c>
    </row>
    <row r="955" spans="1:5" x14ac:dyDescent="0.35">
      <c r="A955" t="s">
        <v>154</v>
      </c>
      <c r="B955">
        <v>2017</v>
      </c>
      <c r="C955">
        <v>6.0228740309448732</v>
      </c>
      <c r="D955">
        <v>1.0696936671862729</v>
      </c>
      <c r="E955">
        <v>6.6720829371040333E-2</v>
      </c>
    </row>
    <row r="956" spans="1:5" x14ac:dyDescent="0.35">
      <c r="A956" t="s">
        <v>154</v>
      </c>
      <c r="B956">
        <v>2016</v>
      </c>
      <c r="C956">
        <v>-3.696163528590636</v>
      </c>
      <c r="D956">
        <v>1.4387814203310569</v>
      </c>
      <c r="E956">
        <v>7.7157045961077808E-2</v>
      </c>
    </row>
    <row r="957" spans="1:5" x14ac:dyDescent="0.35">
      <c r="A957" t="s">
        <v>154</v>
      </c>
      <c r="B957">
        <v>2017</v>
      </c>
      <c r="C957">
        <v>5.9524962396982399</v>
      </c>
      <c r="D957">
        <v>1.0696936671862729</v>
      </c>
      <c r="E957">
        <v>6.6720829371040333E-2</v>
      </c>
    </row>
    <row r="958" spans="1:5" x14ac:dyDescent="0.35">
      <c r="A958" t="s">
        <v>154</v>
      </c>
      <c r="B958">
        <v>2017</v>
      </c>
      <c r="C958">
        <v>4.7979924738822781</v>
      </c>
      <c r="D958">
        <v>1.0696936671862729</v>
      </c>
      <c r="E958">
        <v>6.6720829371040333E-2</v>
      </c>
    </row>
    <row r="959" spans="1:5" x14ac:dyDescent="0.35">
      <c r="A959" t="s">
        <v>154</v>
      </c>
      <c r="B959">
        <v>2018</v>
      </c>
      <c r="C959">
        <v>3.5391422005323689</v>
      </c>
      <c r="D959">
        <v>0.74552725604406267</v>
      </c>
      <c r="E959">
        <v>5.7554795415510653E-2</v>
      </c>
    </row>
    <row r="960" spans="1:5" x14ac:dyDescent="0.35">
      <c r="A960" t="s">
        <v>154</v>
      </c>
      <c r="B960">
        <v>2017</v>
      </c>
      <c r="C960">
        <v>5.6733497511086632</v>
      </c>
      <c r="D960">
        <v>1.0696936671862729</v>
      </c>
      <c r="E960">
        <v>6.6720829371040333E-2</v>
      </c>
    </row>
    <row r="961" spans="1:5" x14ac:dyDescent="0.35">
      <c r="A961" t="s">
        <v>154</v>
      </c>
      <c r="B961">
        <v>2018</v>
      </c>
      <c r="C961">
        <v>3.8014603254516719</v>
      </c>
      <c r="D961">
        <v>0.74552725604406267</v>
      </c>
      <c r="E961">
        <v>5.7554795415510653E-2</v>
      </c>
    </row>
    <row r="962" spans="1:5" x14ac:dyDescent="0.35">
      <c r="A962" t="s">
        <v>154</v>
      </c>
      <c r="B962">
        <v>2018</v>
      </c>
      <c r="C962">
        <v>-0.36708855616052638</v>
      </c>
      <c r="D962">
        <v>0.74552725604406267</v>
      </c>
      <c r="E962">
        <v>5.7554795415510653E-2</v>
      </c>
    </row>
    <row r="963" spans="1:5" x14ac:dyDescent="0.35">
      <c r="A963" t="s">
        <v>154</v>
      </c>
      <c r="B963">
        <v>2019</v>
      </c>
      <c r="C963">
        <v>0.2937881326285563</v>
      </c>
      <c r="D963">
        <v>1.4161602238736919</v>
      </c>
      <c r="E963">
        <v>7.6517415673311953E-2</v>
      </c>
    </row>
    <row r="964" spans="1:5" x14ac:dyDescent="0.35">
      <c r="A964" t="s">
        <v>154</v>
      </c>
      <c r="B964">
        <v>2018</v>
      </c>
      <c r="C964">
        <v>1.7637946495625061</v>
      </c>
      <c r="D964">
        <v>0.74552725604406267</v>
      </c>
      <c r="E964">
        <v>5.7554795415510653E-2</v>
      </c>
    </row>
    <row r="965" spans="1:5" x14ac:dyDescent="0.35">
      <c r="A965" t="s">
        <v>154</v>
      </c>
      <c r="B965">
        <v>2019</v>
      </c>
      <c r="C965">
        <v>0.76508940488487553</v>
      </c>
      <c r="D965">
        <v>1.4161602238736919</v>
      </c>
      <c r="E965">
        <v>7.6517415673311953E-2</v>
      </c>
    </row>
    <row r="966" spans="1:5" x14ac:dyDescent="0.35">
      <c r="A966" t="s">
        <v>154</v>
      </c>
      <c r="B966">
        <v>2019</v>
      </c>
      <c r="C966">
        <v>-0.81182975289263659</v>
      </c>
      <c r="D966">
        <v>1.4161602238736919</v>
      </c>
      <c r="E966">
        <v>7.6517415673311953E-2</v>
      </c>
    </row>
    <row r="967" spans="1:5" x14ac:dyDescent="0.35">
      <c r="A967" t="s">
        <v>154</v>
      </c>
      <c r="B967">
        <v>2020</v>
      </c>
      <c r="C967">
        <v>3.4578095605905892</v>
      </c>
      <c r="D967">
        <v>1.4869881966288221</v>
      </c>
      <c r="E967">
        <v>7.8520126567964268E-2</v>
      </c>
    </row>
    <row r="968" spans="1:5" x14ac:dyDescent="0.35">
      <c r="A968" t="s">
        <v>154</v>
      </c>
      <c r="B968">
        <v>2019</v>
      </c>
      <c r="C968">
        <v>1.064194449597498</v>
      </c>
      <c r="D968">
        <v>1.4161602238736919</v>
      </c>
      <c r="E968">
        <v>7.6517415673311953E-2</v>
      </c>
    </row>
    <row r="969" spans="1:5" x14ac:dyDescent="0.35">
      <c r="A969" t="s">
        <v>154</v>
      </c>
      <c r="B969">
        <v>2020</v>
      </c>
      <c r="C969">
        <v>3.618765806942783</v>
      </c>
      <c r="D969">
        <v>1.4869881966288221</v>
      </c>
      <c r="E969">
        <v>7.8520126567964268E-2</v>
      </c>
    </row>
    <row r="970" spans="1:5" x14ac:dyDescent="0.35">
      <c r="A970" t="s">
        <v>154</v>
      </c>
      <c r="B970">
        <v>2020</v>
      </c>
      <c r="C970">
        <v>9.3237810475628535</v>
      </c>
      <c r="D970">
        <v>1.4869881966288221</v>
      </c>
      <c r="E970">
        <v>7.8520126567964268E-2</v>
      </c>
    </row>
    <row r="971" spans="1:5" x14ac:dyDescent="0.35">
      <c r="A971" t="s">
        <v>154</v>
      </c>
      <c r="B971">
        <v>2021</v>
      </c>
      <c r="C971">
        <v>12.17688646170722</v>
      </c>
      <c r="D971">
        <v>1.756220020377121</v>
      </c>
      <c r="E971">
        <v>8.6132846311785874E-2</v>
      </c>
    </row>
    <row r="972" spans="1:5" x14ac:dyDescent="0.35">
      <c r="A972" t="s">
        <v>154</v>
      </c>
      <c r="B972">
        <v>2020</v>
      </c>
      <c r="C972">
        <v>14.933429444226091</v>
      </c>
      <c r="D972">
        <v>1.4869881966288221</v>
      </c>
      <c r="E972">
        <v>7.8520126567964268E-2</v>
      </c>
    </row>
    <row r="973" spans="1:5" x14ac:dyDescent="0.35">
      <c r="A973" t="s">
        <v>154</v>
      </c>
      <c r="B973">
        <v>2021</v>
      </c>
      <c r="C973">
        <v>9.0402581837302627</v>
      </c>
      <c r="D973">
        <v>1.756220020377121</v>
      </c>
      <c r="E973">
        <v>8.6132846311785874E-2</v>
      </c>
    </row>
    <row r="974" spans="1:5" x14ac:dyDescent="0.35">
      <c r="A974" t="s">
        <v>154</v>
      </c>
      <c r="B974">
        <v>2021</v>
      </c>
      <c r="C974">
        <v>0.5617185951764796</v>
      </c>
      <c r="D974">
        <v>1.756220020377121</v>
      </c>
      <c r="E974">
        <v>8.6132846311785874E-2</v>
      </c>
    </row>
    <row r="975" spans="1:5" x14ac:dyDescent="0.35">
      <c r="A975" t="s">
        <v>154</v>
      </c>
      <c r="B975">
        <v>2022</v>
      </c>
      <c r="C975">
        <v>2.8975720388514441</v>
      </c>
      <c r="D975">
        <v>1.617133667376812</v>
      </c>
      <c r="E975">
        <v>8.2200081563397615E-2</v>
      </c>
    </row>
    <row r="976" spans="1:5" x14ac:dyDescent="0.35">
      <c r="A976" t="s">
        <v>154</v>
      </c>
      <c r="B976">
        <v>2021</v>
      </c>
      <c r="C976">
        <v>10.52537395238202</v>
      </c>
      <c r="D976">
        <v>1.756220020377121</v>
      </c>
      <c r="E976">
        <v>8.6132846311785874E-2</v>
      </c>
    </row>
    <row r="977" spans="1:5" x14ac:dyDescent="0.35">
      <c r="A977" t="s">
        <v>154</v>
      </c>
      <c r="B977">
        <v>2022</v>
      </c>
      <c r="C977">
        <v>3.0134574969968919</v>
      </c>
      <c r="D977">
        <v>1.617133667376812</v>
      </c>
      <c r="E977">
        <v>8.2200081563397615E-2</v>
      </c>
    </row>
    <row r="978" spans="1:5" x14ac:dyDescent="0.35">
      <c r="A978" t="s">
        <v>154</v>
      </c>
      <c r="B978">
        <v>2022</v>
      </c>
      <c r="C978">
        <v>0.11836057066008809</v>
      </c>
      <c r="D978">
        <v>1.617133667376812</v>
      </c>
      <c r="E978">
        <v>8.2200081563397615E-2</v>
      </c>
    </row>
    <row r="979" spans="1:5" x14ac:dyDescent="0.35">
      <c r="A979" t="s">
        <v>154</v>
      </c>
      <c r="B979">
        <v>2023</v>
      </c>
      <c r="C979">
        <v>-6.6927658082332888</v>
      </c>
      <c r="D979">
        <v>0.58368643539399689</v>
      </c>
      <c r="E979">
        <v>5.2978632042376607E-2</v>
      </c>
    </row>
    <row r="980" spans="1:5" x14ac:dyDescent="0.35">
      <c r="A980" t="s">
        <v>154</v>
      </c>
      <c r="B980">
        <v>2022</v>
      </c>
      <c r="C980">
        <v>2.607758140674961</v>
      </c>
      <c r="D980">
        <v>1.617133667376812</v>
      </c>
      <c r="E980">
        <v>8.2200081563397615E-2</v>
      </c>
    </row>
    <row r="981" spans="1:5" x14ac:dyDescent="0.35">
      <c r="A981" t="s">
        <v>154</v>
      </c>
      <c r="B981">
        <v>2023</v>
      </c>
      <c r="C981">
        <v>-7.955341703093274</v>
      </c>
      <c r="D981">
        <v>0.58368643539399689</v>
      </c>
      <c r="E981">
        <v>5.2978632042376607E-2</v>
      </c>
    </row>
    <row r="982" spans="1:5" x14ac:dyDescent="0.35">
      <c r="A982" t="s">
        <v>154</v>
      </c>
      <c r="B982">
        <v>2023</v>
      </c>
      <c r="C982">
        <v>-2.5855542962976181</v>
      </c>
      <c r="D982">
        <v>0.58368643539399689</v>
      </c>
      <c r="E982">
        <v>5.2978632042376607E-2</v>
      </c>
    </row>
    <row r="983" spans="1:5" x14ac:dyDescent="0.35">
      <c r="A983" t="s">
        <v>154</v>
      </c>
      <c r="B983">
        <v>2024</v>
      </c>
      <c r="C983">
        <v>0.57631554946716701</v>
      </c>
      <c r="D983">
        <v>0.8424900813287296</v>
      </c>
      <c r="E983">
        <v>6.0296487702048783E-2</v>
      </c>
    </row>
    <row r="984" spans="1:5" x14ac:dyDescent="0.35">
      <c r="A984" t="s">
        <v>154</v>
      </c>
      <c r="B984">
        <v>2023</v>
      </c>
      <c r="C984">
        <v>-9.0375833468898072</v>
      </c>
      <c r="D984">
        <v>0.58368643539399689</v>
      </c>
      <c r="E984">
        <v>5.2978632042376607E-2</v>
      </c>
    </row>
    <row r="985" spans="1:5" x14ac:dyDescent="0.35">
      <c r="A985" t="s">
        <v>154</v>
      </c>
      <c r="B985">
        <v>2024</v>
      </c>
      <c r="C985">
        <v>-1.3475656933011551</v>
      </c>
      <c r="D985">
        <v>0.8424900813287296</v>
      </c>
      <c r="E985">
        <v>6.0296487702048783E-2</v>
      </c>
    </row>
    <row r="986" spans="1:5" x14ac:dyDescent="0.35">
      <c r="A986" t="s">
        <v>154</v>
      </c>
      <c r="B986">
        <v>2024</v>
      </c>
      <c r="C986">
        <v>4.1610059157908612</v>
      </c>
      <c r="D986">
        <v>0.8424900813287296</v>
      </c>
      <c r="E986">
        <v>6.0296487702048783E-2</v>
      </c>
    </row>
    <row r="987" spans="1:5" x14ac:dyDescent="0.35">
      <c r="A987" t="s">
        <v>154</v>
      </c>
      <c r="B987">
        <v>2025</v>
      </c>
      <c r="C987">
        <v>3.7555055239175821</v>
      </c>
      <c r="D987">
        <v>0.96260114989233381</v>
      </c>
      <c r="E987">
        <v>6.3692712897033502E-2</v>
      </c>
    </row>
    <row r="988" spans="1:5" x14ac:dyDescent="0.35">
      <c r="A988" t="s">
        <v>154</v>
      </c>
      <c r="B988">
        <v>2024</v>
      </c>
      <c r="C988">
        <v>2.3766670965922452</v>
      </c>
      <c r="D988">
        <v>0.8424900813287296</v>
      </c>
      <c r="E988">
        <v>6.0296487702048783E-2</v>
      </c>
    </row>
    <row r="989" spans="1:5" x14ac:dyDescent="0.35">
      <c r="A989" t="s">
        <v>154</v>
      </c>
      <c r="B989">
        <v>2025</v>
      </c>
      <c r="C989">
        <v>4.186398837203722</v>
      </c>
      <c r="D989">
        <v>0.96260114989233381</v>
      </c>
      <c r="E989">
        <v>6.3692712897033502E-2</v>
      </c>
    </row>
    <row r="990" spans="1:5" x14ac:dyDescent="0.35">
      <c r="A990" t="s">
        <v>154</v>
      </c>
      <c r="B990">
        <v>2025</v>
      </c>
      <c r="C990">
        <v>-2.8716445193852991</v>
      </c>
      <c r="D990">
        <v>0.96260114989233381</v>
      </c>
      <c r="E990">
        <v>6.3692712897033502E-2</v>
      </c>
    </row>
    <row r="991" spans="1:5" x14ac:dyDescent="0.35">
      <c r="A991" t="s">
        <v>154</v>
      </c>
      <c r="B991">
        <v>2025</v>
      </c>
      <c r="C991">
        <v>4.4019772197251861</v>
      </c>
      <c r="D991">
        <v>0.96260114989233381</v>
      </c>
      <c r="E991">
        <v>6.3692712897033502E-2</v>
      </c>
    </row>
    <row r="992" spans="1:5" x14ac:dyDescent="0.35">
      <c r="A992" t="s">
        <v>155</v>
      </c>
      <c r="B992">
        <v>2011</v>
      </c>
      <c r="C992">
        <v>0.31332096396137299</v>
      </c>
      <c r="D992">
        <v>-0.32681384149412168</v>
      </c>
      <c r="E992">
        <v>2.7233594408559408E-2</v>
      </c>
    </row>
    <row r="993" spans="1:5" x14ac:dyDescent="0.35">
      <c r="A993" t="s">
        <v>155</v>
      </c>
      <c r="B993">
        <v>2012</v>
      </c>
      <c r="C993">
        <v>-3.283682876216877</v>
      </c>
      <c r="D993">
        <v>-0.40914599919569178</v>
      </c>
      <c r="E993">
        <v>2.4905594569015421E-2</v>
      </c>
    </row>
    <row r="994" spans="1:5" x14ac:dyDescent="0.35">
      <c r="A994" t="s">
        <v>155</v>
      </c>
      <c r="B994">
        <v>2011</v>
      </c>
      <c r="C994">
        <v>-0.10643235308456141</v>
      </c>
      <c r="D994">
        <v>-0.32681384149412168</v>
      </c>
      <c r="E994">
        <v>2.7233594408559408E-2</v>
      </c>
    </row>
    <row r="995" spans="1:5" x14ac:dyDescent="0.35">
      <c r="A995" t="s">
        <v>155</v>
      </c>
      <c r="B995">
        <v>2012</v>
      </c>
      <c r="C995">
        <v>-4.5415254167541681</v>
      </c>
      <c r="D995">
        <v>-0.40914599919569178</v>
      </c>
      <c r="E995">
        <v>2.4905594569015421E-2</v>
      </c>
    </row>
    <row r="996" spans="1:5" x14ac:dyDescent="0.35">
      <c r="A996" t="s">
        <v>155</v>
      </c>
      <c r="B996">
        <v>2012</v>
      </c>
      <c r="C996">
        <v>-0.93975532690563535</v>
      </c>
      <c r="D996">
        <v>-0.40914599919569178</v>
      </c>
      <c r="E996">
        <v>2.4905594569015421E-2</v>
      </c>
    </row>
    <row r="997" spans="1:5" x14ac:dyDescent="0.35">
      <c r="A997" t="s">
        <v>155</v>
      </c>
      <c r="B997">
        <v>2013</v>
      </c>
      <c r="C997">
        <v>-1.3032488592122231</v>
      </c>
      <c r="D997">
        <v>-0.44061737217147617</v>
      </c>
      <c r="E997">
        <v>2.4015719296908249E-2</v>
      </c>
    </row>
    <row r="998" spans="1:5" x14ac:dyDescent="0.35">
      <c r="A998" t="s">
        <v>155</v>
      </c>
      <c r="B998">
        <v>2012</v>
      </c>
      <c r="C998">
        <v>-1.819945361278287</v>
      </c>
      <c r="D998">
        <v>-0.40914599919569178</v>
      </c>
      <c r="E998">
        <v>2.4905594569015421E-2</v>
      </c>
    </row>
    <row r="999" spans="1:5" x14ac:dyDescent="0.35">
      <c r="A999" t="s">
        <v>155</v>
      </c>
      <c r="B999">
        <v>2013</v>
      </c>
      <c r="C999">
        <v>-2.2873965098618698</v>
      </c>
      <c r="D999">
        <v>-0.44061737217147617</v>
      </c>
      <c r="E999">
        <v>2.4015719296908249E-2</v>
      </c>
    </row>
    <row r="1000" spans="1:5" x14ac:dyDescent="0.35">
      <c r="A1000" t="s">
        <v>155</v>
      </c>
      <c r="B1000">
        <v>2013</v>
      </c>
      <c r="C1000">
        <v>-1.3627956629979071E-2</v>
      </c>
      <c r="D1000">
        <v>-0.44061737217147617</v>
      </c>
      <c r="E1000">
        <v>2.4015719296908249E-2</v>
      </c>
    </row>
    <row r="1001" spans="1:5" x14ac:dyDescent="0.35">
      <c r="A1001" t="s">
        <v>155</v>
      </c>
      <c r="B1001">
        <v>2014</v>
      </c>
      <c r="C1001">
        <v>-0.63559197615783425</v>
      </c>
      <c r="D1001">
        <v>-0.45893519635066082</v>
      </c>
      <c r="E1001">
        <v>2.349776989608594E-2</v>
      </c>
    </row>
    <row r="1002" spans="1:5" x14ac:dyDescent="0.35">
      <c r="A1002" t="s">
        <v>155</v>
      </c>
      <c r="B1002">
        <v>2013</v>
      </c>
      <c r="C1002">
        <v>-0.50253549354813787</v>
      </c>
      <c r="D1002">
        <v>-0.44061737217147617</v>
      </c>
      <c r="E1002">
        <v>2.4015719296908249E-2</v>
      </c>
    </row>
    <row r="1003" spans="1:5" x14ac:dyDescent="0.35">
      <c r="A1003" t="s">
        <v>155</v>
      </c>
      <c r="B1003">
        <v>2014</v>
      </c>
      <c r="C1003">
        <v>-0.64240153811903056</v>
      </c>
      <c r="D1003">
        <v>-0.45893519635066082</v>
      </c>
      <c r="E1003">
        <v>2.349776989608594E-2</v>
      </c>
    </row>
    <row r="1004" spans="1:5" x14ac:dyDescent="0.35">
      <c r="A1004" t="s">
        <v>155</v>
      </c>
      <c r="B1004">
        <v>2014</v>
      </c>
      <c r="C1004">
        <v>0.46984491420454261</v>
      </c>
      <c r="D1004">
        <v>-0.45893519635066082</v>
      </c>
      <c r="E1004">
        <v>2.349776989608594E-2</v>
      </c>
    </row>
    <row r="1005" spans="1:5" x14ac:dyDescent="0.35">
      <c r="A1005" t="s">
        <v>155</v>
      </c>
      <c r="B1005">
        <v>2015</v>
      </c>
      <c r="C1005">
        <v>0.11412179495312651</v>
      </c>
      <c r="D1005">
        <v>-0.44405215592509251</v>
      </c>
      <c r="E1005">
        <v>2.3918598363235281E-2</v>
      </c>
    </row>
    <row r="1006" spans="1:5" x14ac:dyDescent="0.35">
      <c r="A1006" t="s">
        <v>155</v>
      </c>
      <c r="B1006">
        <v>2014</v>
      </c>
      <c r="C1006">
        <v>-0.49573337159642938</v>
      </c>
      <c r="D1006">
        <v>-0.45893519635066082</v>
      </c>
      <c r="E1006">
        <v>2.349776989608594E-2</v>
      </c>
    </row>
    <row r="1007" spans="1:5" x14ac:dyDescent="0.35">
      <c r="A1007" t="s">
        <v>155</v>
      </c>
      <c r="B1007">
        <v>2015</v>
      </c>
      <c r="C1007">
        <v>-0.48713604095095231</v>
      </c>
      <c r="D1007">
        <v>-0.44405215592509251</v>
      </c>
      <c r="E1007">
        <v>2.3918598363235281E-2</v>
      </c>
    </row>
    <row r="1008" spans="1:5" x14ac:dyDescent="0.35">
      <c r="A1008" t="s">
        <v>155</v>
      </c>
      <c r="B1008">
        <v>2015</v>
      </c>
      <c r="C1008">
        <v>-0.1238019759924097</v>
      </c>
      <c r="D1008">
        <v>-0.44405215592509251</v>
      </c>
      <c r="E1008">
        <v>2.3918598363235281E-2</v>
      </c>
    </row>
    <row r="1009" spans="1:5" x14ac:dyDescent="0.35">
      <c r="A1009" t="s">
        <v>155</v>
      </c>
      <c r="B1009">
        <v>2016</v>
      </c>
      <c r="C1009">
        <v>-0.1058406653404671</v>
      </c>
      <c r="D1009">
        <v>-0.43633220692084429</v>
      </c>
      <c r="E1009">
        <v>2.4136885367303861E-2</v>
      </c>
    </row>
    <row r="1010" spans="1:5" x14ac:dyDescent="0.35">
      <c r="A1010" t="s">
        <v>155</v>
      </c>
      <c r="B1010">
        <v>2015</v>
      </c>
      <c r="C1010">
        <v>0.13599178752260521</v>
      </c>
      <c r="D1010">
        <v>-0.44405215592509251</v>
      </c>
      <c r="E1010">
        <v>2.3918598363235281E-2</v>
      </c>
    </row>
    <row r="1011" spans="1:5" x14ac:dyDescent="0.35">
      <c r="A1011" t="s">
        <v>155</v>
      </c>
      <c r="B1011">
        <v>2016</v>
      </c>
      <c r="C1011">
        <v>-6.5542328540008077E-2</v>
      </c>
      <c r="D1011">
        <v>-0.43633220692084429</v>
      </c>
      <c r="E1011">
        <v>2.4136885367303861E-2</v>
      </c>
    </row>
    <row r="1012" spans="1:5" x14ac:dyDescent="0.35">
      <c r="A1012" t="s">
        <v>155</v>
      </c>
      <c r="B1012">
        <v>2016</v>
      </c>
      <c r="C1012">
        <v>0.63759268194228436</v>
      </c>
      <c r="D1012">
        <v>-0.43633220692084429</v>
      </c>
      <c r="E1012">
        <v>2.4136885367303861E-2</v>
      </c>
    </row>
    <row r="1013" spans="1:5" x14ac:dyDescent="0.35">
      <c r="A1013" t="s">
        <v>155</v>
      </c>
      <c r="B1013">
        <v>2017</v>
      </c>
      <c r="C1013">
        <v>0.77488781643401738</v>
      </c>
      <c r="D1013">
        <v>-0.45057586756999107</v>
      </c>
      <c r="E1013">
        <v>2.373413581437795E-2</v>
      </c>
    </row>
    <row r="1014" spans="1:5" x14ac:dyDescent="0.35">
      <c r="A1014" t="s">
        <v>155</v>
      </c>
      <c r="B1014">
        <v>2016</v>
      </c>
      <c r="C1014">
        <v>0.25497274041926299</v>
      </c>
      <c r="D1014">
        <v>-0.43633220692084429</v>
      </c>
      <c r="E1014">
        <v>2.4136885367303861E-2</v>
      </c>
    </row>
    <row r="1015" spans="1:5" x14ac:dyDescent="0.35">
      <c r="A1015" t="s">
        <v>155</v>
      </c>
      <c r="B1015">
        <v>2017</v>
      </c>
      <c r="C1015">
        <v>0.34231121806944209</v>
      </c>
      <c r="D1015">
        <v>-0.45057586756999107</v>
      </c>
      <c r="E1015">
        <v>2.373413581437795E-2</v>
      </c>
    </row>
    <row r="1016" spans="1:5" x14ac:dyDescent="0.35">
      <c r="A1016" t="s">
        <v>155</v>
      </c>
      <c r="B1016">
        <v>2017</v>
      </c>
      <c r="C1016">
        <v>0.22303711004873611</v>
      </c>
      <c r="D1016">
        <v>-0.45057586756999107</v>
      </c>
      <c r="E1016">
        <v>2.373413581437795E-2</v>
      </c>
    </row>
    <row r="1017" spans="1:5" x14ac:dyDescent="0.35">
      <c r="A1017" t="s">
        <v>155</v>
      </c>
      <c r="B1017">
        <v>2018</v>
      </c>
      <c r="C1017">
        <v>-0.62187743480216839</v>
      </c>
      <c r="D1017">
        <v>-0.46176402661074167</v>
      </c>
      <c r="E1017">
        <v>2.34177827249075E-2</v>
      </c>
    </row>
    <row r="1018" spans="1:5" x14ac:dyDescent="0.35">
      <c r="A1018" t="s">
        <v>155</v>
      </c>
      <c r="B1018">
        <v>2017</v>
      </c>
      <c r="C1018">
        <v>0.74890781392368888</v>
      </c>
      <c r="D1018">
        <v>-0.45057586756999107</v>
      </c>
      <c r="E1018">
        <v>2.373413581437795E-2</v>
      </c>
    </row>
    <row r="1019" spans="1:5" x14ac:dyDescent="0.35">
      <c r="A1019" t="s">
        <v>155</v>
      </c>
      <c r="B1019">
        <v>2018</v>
      </c>
      <c r="C1019">
        <v>-0.45306326954054732</v>
      </c>
      <c r="D1019">
        <v>-0.46176402661074167</v>
      </c>
      <c r="E1019">
        <v>2.34177827249075E-2</v>
      </c>
    </row>
    <row r="1020" spans="1:5" x14ac:dyDescent="0.35">
      <c r="A1020" t="s">
        <v>155</v>
      </c>
      <c r="B1020">
        <v>2018</v>
      </c>
      <c r="C1020">
        <v>-0.46981863171250737</v>
      </c>
      <c r="D1020">
        <v>-0.46176402661074167</v>
      </c>
      <c r="E1020">
        <v>2.34177827249075E-2</v>
      </c>
    </row>
    <row r="1021" spans="1:5" x14ac:dyDescent="0.35">
      <c r="A1021" t="s">
        <v>155</v>
      </c>
      <c r="B1021">
        <v>2019</v>
      </c>
      <c r="C1021">
        <v>-0.73330529565166769</v>
      </c>
      <c r="D1021">
        <v>-0.47769567033532351</v>
      </c>
      <c r="E1021">
        <v>2.2967304259750129E-2</v>
      </c>
    </row>
    <row r="1022" spans="1:5" x14ac:dyDescent="0.35">
      <c r="A1022" t="s">
        <v>155</v>
      </c>
      <c r="B1022">
        <v>2018</v>
      </c>
      <c r="C1022">
        <v>-0.77439182435587239</v>
      </c>
      <c r="D1022">
        <v>-0.46176402661074167</v>
      </c>
      <c r="E1022">
        <v>2.34177827249075E-2</v>
      </c>
    </row>
    <row r="1023" spans="1:5" x14ac:dyDescent="0.35">
      <c r="A1023" t="s">
        <v>155</v>
      </c>
      <c r="B1023">
        <v>2019</v>
      </c>
      <c r="C1023">
        <v>-0.79138299663360767</v>
      </c>
      <c r="D1023">
        <v>-0.47769567033532351</v>
      </c>
      <c r="E1023">
        <v>2.2967304259750129E-2</v>
      </c>
    </row>
    <row r="1024" spans="1:5" x14ac:dyDescent="0.35">
      <c r="A1024" t="s">
        <v>155</v>
      </c>
      <c r="B1024">
        <v>2019</v>
      </c>
      <c r="C1024">
        <v>0.31282812569793611</v>
      </c>
      <c r="D1024">
        <v>-0.47769567033532351</v>
      </c>
      <c r="E1024">
        <v>2.2967304259750129E-2</v>
      </c>
    </row>
    <row r="1025" spans="1:5" x14ac:dyDescent="0.35">
      <c r="A1025" t="s">
        <v>155</v>
      </c>
      <c r="B1025">
        <v>2020</v>
      </c>
      <c r="C1025">
        <v>-9.8107396813353134</v>
      </c>
      <c r="D1025">
        <v>-0.47071898044926208</v>
      </c>
      <c r="E1025">
        <v>2.3164575087926041E-2</v>
      </c>
    </row>
    <row r="1026" spans="1:5" x14ac:dyDescent="0.35">
      <c r="A1026" t="s">
        <v>155</v>
      </c>
      <c r="B1026">
        <v>2019</v>
      </c>
      <c r="C1026">
        <v>0.31688392304130802</v>
      </c>
      <c r="D1026">
        <v>-0.47769567033532351</v>
      </c>
      <c r="E1026">
        <v>2.2967304259750129E-2</v>
      </c>
    </row>
    <row r="1027" spans="1:5" x14ac:dyDescent="0.35">
      <c r="A1027" t="s">
        <v>155</v>
      </c>
      <c r="B1027">
        <v>2020</v>
      </c>
      <c r="C1027">
        <v>-10.09016587558965</v>
      </c>
      <c r="D1027">
        <v>-0.47071898044926208</v>
      </c>
      <c r="E1027">
        <v>2.3164575087926041E-2</v>
      </c>
    </row>
    <row r="1028" spans="1:5" x14ac:dyDescent="0.35">
      <c r="A1028" t="s">
        <v>155</v>
      </c>
      <c r="B1028">
        <v>2020</v>
      </c>
      <c r="C1028">
        <v>0.47316871767660729</v>
      </c>
      <c r="D1028">
        <v>-0.47071898044926208</v>
      </c>
      <c r="E1028">
        <v>2.3164575087926041E-2</v>
      </c>
    </row>
    <row r="1029" spans="1:5" x14ac:dyDescent="0.35">
      <c r="A1029" t="s">
        <v>155</v>
      </c>
      <c r="B1029">
        <v>2021</v>
      </c>
      <c r="C1029">
        <v>4.3860333621503482</v>
      </c>
      <c r="D1029">
        <v>-0.52051941427361337</v>
      </c>
      <c r="E1029">
        <v>2.1756432690242959E-2</v>
      </c>
    </row>
    <row r="1030" spans="1:5" x14ac:dyDescent="0.35">
      <c r="A1030" t="s">
        <v>155</v>
      </c>
      <c r="B1030">
        <v>2020</v>
      </c>
      <c r="C1030">
        <v>0.13961409785200199</v>
      </c>
      <c r="D1030">
        <v>-0.47071898044926208</v>
      </c>
      <c r="E1030">
        <v>2.3164575087926041E-2</v>
      </c>
    </row>
    <row r="1031" spans="1:5" x14ac:dyDescent="0.35">
      <c r="A1031" t="s">
        <v>155</v>
      </c>
      <c r="B1031">
        <v>2021</v>
      </c>
      <c r="C1031">
        <v>1.8874102730208111</v>
      </c>
      <c r="D1031">
        <v>-0.52051941427361337</v>
      </c>
      <c r="E1031">
        <v>2.1756432690242959E-2</v>
      </c>
    </row>
    <row r="1032" spans="1:5" x14ac:dyDescent="0.35">
      <c r="A1032" t="s">
        <v>155</v>
      </c>
      <c r="B1032">
        <v>2021</v>
      </c>
      <c r="C1032">
        <v>2.2077938630119469</v>
      </c>
      <c r="D1032">
        <v>-0.52051941427361337</v>
      </c>
      <c r="E1032">
        <v>2.1756432690242959E-2</v>
      </c>
    </row>
    <row r="1033" spans="1:5" x14ac:dyDescent="0.35">
      <c r="A1033" t="s">
        <v>155</v>
      </c>
      <c r="B1033">
        <v>2022</v>
      </c>
      <c r="C1033">
        <v>0.58569431791028492</v>
      </c>
      <c r="D1033">
        <v>-0.55474104744429997</v>
      </c>
      <c r="E1033">
        <v>2.0788791870976871E-2</v>
      </c>
    </row>
    <row r="1034" spans="1:5" x14ac:dyDescent="0.35">
      <c r="A1034" t="s">
        <v>155</v>
      </c>
      <c r="B1034">
        <v>2021</v>
      </c>
      <c r="C1034">
        <v>4.2301947873575489</v>
      </c>
      <c r="D1034">
        <v>-0.52051941427361337</v>
      </c>
      <c r="E1034">
        <v>2.1756432690242959E-2</v>
      </c>
    </row>
    <row r="1035" spans="1:5" x14ac:dyDescent="0.35">
      <c r="A1035" t="s">
        <v>155</v>
      </c>
      <c r="B1035">
        <v>2022</v>
      </c>
      <c r="C1035">
        <v>0.46115485843316062</v>
      </c>
      <c r="D1035">
        <v>-0.55474104744429997</v>
      </c>
      <c r="E1035">
        <v>2.0788791870976871E-2</v>
      </c>
    </row>
    <row r="1036" spans="1:5" x14ac:dyDescent="0.35">
      <c r="A1036" t="s">
        <v>155</v>
      </c>
      <c r="B1036">
        <v>2022</v>
      </c>
      <c r="C1036">
        <v>1.027721458744052</v>
      </c>
      <c r="D1036">
        <v>-0.55474104744429997</v>
      </c>
      <c r="E1036">
        <v>2.0788791870976871E-2</v>
      </c>
    </row>
    <row r="1037" spans="1:5" x14ac:dyDescent="0.35">
      <c r="A1037" t="s">
        <v>155</v>
      </c>
      <c r="B1037">
        <v>2023</v>
      </c>
      <c r="C1037">
        <v>0.69953692902983344</v>
      </c>
      <c r="D1037">
        <v>-0.53443980009129888</v>
      </c>
      <c r="E1037">
        <v>2.1362823961228149E-2</v>
      </c>
    </row>
    <row r="1038" spans="1:5" x14ac:dyDescent="0.35">
      <c r="A1038" t="s">
        <v>155</v>
      </c>
      <c r="B1038">
        <v>2022</v>
      </c>
      <c r="C1038">
        <v>2.428959206215525</v>
      </c>
      <c r="D1038">
        <v>-0.55474104744429997</v>
      </c>
      <c r="E1038">
        <v>2.0788791870976871E-2</v>
      </c>
    </row>
    <row r="1039" spans="1:5" x14ac:dyDescent="0.35">
      <c r="A1039" t="s">
        <v>155</v>
      </c>
      <c r="B1039">
        <v>2023</v>
      </c>
      <c r="C1039">
        <v>-0.83701733507933507</v>
      </c>
      <c r="D1039">
        <v>-0.53443980009129888</v>
      </c>
      <c r="E1039">
        <v>2.1362823961228149E-2</v>
      </c>
    </row>
    <row r="1040" spans="1:5" x14ac:dyDescent="0.35">
      <c r="A1040" t="s">
        <v>155</v>
      </c>
      <c r="B1040">
        <v>2023</v>
      </c>
      <c r="C1040">
        <v>0.3227009071263518</v>
      </c>
      <c r="D1040">
        <v>-0.53443980009129888</v>
      </c>
      <c r="E1040">
        <v>2.1362823961228149E-2</v>
      </c>
    </row>
    <row r="1041" spans="1:5" x14ac:dyDescent="0.35">
      <c r="A1041" t="s">
        <v>155</v>
      </c>
      <c r="B1041">
        <v>2024</v>
      </c>
      <c r="C1041">
        <v>-0.26756306953106568</v>
      </c>
      <c r="D1041">
        <v>-0.52552482069540363</v>
      </c>
      <c r="E1041">
        <v>2.1614901292644741E-2</v>
      </c>
    </row>
    <row r="1042" spans="1:5" x14ac:dyDescent="0.35">
      <c r="A1042" t="s">
        <v>155</v>
      </c>
      <c r="B1042">
        <v>2023</v>
      </c>
      <c r="C1042">
        <v>-0.19232404471208711</v>
      </c>
      <c r="D1042">
        <v>-0.53443980009129888</v>
      </c>
      <c r="E1042">
        <v>2.1362823961228149E-2</v>
      </c>
    </row>
    <row r="1043" spans="1:5" x14ac:dyDescent="0.35">
      <c r="A1043" t="s">
        <v>155</v>
      </c>
      <c r="B1043">
        <v>2024</v>
      </c>
      <c r="C1043">
        <v>-0.50358721299028975</v>
      </c>
      <c r="D1043">
        <v>-0.52552482069540363</v>
      </c>
      <c r="E1043">
        <v>2.1614901292644741E-2</v>
      </c>
    </row>
    <row r="1044" spans="1:5" x14ac:dyDescent="0.35">
      <c r="A1044" t="s">
        <v>155</v>
      </c>
      <c r="B1044">
        <v>2024</v>
      </c>
      <c r="C1044">
        <v>-8.4118151145665343E-2</v>
      </c>
      <c r="D1044">
        <v>-0.52552482069540363</v>
      </c>
      <c r="E1044">
        <v>2.1614901292644741E-2</v>
      </c>
    </row>
    <row r="1045" spans="1:5" x14ac:dyDescent="0.35">
      <c r="A1045" t="s">
        <v>155</v>
      </c>
      <c r="B1045">
        <v>2025</v>
      </c>
      <c r="C1045">
        <v>-0.37629081703927109</v>
      </c>
      <c r="D1045">
        <v>-0.55466554731154527</v>
      </c>
      <c r="E1045">
        <v>2.079092669049145E-2</v>
      </c>
    </row>
    <row r="1046" spans="1:5" x14ac:dyDescent="0.35">
      <c r="A1046" t="s">
        <v>155</v>
      </c>
      <c r="B1046">
        <v>2024</v>
      </c>
      <c r="C1046">
        <v>-0.35185080229070148</v>
      </c>
      <c r="D1046">
        <v>-0.52552482069540363</v>
      </c>
      <c r="E1046">
        <v>2.1614901292644741E-2</v>
      </c>
    </row>
    <row r="1047" spans="1:5" x14ac:dyDescent="0.35">
      <c r="A1047" t="s">
        <v>155</v>
      </c>
      <c r="B1047">
        <v>2025</v>
      </c>
      <c r="C1047">
        <v>-0.43658647742987933</v>
      </c>
      <c r="D1047">
        <v>-0.55466554731154527</v>
      </c>
      <c r="E1047">
        <v>2.079092669049145E-2</v>
      </c>
    </row>
    <row r="1048" spans="1:5" x14ac:dyDescent="0.35">
      <c r="A1048" t="s">
        <v>155</v>
      </c>
      <c r="B1048">
        <v>2025</v>
      </c>
      <c r="C1048">
        <v>0.30154220637721441</v>
      </c>
      <c r="D1048">
        <v>-0.55466554731154527</v>
      </c>
      <c r="E1048">
        <v>2.079092669049145E-2</v>
      </c>
    </row>
    <row r="1049" spans="1:5" x14ac:dyDescent="0.35">
      <c r="A1049" t="s">
        <v>155</v>
      </c>
      <c r="B1049">
        <v>2025</v>
      </c>
      <c r="C1049">
        <v>-3.1208783804359541E-3</v>
      </c>
      <c r="D1049">
        <v>-0.55466554731154527</v>
      </c>
      <c r="E1049">
        <v>2.079092669049145E-2</v>
      </c>
    </row>
    <row r="1050" spans="1:5" x14ac:dyDescent="0.35">
      <c r="A1050" t="s">
        <v>156</v>
      </c>
      <c r="B1050">
        <v>2011</v>
      </c>
      <c r="C1050">
        <v>-4.4869424188079148E-2</v>
      </c>
      <c r="D1050">
        <v>2.3767741031957641</v>
      </c>
      <c r="E1050">
        <v>0.10367945076817089</v>
      </c>
    </row>
    <row r="1051" spans="1:5" x14ac:dyDescent="0.35">
      <c r="A1051" t="s">
        <v>156</v>
      </c>
      <c r="B1051">
        <v>2012</v>
      </c>
      <c r="C1051">
        <v>-1.4862389038890751</v>
      </c>
      <c r="D1051">
        <v>2.1229636406689321</v>
      </c>
      <c r="E1051">
        <v>9.6502780891756595E-2</v>
      </c>
    </row>
    <row r="1052" spans="1:5" x14ac:dyDescent="0.35">
      <c r="A1052" t="s">
        <v>156</v>
      </c>
      <c r="B1052">
        <v>2011</v>
      </c>
      <c r="C1052">
        <v>-0.16273935738707901</v>
      </c>
      <c r="D1052">
        <v>2.3767741031957641</v>
      </c>
      <c r="E1052">
        <v>0.10367945076817089</v>
      </c>
    </row>
    <row r="1053" spans="1:5" x14ac:dyDescent="0.35">
      <c r="A1053" t="s">
        <v>156</v>
      </c>
      <c r="B1053">
        <v>2012</v>
      </c>
      <c r="C1053">
        <v>-2.6486668808434142</v>
      </c>
      <c r="D1053">
        <v>2.1229636406689321</v>
      </c>
      <c r="E1053">
        <v>9.6502780891756595E-2</v>
      </c>
    </row>
    <row r="1054" spans="1:5" x14ac:dyDescent="0.35">
      <c r="A1054" t="s">
        <v>156</v>
      </c>
      <c r="B1054">
        <v>2012</v>
      </c>
      <c r="C1054">
        <v>-0.70761224838733949</v>
      </c>
      <c r="D1054">
        <v>2.1229636406689321</v>
      </c>
      <c r="E1054">
        <v>9.6502780891756595E-2</v>
      </c>
    </row>
    <row r="1055" spans="1:5" x14ac:dyDescent="0.35">
      <c r="A1055" t="s">
        <v>156</v>
      </c>
      <c r="B1055">
        <v>2013</v>
      </c>
      <c r="C1055">
        <v>-0.23830578037063169</v>
      </c>
      <c r="D1055">
        <v>1.9270327484316561</v>
      </c>
      <c r="E1055">
        <v>9.0962696695938303E-2</v>
      </c>
    </row>
    <row r="1056" spans="1:5" x14ac:dyDescent="0.35">
      <c r="A1056" t="s">
        <v>156</v>
      </c>
      <c r="B1056">
        <v>2012</v>
      </c>
      <c r="C1056">
        <v>-0.10024508264757</v>
      </c>
      <c r="D1056">
        <v>2.1229636406689321</v>
      </c>
      <c r="E1056">
        <v>9.6502780891756595E-2</v>
      </c>
    </row>
    <row r="1057" spans="1:5" x14ac:dyDescent="0.35">
      <c r="A1057" t="s">
        <v>156</v>
      </c>
      <c r="B1057">
        <v>2013</v>
      </c>
      <c r="C1057">
        <v>-0.69436298449679079</v>
      </c>
      <c r="D1057">
        <v>1.9270327484316561</v>
      </c>
      <c r="E1057">
        <v>9.0962696695938303E-2</v>
      </c>
    </row>
    <row r="1058" spans="1:5" x14ac:dyDescent="0.35">
      <c r="A1058" t="s">
        <v>156</v>
      </c>
      <c r="B1058">
        <v>2013</v>
      </c>
      <c r="C1058">
        <v>0.99271178751701716</v>
      </c>
      <c r="D1058">
        <v>1.9270327484316561</v>
      </c>
      <c r="E1058">
        <v>9.0962696695938303E-2</v>
      </c>
    </row>
    <row r="1059" spans="1:5" x14ac:dyDescent="0.35">
      <c r="A1059" t="s">
        <v>156</v>
      </c>
      <c r="B1059">
        <v>2014</v>
      </c>
      <c r="C1059">
        <v>1.3553618816128581</v>
      </c>
      <c r="D1059">
        <v>2.032595708588623</v>
      </c>
      <c r="E1059">
        <v>9.394756386288397E-2</v>
      </c>
    </row>
    <row r="1060" spans="1:5" x14ac:dyDescent="0.35">
      <c r="A1060" t="s">
        <v>156</v>
      </c>
      <c r="B1060">
        <v>2013</v>
      </c>
      <c r="C1060">
        <v>0.8027116295009934</v>
      </c>
      <c r="D1060">
        <v>1.9270327484316561</v>
      </c>
      <c r="E1060">
        <v>9.0962696695938303E-2</v>
      </c>
    </row>
    <row r="1061" spans="1:5" x14ac:dyDescent="0.35">
      <c r="A1061" t="s">
        <v>156</v>
      </c>
      <c r="B1061">
        <v>2014</v>
      </c>
      <c r="C1061">
        <v>0.70542793172322216</v>
      </c>
      <c r="D1061">
        <v>2.032595708588623</v>
      </c>
      <c r="E1061">
        <v>9.394756386288397E-2</v>
      </c>
    </row>
    <row r="1062" spans="1:5" x14ac:dyDescent="0.35">
      <c r="A1062" t="s">
        <v>156</v>
      </c>
      <c r="B1062">
        <v>2014</v>
      </c>
      <c r="C1062">
        <v>0.72324209611805812</v>
      </c>
      <c r="D1062">
        <v>2.032595708588623</v>
      </c>
      <c r="E1062">
        <v>9.394756386288397E-2</v>
      </c>
    </row>
    <row r="1063" spans="1:5" x14ac:dyDescent="0.35">
      <c r="A1063" t="s">
        <v>156</v>
      </c>
      <c r="B1063">
        <v>2015</v>
      </c>
      <c r="C1063">
        <v>0.66075179047467292</v>
      </c>
      <c r="D1063">
        <v>1.9975168917992461</v>
      </c>
      <c r="E1063">
        <v>9.2955685572106372E-2</v>
      </c>
    </row>
    <row r="1064" spans="1:5" x14ac:dyDescent="0.35">
      <c r="A1064" t="s">
        <v>156</v>
      </c>
      <c r="B1064">
        <v>2014</v>
      </c>
      <c r="C1064">
        <v>0.43792540256365298</v>
      </c>
      <c r="D1064">
        <v>2.032595708588623</v>
      </c>
      <c r="E1064">
        <v>9.394756386288397E-2</v>
      </c>
    </row>
    <row r="1065" spans="1:5" x14ac:dyDescent="0.35">
      <c r="A1065" t="s">
        <v>156</v>
      </c>
      <c r="B1065">
        <v>2015</v>
      </c>
      <c r="C1065">
        <v>0.71728036681706908</v>
      </c>
      <c r="D1065">
        <v>1.9975168917992461</v>
      </c>
      <c r="E1065">
        <v>9.2955685572106372E-2</v>
      </c>
    </row>
    <row r="1066" spans="1:5" x14ac:dyDescent="0.35">
      <c r="A1066" t="s">
        <v>156</v>
      </c>
      <c r="B1066">
        <v>2015</v>
      </c>
      <c r="C1066">
        <v>2.7912869879358929E-2</v>
      </c>
      <c r="D1066">
        <v>1.9975168917992461</v>
      </c>
      <c r="E1066">
        <v>9.2955685572106372E-2</v>
      </c>
    </row>
    <row r="1067" spans="1:5" x14ac:dyDescent="0.35">
      <c r="A1067" t="s">
        <v>156</v>
      </c>
      <c r="B1067">
        <v>2016</v>
      </c>
      <c r="C1067">
        <v>0.25837958787036319</v>
      </c>
      <c r="D1067">
        <v>2.1317606991654241</v>
      </c>
      <c r="E1067">
        <v>9.6751523926556268E-2</v>
      </c>
    </row>
    <row r="1068" spans="1:5" x14ac:dyDescent="0.35">
      <c r="A1068" t="s">
        <v>156</v>
      </c>
      <c r="B1068">
        <v>2015</v>
      </c>
      <c r="C1068">
        <v>0.44124858238985798</v>
      </c>
      <c r="D1068">
        <v>1.9975168917992461</v>
      </c>
      <c r="E1068">
        <v>9.2955685572106372E-2</v>
      </c>
    </row>
    <row r="1069" spans="1:5" x14ac:dyDescent="0.35">
      <c r="A1069" t="s">
        <v>156</v>
      </c>
      <c r="B1069">
        <v>2016</v>
      </c>
      <c r="C1069">
        <v>0.65826627678273919</v>
      </c>
      <c r="D1069">
        <v>2.1317606991654241</v>
      </c>
      <c r="E1069">
        <v>9.6751523926556268E-2</v>
      </c>
    </row>
    <row r="1070" spans="1:5" x14ac:dyDescent="0.35">
      <c r="A1070" t="s">
        <v>156</v>
      </c>
      <c r="B1070">
        <v>2016</v>
      </c>
      <c r="C1070">
        <v>0.73200384369860516</v>
      </c>
      <c r="D1070">
        <v>2.1317606991654241</v>
      </c>
      <c r="E1070">
        <v>9.6751523926556268E-2</v>
      </c>
    </row>
    <row r="1071" spans="1:5" x14ac:dyDescent="0.35">
      <c r="A1071" t="s">
        <v>156</v>
      </c>
      <c r="B1071">
        <v>2017</v>
      </c>
      <c r="C1071">
        <v>1.0914375503477329</v>
      </c>
      <c r="D1071">
        <v>2.247085510368525</v>
      </c>
      <c r="E1071">
        <v>0.10001241431824751</v>
      </c>
    </row>
    <row r="1072" spans="1:5" x14ac:dyDescent="0.35">
      <c r="A1072" t="s">
        <v>156</v>
      </c>
      <c r="B1072">
        <v>2016</v>
      </c>
      <c r="C1072">
        <v>0.71349901011999117</v>
      </c>
      <c r="D1072">
        <v>2.1317606991654241</v>
      </c>
      <c r="E1072">
        <v>9.6751523926556268E-2</v>
      </c>
    </row>
    <row r="1073" spans="1:5" x14ac:dyDescent="0.35">
      <c r="A1073" t="s">
        <v>156</v>
      </c>
      <c r="B1073">
        <v>2017</v>
      </c>
      <c r="C1073">
        <v>0.77378648218358492</v>
      </c>
      <c r="D1073">
        <v>2.247085510368525</v>
      </c>
      <c r="E1073">
        <v>0.10001241431824751</v>
      </c>
    </row>
    <row r="1074" spans="1:5" x14ac:dyDescent="0.35">
      <c r="A1074" t="s">
        <v>156</v>
      </c>
      <c r="B1074">
        <v>2017</v>
      </c>
      <c r="C1074">
        <v>-0.46496850488224212</v>
      </c>
      <c r="D1074">
        <v>2.247085510368525</v>
      </c>
      <c r="E1074">
        <v>0.10001241431824751</v>
      </c>
    </row>
    <row r="1075" spans="1:5" x14ac:dyDescent="0.35">
      <c r="A1075" t="s">
        <v>156</v>
      </c>
      <c r="B1075">
        <v>2018</v>
      </c>
      <c r="C1075">
        <v>-0.49220694854774288</v>
      </c>
      <c r="D1075">
        <v>2.4270601786587598</v>
      </c>
      <c r="E1075">
        <v>0.1051013250257785</v>
      </c>
    </row>
    <row r="1076" spans="1:5" x14ac:dyDescent="0.35">
      <c r="A1076" t="s">
        <v>156</v>
      </c>
      <c r="B1076">
        <v>2017</v>
      </c>
      <c r="C1076">
        <v>0.63236498765517979</v>
      </c>
      <c r="D1076">
        <v>2.247085510368525</v>
      </c>
      <c r="E1076">
        <v>0.10001241431824751</v>
      </c>
    </row>
    <row r="1077" spans="1:5" x14ac:dyDescent="0.35">
      <c r="A1077" t="s">
        <v>156</v>
      </c>
      <c r="B1077">
        <v>2018</v>
      </c>
      <c r="C1077">
        <v>0.41068430201465511</v>
      </c>
      <c r="D1077">
        <v>2.4270601786587598</v>
      </c>
      <c r="E1077">
        <v>0.1051013250257785</v>
      </c>
    </row>
    <row r="1078" spans="1:5" x14ac:dyDescent="0.35">
      <c r="A1078" t="s">
        <v>156</v>
      </c>
      <c r="B1078">
        <v>2018</v>
      </c>
      <c r="C1078">
        <v>-0.60915575871749095</v>
      </c>
      <c r="D1078">
        <v>2.4270601786587598</v>
      </c>
      <c r="E1078">
        <v>0.1051013250257785</v>
      </c>
    </row>
    <row r="1079" spans="1:5" x14ac:dyDescent="0.35">
      <c r="A1079" t="s">
        <v>156</v>
      </c>
      <c r="B1079">
        <v>2019</v>
      </c>
      <c r="C1079">
        <v>-0.12859335988762771</v>
      </c>
      <c r="D1079">
        <v>2.4748633912868661</v>
      </c>
      <c r="E1079">
        <v>0.1064529945852148</v>
      </c>
    </row>
    <row r="1080" spans="1:5" x14ac:dyDescent="0.35">
      <c r="A1080" t="s">
        <v>156</v>
      </c>
      <c r="B1080">
        <v>2018</v>
      </c>
      <c r="C1080">
        <v>-0.72275559772991471</v>
      </c>
      <c r="D1080">
        <v>2.4270601786587598</v>
      </c>
      <c r="E1080">
        <v>0.1051013250257785</v>
      </c>
    </row>
    <row r="1081" spans="1:5" x14ac:dyDescent="0.35">
      <c r="A1081" t="s">
        <v>156</v>
      </c>
      <c r="B1081">
        <v>2019</v>
      </c>
      <c r="C1081">
        <v>-0.32154765833279703</v>
      </c>
      <c r="D1081">
        <v>2.4748633912868661</v>
      </c>
      <c r="E1081">
        <v>0.1064529945852148</v>
      </c>
    </row>
    <row r="1082" spans="1:5" x14ac:dyDescent="0.35">
      <c r="A1082" t="s">
        <v>156</v>
      </c>
      <c r="B1082">
        <v>2019</v>
      </c>
      <c r="C1082">
        <v>0.56885798608977911</v>
      </c>
      <c r="D1082">
        <v>2.4748633912868661</v>
      </c>
      <c r="E1082">
        <v>0.1064529945852148</v>
      </c>
    </row>
    <row r="1083" spans="1:5" x14ac:dyDescent="0.35">
      <c r="A1083" t="s">
        <v>156</v>
      </c>
      <c r="B1083">
        <v>2020</v>
      </c>
      <c r="C1083">
        <v>-5.1870723493020137</v>
      </c>
      <c r="D1083">
        <v>3.0312632253600649</v>
      </c>
      <c r="E1083">
        <v>0.1221855924012441</v>
      </c>
    </row>
    <row r="1084" spans="1:5" x14ac:dyDescent="0.35">
      <c r="A1084" t="s">
        <v>156</v>
      </c>
      <c r="B1084">
        <v>2019</v>
      </c>
      <c r="C1084">
        <v>0.6408810234895721</v>
      </c>
      <c r="D1084">
        <v>2.4748633912868661</v>
      </c>
      <c r="E1084">
        <v>0.1064529945852148</v>
      </c>
    </row>
    <row r="1085" spans="1:5" x14ac:dyDescent="0.35">
      <c r="A1085" t="s">
        <v>156</v>
      </c>
      <c r="B1085">
        <v>2020</v>
      </c>
      <c r="C1085">
        <v>-5.5233877578965256</v>
      </c>
      <c r="D1085">
        <v>3.0312632253600649</v>
      </c>
      <c r="E1085">
        <v>0.1221855924012441</v>
      </c>
    </row>
    <row r="1086" spans="1:5" x14ac:dyDescent="0.35">
      <c r="A1086" t="s">
        <v>156</v>
      </c>
      <c r="B1086">
        <v>2020</v>
      </c>
      <c r="C1086">
        <v>1.4182708153157459</v>
      </c>
      <c r="D1086">
        <v>3.0312632253600649</v>
      </c>
      <c r="E1086">
        <v>0.1221855924012441</v>
      </c>
    </row>
    <row r="1087" spans="1:5" x14ac:dyDescent="0.35">
      <c r="A1087" t="s">
        <v>156</v>
      </c>
      <c r="B1087">
        <v>2021</v>
      </c>
      <c r="C1087">
        <v>3.858440537449026</v>
      </c>
      <c r="D1087">
        <v>2.8618270898938101</v>
      </c>
      <c r="E1087">
        <v>0.117394666143631</v>
      </c>
    </row>
    <row r="1088" spans="1:5" x14ac:dyDescent="0.35">
      <c r="A1088" t="s">
        <v>156</v>
      </c>
      <c r="B1088">
        <v>2020</v>
      </c>
      <c r="C1088">
        <v>2.9439454385808399</v>
      </c>
      <c r="D1088">
        <v>3.0312632253600649</v>
      </c>
      <c r="E1088">
        <v>0.1221855924012441</v>
      </c>
    </row>
    <row r="1089" spans="1:5" x14ac:dyDescent="0.35">
      <c r="A1089" t="s">
        <v>156</v>
      </c>
      <c r="B1089">
        <v>2021</v>
      </c>
      <c r="C1089">
        <v>1.0561243309838431</v>
      </c>
      <c r="D1089">
        <v>2.8618270898938101</v>
      </c>
      <c r="E1089">
        <v>0.117394666143631</v>
      </c>
    </row>
    <row r="1090" spans="1:5" x14ac:dyDescent="0.35">
      <c r="A1090" t="s">
        <v>156</v>
      </c>
      <c r="B1090">
        <v>2021</v>
      </c>
      <c r="C1090">
        <v>2.0469395382772042</v>
      </c>
      <c r="D1090">
        <v>2.8618270898938101</v>
      </c>
      <c r="E1090">
        <v>0.117394666143631</v>
      </c>
    </row>
    <row r="1091" spans="1:5" x14ac:dyDescent="0.35">
      <c r="A1091" t="s">
        <v>156</v>
      </c>
      <c r="B1091">
        <v>2022</v>
      </c>
      <c r="C1091">
        <v>1.5403141268462111</v>
      </c>
      <c r="D1091">
        <v>2.524452361006809</v>
      </c>
      <c r="E1091">
        <v>0.1078551576861701</v>
      </c>
    </row>
    <row r="1092" spans="1:5" x14ac:dyDescent="0.35">
      <c r="A1092" t="s">
        <v>156</v>
      </c>
      <c r="B1092">
        <v>2021</v>
      </c>
      <c r="C1092">
        <v>3.6815274398948832</v>
      </c>
      <c r="D1092">
        <v>2.8618270898938101</v>
      </c>
      <c r="E1092">
        <v>0.117394666143631</v>
      </c>
    </row>
    <row r="1093" spans="1:5" x14ac:dyDescent="0.35">
      <c r="A1093" t="s">
        <v>156</v>
      </c>
      <c r="B1093">
        <v>2022</v>
      </c>
      <c r="C1093">
        <v>1.3102425391146271</v>
      </c>
      <c r="D1093">
        <v>2.524452361006809</v>
      </c>
      <c r="E1093">
        <v>0.1078551576861701</v>
      </c>
    </row>
    <row r="1094" spans="1:5" x14ac:dyDescent="0.35">
      <c r="A1094" t="s">
        <v>156</v>
      </c>
      <c r="B1094">
        <v>2022</v>
      </c>
      <c r="C1094">
        <v>0.2402715473282431</v>
      </c>
      <c r="D1094">
        <v>2.524452361006809</v>
      </c>
      <c r="E1094">
        <v>0.1078551576861701</v>
      </c>
    </row>
    <row r="1095" spans="1:5" x14ac:dyDescent="0.35">
      <c r="A1095" t="s">
        <v>156</v>
      </c>
      <c r="B1095">
        <v>2023</v>
      </c>
      <c r="C1095">
        <v>-1.2332667915025379</v>
      </c>
      <c r="D1095">
        <v>2.7677907106831121</v>
      </c>
      <c r="E1095">
        <v>0.11473572118427131</v>
      </c>
    </row>
    <row r="1096" spans="1:5" x14ac:dyDescent="0.35">
      <c r="A1096" t="s">
        <v>156</v>
      </c>
      <c r="B1096">
        <v>2022</v>
      </c>
      <c r="C1096">
        <v>1.6179605359437199</v>
      </c>
      <c r="D1096">
        <v>2.524452361006809</v>
      </c>
      <c r="E1096">
        <v>0.1078551576861701</v>
      </c>
    </row>
    <row r="1097" spans="1:5" x14ac:dyDescent="0.35">
      <c r="A1097" t="s">
        <v>156</v>
      </c>
      <c r="B1097">
        <v>2023</v>
      </c>
      <c r="C1097">
        <v>-2.1529435732412812</v>
      </c>
      <c r="D1097">
        <v>2.7677907106831121</v>
      </c>
      <c r="E1097">
        <v>0.11473572118427131</v>
      </c>
    </row>
    <row r="1098" spans="1:5" x14ac:dyDescent="0.35">
      <c r="A1098" t="s">
        <v>156</v>
      </c>
      <c r="B1098">
        <v>2023</v>
      </c>
      <c r="C1098">
        <v>-1.1646182848044611</v>
      </c>
      <c r="D1098">
        <v>2.7677907106831121</v>
      </c>
      <c r="E1098">
        <v>0.11473572118427131</v>
      </c>
    </row>
    <row r="1099" spans="1:5" x14ac:dyDescent="0.35">
      <c r="A1099" t="s">
        <v>156</v>
      </c>
      <c r="B1099">
        <v>2024</v>
      </c>
      <c r="C1099">
        <v>-3.2333375546518051E-2</v>
      </c>
      <c r="D1099">
        <v>2.7475179426801999</v>
      </c>
      <c r="E1099">
        <v>0.1141624943677343</v>
      </c>
    </row>
    <row r="1100" spans="1:5" x14ac:dyDescent="0.35">
      <c r="A1100" t="s">
        <v>156</v>
      </c>
      <c r="B1100">
        <v>2023</v>
      </c>
      <c r="C1100">
        <v>-2.3856877313900822</v>
      </c>
      <c r="D1100">
        <v>2.7677907106831121</v>
      </c>
      <c r="E1100">
        <v>0.11473572118427131</v>
      </c>
    </row>
    <row r="1101" spans="1:5" x14ac:dyDescent="0.35">
      <c r="A1101" t="s">
        <v>156</v>
      </c>
      <c r="B1101">
        <v>2024</v>
      </c>
      <c r="C1101">
        <v>-0.12243536174728201</v>
      </c>
      <c r="D1101">
        <v>2.7475179426801999</v>
      </c>
      <c r="E1101">
        <v>0.1141624943677343</v>
      </c>
    </row>
    <row r="1102" spans="1:5" x14ac:dyDescent="0.35">
      <c r="A1102" t="s">
        <v>156</v>
      </c>
      <c r="B1102">
        <v>2024</v>
      </c>
      <c r="C1102">
        <v>0.21729749415612559</v>
      </c>
      <c r="D1102">
        <v>2.7475179426801999</v>
      </c>
      <c r="E1102">
        <v>0.1141624943677343</v>
      </c>
    </row>
    <row r="1103" spans="1:5" x14ac:dyDescent="0.35">
      <c r="A1103" t="s">
        <v>156</v>
      </c>
      <c r="B1103">
        <v>2025</v>
      </c>
      <c r="C1103">
        <v>1.1664057740270911E-2</v>
      </c>
      <c r="D1103">
        <v>2.9284317446408008</v>
      </c>
      <c r="E1103">
        <v>0.11927795974229891</v>
      </c>
    </row>
    <row r="1104" spans="1:5" x14ac:dyDescent="0.35">
      <c r="A1104" t="s">
        <v>156</v>
      </c>
      <c r="B1104">
        <v>2024</v>
      </c>
      <c r="C1104">
        <v>0.2982196320767394</v>
      </c>
      <c r="D1104">
        <v>2.7475179426801999</v>
      </c>
      <c r="E1104">
        <v>0.1141624943677343</v>
      </c>
    </row>
    <row r="1105" spans="1:5" x14ac:dyDescent="0.35">
      <c r="A1105" t="s">
        <v>156</v>
      </c>
      <c r="B1105">
        <v>2025</v>
      </c>
      <c r="C1105">
        <v>9.6561946396513942E-2</v>
      </c>
      <c r="D1105">
        <v>2.9284317446408008</v>
      </c>
      <c r="E1105">
        <v>0.11927795974229891</v>
      </c>
    </row>
    <row r="1106" spans="1:5" x14ac:dyDescent="0.35">
      <c r="A1106" t="s">
        <v>156</v>
      </c>
      <c r="B1106">
        <v>2025</v>
      </c>
      <c r="C1106">
        <v>-0.13369066632513399</v>
      </c>
      <c r="D1106">
        <v>2.9284317446408008</v>
      </c>
      <c r="E1106">
        <v>0.11927795974229891</v>
      </c>
    </row>
    <row r="1107" spans="1:5" x14ac:dyDescent="0.35">
      <c r="A1107" t="s">
        <v>156</v>
      </c>
      <c r="B1107">
        <v>2025</v>
      </c>
      <c r="C1107">
        <v>0.28046899053471291</v>
      </c>
      <c r="D1107">
        <v>2.9284317446408008</v>
      </c>
      <c r="E1107">
        <v>0.11927795974229891</v>
      </c>
    </row>
    <row r="1108" spans="1:5" x14ac:dyDescent="0.35">
      <c r="A1108" t="s">
        <v>157</v>
      </c>
      <c r="B1108">
        <v>2011</v>
      </c>
      <c r="C1108">
        <v>0.1412539102823078</v>
      </c>
      <c r="D1108">
        <v>-0.9218145302509726</v>
      </c>
      <c r="E1108">
        <v>1.040953019569967E-2</v>
      </c>
    </row>
    <row r="1109" spans="1:5" x14ac:dyDescent="0.35">
      <c r="A1109" t="s">
        <v>157</v>
      </c>
      <c r="B1109">
        <v>2012</v>
      </c>
      <c r="C1109">
        <v>-1.0995542098793261</v>
      </c>
      <c r="D1109">
        <v>-0.88144403596357845</v>
      </c>
      <c r="E1109">
        <v>1.15510344007033E-2</v>
      </c>
    </row>
    <row r="1110" spans="1:5" x14ac:dyDescent="0.35">
      <c r="A1110" t="s">
        <v>157</v>
      </c>
      <c r="B1110">
        <v>2011</v>
      </c>
      <c r="C1110">
        <v>0.47487728867662898</v>
      </c>
      <c r="D1110">
        <v>-0.9218145302509726</v>
      </c>
      <c r="E1110">
        <v>1.040953019569967E-2</v>
      </c>
    </row>
    <row r="1111" spans="1:5" x14ac:dyDescent="0.35">
      <c r="A1111" t="s">
        <v>157</v>
      </c>
      <c r="B1111">
        <v>2012</v>
      </c>
      <c r="C1111">
        <v>-2.380990882747724</v>
      </c>
      <c r="D1111">
        <v>-0.88144403596357845</v>
      </c>
      <c r="E1111">
        <v>1.15510344007033E-2</v>
      </c>
    </row>
    <row r="1112" spans="1:5" x14ac:dyDescent="0.35">
      <c r="A1112" t="s">
        <v>157</v>
      </c>
      <c r="B1112">
        <v>2012</v>
      </c>
      <c r="C1112">
        <v>-1.176002688310039</v>
      </c>
      <c r="D1112">
        <v>-0.88144403596357845</v>
      </c>
      <c r="E1112">
        <v>1.15510344007033E-2</v>
      </c>
    </row>
    <row r="1113" spans="1:5" x14ac:dyDescent="0.35">
      <c r="A1113" t="s">
        <v>157</v>
      </c>
      <c r="B1113">
        <v>2013</v>
      </c>
      <c r="C1113">
        <v>5.5407583701418961E-3</v>
      </c>
      <c r="D1113">
        <v>-0.96155545982179225</v>
      </c>
      <c r="E1113">
        <v>9.2858273771783354E-3</v>
      </c>
    </row>
    <row r="1114" spans="1:5" x14ac:dyDescent="0.35">
      <c r="A1114" t="s">
        <v>157</v>
      </c>
      <c r="B1114">
        <v>2012</v>
      </c>
      <c r="C1114">
        <v>-0.87299909854646618</v>
      </c>
      <c r="D1114">
        <v>-0.88144403596357845</v>
      </c>
      <c r="E1114">
        <v>1.15510344007033E-2</v>
      </c>
    </row>
    <row r="1115" spans="1:5" x14ac:dyDescent="0.35">
      <c r="A1115" t="s">
        <v>157</v>
      </c>
      <c r="B1115">
        <v>2013</v>
      </c>
      <c r="C1115">
        <v>-1.243716629369469</v>
      </c>
      <c r="D1115">
        <v>-0.96155545982179225</v>
      </c>
      <c r="E1115">
        <v>9.2858273771783354E-3</v>
      </c>
    </row>
    <row r="1116" spans="1:5" x14ac:dyDescent="0.35">
      <c r="A1116" t="s">
        <v>157</v>
      </c>
      <c r="B1116">
        <v>2013</v>
      </c>
      <c r="C1116">
        <v>0.77491238355863912</v>
      </c>
      <c r="D1116">
        <v>-0.96155545982179225</v>
      </c>
      <c r="E1116">
        <v>9.2858273771783354E-3</v>
      </c>
    </row>
    <row r="1117" spans="1:5" x14ac:dyDescent="0.35">
      <c r="A1117" t="s">
        <v>157</v>
      </c>
      <c r="B1117">
        <v>2014</v>
      </c>
      <c r="C1117">
        <v>-3.7645971018196667E-2</v>
      </c>
      <c r="D1117">
        <v>-1.0031302615798821</v>
      </c>
      <c r="E1117">
        <v>8.1102705288721415E-3</v>
      </c>
    </row>
    <row r="1118" spans="1:5" x14ac:dyDescent="0.35">
      <c r="A1118" t="s">
        <v>157</v>
      </c>
      <c r="B1118">
        <v>2013</v>
      </c>
      <c r="C1118">
        <v>1.354094136699429</v>
      </c>
      <c r="D1118">
        <v>-0.96155545982179225</v>
      </c>
      <c r="E1118">
        <v>9.2858273771783354E-3</v>
      </c>
    </row>
    <row r="1119" spans="1:5" x14ac:dyDescent="0.35">
      <c r="A1119" t="s">
        <v>157</v>
      </c>
      <c r="B1119">
        <v>2014</v>
      </c>
      <c r="C1119">
        <v>0.17999874759430079</v>
      </c>
      <c r="D1119">
        <v>-1.0031302615798821</v>
      </c>
      <c r="E1119">
        <v>8.1102705288721415E-3</v>
      </c>
    </row>
    <row r="1120" spans="1:5" x14ac:dyDescent="0.35">
      <c r="A1120" t="s">
        <v>157</v>
      </c>
      <c r="B1120">
        <v>2014</v>
      </c>
      <c r="C1120">
        <v>-0.1990372617381222</v>
      </c>
      <c r="D1120">
        <v>-1.0031302615798821</v>
      </c>
      <c r="E1120">
        <v>8.1102705288721415E-3</v>
      </c>
    </row>
    <row r="1121" spans="1:5" x14ac:dyDescent="0.35">
      <c r="A1121" t="s">
        <v>157</v>
      </c>
      <c r="B1121">
        <v>2015</v>
      </c>
      <c r="C1121">
        <v>0.27908288694357691</v>
      </c>
      <c r="D1121">
        <v>-1.0091496223947081</v>
      </c>
      <c r="E1121">
        <v>7.9400688555251921E-3</v>
      </c>
    </row>
    <row r="1122" spans="1:5" x14ac:dyDescent="0.35">
      <c r="A1122" t="s">
        <v>157</v>
      </c>
      <c r="B1122">
        <v>2014</v>
      </c>
      <c r="C1122">
        <v>-0.50566639608488062</v>
      </c>
      <c r="D1122">
        <v>-1.0031302615798821</v>
      </c>
      <c r="E1122">
        <v>8.1102705288721415E-3</v>
      </c>
    </row>
    <row r="1123" spans="1:5" x14ac:dyDescent="0.35">
      <c r="A1123" t="s">
        <v>157</v>
      </c>
      <c r="B1123">
        <v>2015</v>
      </c>
      <c r="C1123">
        <v>8.4088127918840794E-2</v>
      </c>
      <c r="D1123">
        <v>-1.0091496223947081</v>
      </c>
      <c r="E1123">
        <v>7.9400688555251921E-3</v>
      </c>
    </row>
    <row r="1124" spans="1:5" x14ac:dyDescent="0.35">
      <c r="A1124" t="s">
        <v>157</v>
      </c>
      <c r="B1124">
        <v>2015</v>
      </c>
      <c r="C1124">
        <v>-0.16405386466369909</v>
      </c>
      <c r="D1124">
        <v>-1.0091496223947081</v>
      </c>
      <c r="E1124">
        <v>7.9400688555251921E-3</v>
      </c>
    </row>
    <row r="1125" spans="1:5" x14ac:dyDescent="0.35">
      <c r="A1125" t="s">
        <v>157</v>
      </c>
      <c r="B1125">
        <v>2016</v>
      </c>
      <c r="C1125">
        <v>0.32534337819466402</v>
      </c>
      <c r="D1125">
        <v>-0.88988768146975661</v>
      </c>
      <c r="E1125">
        <v>1.131228436751701E-2</v>
      </c>
    </row>
    <row r="1126" spans="1:5" x14ac:dyDescent="0.35">
      <c r="A1126" t="s">
        <v>157</v>
      </c>
      <c r="B1126">
        <v>2015</v>
      </c>
      <c r="C1126">
        <v>-6.4609841282320168E-2</v>
      </c>
      <c r="D1126">
        <v>-1.0091496223947081</v>
      </c>
      <c r="E1126">
        <v>7.9400688555251921E-3</v>
      </c>
    </row>
    <row r="1127" spans="1:5" x14ac:dyDescent="0.35">
      <c r="A1127" t="s">
        <v>157</v>
      </c>
      <c r="B1127">
        <v>2016</v>
      </c>
      <c r="C1127">
        <v>0.1460290592215969</v>
      </c>
      <c r="D1127">
        <v>-0.88988768146975661</v>
      </c>
      <c r="E1127">
        <v>1.131228436751701E-2</v>
      </c>
    </row>
    <row r="1128" spans="1:5" x14ac:dyDescent="0.35">
      <c r="A1128" t="s">
        <v>157</v>
      </c>
      <c r="B1128">
        <v>2016</v>
      </c>
      <c r="C1128">
        <v>1.055090401619895</v>
      </c>
      <c r="D1128">
        <v>-0.88988768146975661</v>
      </c>
      <c r="E1128">
        <v>1.131228436751701E-2</v>
      </c>
    </row>
    <row r="1129" spans="1:5" x14ac:dyDescent="0.35">
      <c r="A1129" t="s">
        <v>157</v>
      </c>
      <c r="B1129">
        <v>2017</v>
      </c>
      <c r="C1129">
        <v>2.0165120904442619</v>
      </c>
      <c r="D1129">
        <v>-0.88102466678536551</v>
      </c>
      <c r="E1129">
        <v>1.1562892360057749E-2</v>
      </c>
    </row>
    <row r="1130" spans="1:5" x14ac:dyDescent="0.35">
      <c r="A1130" t="s">
        <v>157</v>
      </c>
      <c r="B1130">
        <v>2016</v>
      </c>
      <c r="C1130">
        <v>0.5261694887334849</v>
      </c>
      <c r="D1130">
        <v>-0.88988768146975661</v>
      </c>
      <c r="E1130">
        <v>1.131228436751701E-2</v>
      </c>
    </row>
    <row r="1131" spans="1:5" x14ac:dyDescent="0.35">
      <c r="A1131" t="s">
        <v>157</v>
      </c>
      <c r="B1131">
        <v>2017</v>
      </c>
      <c r="C1131">
        <v>1.5169148839265081</v>
      </c>
      <c r="D1131">
        <v>-0.88102466678536551</v>
      </c>
      <c r="E1131">
        <v>1.1562892360057749E-2</v>
      </c>
    </row>
    <row r="1132" spans="1:5" x14ac:dyDescent="0.35">
      <c r="A1132" t="s">
        <v>157</v>
      </c>
      <c r="B1132">
        <v>2017</v>
      </c>
      <c r="C1132">
        <v>0.63151210674854008</v>
      </c>
      <c r="D1132">
        <v>-0.88102466678536551</v>
      </c>
      <c r="E1132">
        <v>1.1562892360057749E-2</v>
      </c>
    </row>
    <row r="1133" spans="1:5" x14ac:dyDescent="0.35">
      <c r="A1133" t="s">
        <v>157</v>
      </c>
      <c r="B1133">
        <v>2018</v>
      </c>
      <c r="C1133">
        <v>0.84121405179820208</v>
      </c>
      <c r="D1133">
        <v>-0.89513911104356358</v>
      </c>
      <c r="E1133">
        <v>1.1163796491740541E-2</v>
      </c>
    </row>
    <row r="1134" spans="1:5" x14ac:dyDescent="0.35">
      <c r="A1134" t="s">
        <v>157</v>
      </c>
      <c r="B1134">
        <v>2017</v>
      </c>
      <c r="C1134">
        <v>1.4222126188508</v>
      </c>
      <c r="D1134">
        <v>-0.88102466678536551</v>
      </c>
      <c r="E1134">
        <v>1.1562892360057749E-2</v>
      </c>
    </row>
    <row r="1135" spans="1:5" x14ac:dyDescent="0.35">
      <c r="A1135" t="s">
        <v>157</v>
      </c>
      <c r="B1135">
        <v>2018</v>
      </c>
      <c r="C1135">
        <v>1.3359790738157751</v>
      </c>
      <c r="D1135">
        <v>-0.89513911104356358</v>
      </c>
      <c r="E1135">
        <v>1.1163796491740541E-2</v>
      </c>
    </row>
    <row r="1136" spans="1:5" x14ac:dyDescent="0.35">
      <c r="A1136" t="s">
        <v>157</v>
      </c>
      <c r="B1136">
        <v>2018</v>
      </c>
      <c r="C1136">
        <v>0.73645045202355286</v>
      </c>
      <c r="D1136">
        <v>-0.89513911104356358</v>
      </c>
      <c r="E1136">
        <v>1.1163796491740541E-2</v>
      </c>
    </row>
    <row r="1137" spans="1:5" x14ac:dyDescent="0.35">
      <c r="A1137" t="s">
        <v>157</v>
      </c>
      <c r="B1137">
        <v>2019</v>
      </c>
      <c r="C1137">
        <v>0.86923730155660284</v>
      </c>
      <c r="D1137">
        <v>-0.75129967664031017</v>
      </c>
      <c r="E1137">
        <v>1.5230957969818579E-2</v>
      </c>
    </row>
    <row r="1138" spans="1:5" x14ac:dyDescent="0.35">
      <c r="A1138" t="s">
        <v>157</v>
      </c>
      <c r="B1138">
        <v>2018</v>
      </c>
      <c r="C1138">
        <v>0.56998726219637108</v>
      </c>
      <c r="D1138">
        <v>-0.89513911104356358</v>
      </c>
      <c r="E1138">
        <v>1.1163796491740541E-2</v>
      </c>
    </row>
    <row r="1139" spans="1:5" x14ac:dyDescent="0.35">
      <c r="A1139" t="s">
        <v>157</v>
      </c>
      <c r="B1139">
        <v>2019</v>
      </c>
      <c r="C1139">
        <v>0.67142489045585174</v>
      </c>
      <c r="D1139">
        <v>-0.75129967664031017</v>
      </c>
      <c r="E1139">
        <v>1.5230957969818579E-2</v>
      </c>
    </row>
    <row r="1140" spans="1:5" x14ac:dyDescent="0.35">
      <c r="A1140" t="s">
        <v>157</v>
      </c>
      <c r="B1140">
        <v>2019</v>
      </c>
      <c r="C1140">
        <v>0.75821702215020981</v>
      </c>
      <c r="D1140">
        <v>-0.75129967664031017</v>
      </c>
      <c r="E1140">
        <v>1.5230957969818579E-2</v>
      </c>
    </row>
    <row r="1141" spans="1:5" x14ac:dyDescent="0.35">
      <c r="A1141" t="s">
        <v>157</v>
      </c>
      <c r="B1141">
        <v>2020</v>
      </c>
      <c r="C1141">
        <v>-10.260788720529399</v>
      </c>
      <c r="D1141">
        <v>-0.6385802007532323</v>
      </c>
      <c r="E1141">
        <v>1.8418180667537271E-2</v>
      </c>
    </row>
    <row r="1142" spans="1:5" x14ac:dyDescent="0.35">
      <c r="A1142" t="s">
        <v>157</v>
      </c>
      <c r="B1142">
        <v>2019</v>
      </c>
      <c r="C1142">
        <v>1.036240400847922</v>
      </c>
      <c r="D1142">
        <v>-0.75129967664031017</v>
      </c>
      <c r="E1142">
        <v>1.5230957969818579E-2</v>
      </c>
    </row>
    <row r="1143" spans="1:5" x14ac:dyDescent="0.35">
      <c r="A1143" t="s">
        <v>157</v>
      </c>
      <c r="B1143">
        <v>2020</v>
      </c>
      <c r="C1143">
        <v>-10.276302834282509</v>
      </c>
      <c r="D1143">
        <v>-0.6385802007532323</v>
      </c>
      <c r="E1143">
        <v>1.8418180667537271E-2</v>
      </c>
    </row>
    <row r="1144" spans="1:5" x14ac:dyDescent="0.35">
      <c r="A1144" t="s">
        <v>157</v>
      </c>
      <c r="B1144">
        <v>2020</v>
      </c>
      <c r="C1144">
        <v>0.72965359060849089</v>
      </c>
      <c r="D1144">
        <v>-0.6385802007532323</v>
      </c>
      <c r="E1144">
        <v>1.8418180667537271E-2</v>
      </c>
    </row>
    <row r="1145" spans="1:5" x14ac:dyDescent="0.35">
      <c r="A1145" t="s">
        <v>157</v>
      </c>
      <c r="B1145">
        <v>2021</v>
      </c>
      <c r="C1145">
        <v>4.9176366349780842E-2</v>
      </c>
      <c r="D1145">
        <v>-0.71016402213312158</v>
      </c>
      <c r="E1145">
        <v>1.6394097619812781E-2</v>
      </c>
    </row>
    <row r="1146" spans="1:5" x14ac:dyDescent="0.35">
      <c r="A1146" t="s">
        <v>157</v>
      </c>
      <c r="B1146">
        <v>2020</v>
      </c>
      <c r="C1146">
        <v>-1.7957222419949359</v>
      </c>
      <c r="D1146">
        <v>-0.6385802007532323</v>
      </c>
      <c r="E1146">
        <v>1.8418180667537271E-2</v>
      </c>
    </row>
    <row r="1147" spans="1:5" x14ac:dyDescent="0.35">
      <c r="A1147" t="s">
        <v>157</v>
      </c>
      <c r="B1147">
        <v>2021</v>
      </c>
      <c r="C1147">
        <v>-0.40807185936133461</v>
      </c>
      <c r="D1147">
        <v>-0.71016402213312158</v>
      </c>
      <c r="E1147">
        <v>1.6394097619812781E-2</v>
      </c>
    </row>
    <row r="1148" spans="1:5" x14ac:dyDescent="0.35">
      <c r="A1148" t="s">
        <v>157</v>
      </c>
      <c r="B1148">
        <v>2021</v>
      </c>
      <c r="C1148">
        <v>0.86703084261086261</v>
      </c>
      <c r="D1148">
        <v>-0.71016402213312158</v>
      </c>
      <c r="E1148">
        <v>1.6394097619812781E-2</v>
      </c>
    </row>
    <row r="1149" spans="1:5" x14ac:dyDescent="0.35">
      <c r="A1149" t="s">
        <v>157</v>
      </c>
      <c r="B1149">
        <v>2022</v>
      </c>
      <c r="C1149">
        <v>1.4313467273622811</v>
      </c>
      <c r="D1149">
        <v>-0.49979957228123312</v>
      </c>
      <c r="E1149">
        <v>2.2342300839216761E-2</v>
      </c>
    </row>
    <row r="1150" spans="1:5" x14ac:dyDescent="0.35">
      <c r="A1150" t="s">
        <v>157</v>
      </c>
      <c r="B1150">
        <v>2021</v>
      </c>
      <c r="C1150">
        <v>1.46572942535055</v>
      </c>
      <c r="D1150">
        <v>-0.71016402213312158</v>
      </c>
      <c r="E1150">
        <v>1.6394097619812781E-2</v>
      </c>
    </row>
    <row r="1151" spans="1:5" x14ac:dyDescent="0.35">
      <c r="A1151" t="s">
        <v>157</v>
      </c>
      <c r="B1151">
        <v>2022</v>
      </c>
      <c r="C1151">
        <v>1.65373321511687</v>
      </c>
      <c r="D1151">
        <v>-0.49979957228123312</v>
      </c>
      <c r="E1151">
        <v>2.2342300839216761E-2</v>
      </c>
    </row>
    <row r="1152" spans="1:5" x14ac:dyDescent="0.35">
      <c r="A1152" t="s">
        <v>157</v>
      </c>
      <c r="B1152">
        <v>2022</v>
      </c>
      <c r="C1152">
        <v>0.16648728936240431</v>
      </c>
      <c r="D1152">
        <v>-0.49979957228123312</v>
      </c>
      <c r="E1152">
        <v>2.2342300839216761E-2</v>
      </c>
    </row>
    <row r="1153" spans="1:5" x14ac:dyDescent="0.35">
      <c r="A1153" t="s">
        <v>157</v>
      </c>
      <c r="B1153">
        <v>2023</v>
      </c>
      <c r="C1153">
        <v>2.3359588026966551</v>
      </c>
      <c r="D1153">
        <v>-0.61373049131469781</v>
      </c>
      <c r="E1153">
        <v>1.9120823731931538E-2</v>
      </c>
    </row>
    <row r="1154" spans="1:5" x14ac:dyDescent="0.35">
      <c r="A1154" t="s">
        <v>157</v>
      </c>
      <c r="B1154">
        <v>2022</v>
      </c>
      <c r="C1154">
        <v>0.94714374205589991</v>
      </c>
      <c r="D1154">
        <v>-0.49979957228123312</v>
      </c>
      <c r="E1154">
        <v>2.2342300839216761E-2</v>
      </c>
    </row>
    <row r="1155" spans="1:5" x14ac:dyDescent="0.35">
      <c r="A1155" t="s">
        <v>157</v>
      </c>
      <c r="B1155">
        <v>2023</v>
      </c>
      <c r="C1155">
        <v>0.39242832347734202</v>
      </c>
      <c r="D1155">
        <v>-0.61373049131469781</v>
      </c>
      <c r="E1155">
        <v>1.9120823731931538E-2</v>
      </c>
    </row>
    <row r="1156" spans="1:5" x14ac:dyDescent="0.35">
      <c r="A1156" t="s">
        <v>157</v>
      </c>
      <c r="B1156">
        <v>2023</v>
      </c>
      <c r="C1156">
        <v>0.82603710498769489</v>
      </c>
      <c r="D1156">
        <v>-0.61373049131469781</v>
      </c>
      <c r="E1156">
        <v>1.9120823731931538E-2</v>
      </c>
    </row>
    <row r="1157" spans="1:5" x14ac:dyDescent="0.35">
      <c r="A1157" t="s">
        <v>157</v>
      </c>
      <c r="B1157">
        <v>2024</v>
      </c>
      <c r="C1157">
        <v>0.877059487557313</v>
      </c>
      <c r="D1157">
        <v>-0.59439254581754097</v>
      </c>
      <c r="E1157">
        <v>1.9667617782655571E-2</v>
      </c>
    </row>
    <row r="1158" spans="1:5" x14ac:dyDescent="0.35">
      <c r="A1158" t="s">
        <v>157</v>
      </c>
      <c r="B1158">
        <v>2023</v>
      </c>
      <c r="C1158">
        <v>0.61415875922665375</v>
      </c>
      <c r="D1158">
        <v>-0.61373049131469781</v>
      </c>
      <c r="E1158">
        <v>1.9120823731931538E-2</v>
      </c>
    </row>
    <row r="1159" spans="1:5" x14ac:dyDescent="0.35">
      <c r="A1159" t="s">
        <v>157</v>
      </c>
      <c r="B1159">
        <v>2024</v>
      </c>
      <c r="C1159">
        <v>0.43349115215204898</v>
      </c>
      <c r="D1159">
        <v>-0.59439254581754097</v>
      </c>
      <c r="E1159">
        <v>1.9667617782655571E-2</v>
      </c>
    </row>
    <row r="1160" spans="1:5" x14ac:dyDescent="0.35">
      <c r="A1160" t="s">
        <v>157</v>
      </c>
      <c r="B1160">
        <v>2024</v>
      </c>
      <c r="C1160">
        <v>0.53893400861308405</v>
      </c>
      <c r="D1160">
        <v>-0.59439254581754097</v>
      </c>
      <c r="E1160">
        <v>1.9667617782655571E-2</v>
      </c>
    </row>
    <row r="1161" spans="1:5" x14ac:dyDescent="0.35">
      <c r="A1161" t="s">
        <v>157</v>
      </c>
      <c r="B1161">
        <v>2025</v>
      </c>
      <c r="C1161">
        <v>-6.8744074650670672E-3</v>
      </c>
      <c r="D1161">
        <v>-0.61955970998370613</v>
      </c>
      <c r="E1161">
        <v>1.895599846189177E-2</v>
      </c>
    </row>
    <row r="1162" spans="1:5" x14ac:dyDescent="0.35">
      <c r="A1162" t="s">
        <v>157</v>
      </c>
      <c r="B1162">
        <v>2024</v>
      </c>
      <c r="C1162">
        <v>0.45622753459714721</v>
      </c>
      <c r="D1162">
        <v>-0.59439254581754097</v>
      </c>
      <c r="E1162">
        <v>1.9667617782655571E-2</v>
      </c>
    </row>
    <row r="1163" spans="1:5" x14ac:dyDescent="0.35">
      <c r="A1163" t="s">
        <v>157</v>
      </c>
      <c r="B1163">
        <v>2025</v>
      </c>
      <c r="C1163">
        <v>-3.109343965652012E-2</v>
      </c>
      <c r="D1163">
        <v>-0.61955970998370613</v>
      </c>
      <c r="E1163">
        <v>1.895599846189177E-2</v>
      </c>
    </row>
    <row r="1164" spans="1:5" x14ac:dyDescent="0.35">
      <c r="A1164" t="s">
        <v>157</v>
      </c>
      <c r="B1164">
        <v>2025</v>
      </c>
      <c r="C1164">
        <v>-5.4520243395466128E-2</v>
      </c>
      <c r="D1164">
        <v>-0.61955970998370613</v>
      </c>
      <c r="E1164">
        <v>1.895599846189177E-2</v>
      </c>
    </row>
    <row r="1165" spans="1:5" x14ac:dyDescent="0.35">
      <c r="A1165" t="s">
        <v>157</v>
      </c>
      <c r="B1165">
        <v>2025</v>
      </c>
      <c r="C1165">
        <v>9.3612324681175973E-2</v>
      </c>
      <c r="D1165">
        <v>-0.61955970998370613</v>
      </c>
      <c r="E1165">
        <v>1.895599846189177E-2</v>
      </c>
    </row>
    <row r="1167" spans="1:5" ht="15.5" x14ac:dyDescent="0.35">
      <c r="A1167" s="4" t="s">
        <v>161</v>
      </c>
    </row>
    <row r="1168" spans="1:5" x14ac:dyDescent="0.35">
      <c r="A1168" s="2" t="s">
        <v>143</v>
      </c>
      <c r="B1168" s="2" t="s">
        <v>144</v>
      </c>
      <c r="C1168" s="2" t="s">
        <v>145</v>
      </c>
      <c r="D1168" s="2" t="s">
        <v>162</v>
      </c>
      <c r="E1168" s="2" t="s">
        <v>163</v>
      </c>
    </row>
    <row r="1169" spans="1:5" x14ac:dyDescent="0.35">
      <c r="A1169" t="s">
        <v>148</v>
      </c>
      <c r="B1169">
        <v>2011</v>
      </c>
      <c r="C1169">
        <v>9.2616002622778915E-2</v>
      </c>
      <c r="D1169">
        <v>0.80103750329807166</v>
      </c>
      <c r="E1169">
        <v>0.84405172952214014</v>
      </c>
    </row>
    <row r="1170" spans="1:5" x14ac:dyDescent="0.35">
      <c r="A1170" t="s">
        <v>148</v>
      </c>
      <c r="B1170">
        <v>2012</v>
      </c>
      <c r="C1170">
        <v>-0.18521246864232241</v>
      </c>
      <c r="D1170">
        <v>0.86267864483441525</v>
      </c>
      <c r="E1170">
        <v>0.86375015188608173</v>
      </c>
    </row>
    <row r="1171" spans="1:5" x14ac:dyDescent="0.35">
      <c r="A1171" t="s">
        <v>148</v>
      </c>
      <c r="B1171">
        <v>2011</v>
      </c>
      <c r="C1171">
        <v>0.61454835947600683</v>
      </c>
      <c r="D1171">
        <v>0.80103750329807166</v>
      </c>
      <c r="E1171">
        <v>0.84405172952214014</v>
      </c>
    </row>
    <row r="1172" spans="1:5" x14ac:dyDescent="0.35">
      <c r="A1172" t="s">
        <v>148</v>
      </c>
      <c r="B1172">
        <v>2012</v>
      </c>
      <c r="C1172">
        <v>-1.2637784803558221</v>
      </c>
      <c r="D1172">
        <v>0.86267864483441525</v>
      </c>
      <c r="E1172">
        <v>0.86375015188608173</v>
      </c>
    </row>
    <row r="1173" spans="1:5" x14ac:dyDescent="0.35">
      <c r="A1173" t="s">
        <v>148</v>
      </c>
      <c r="B1173">
        <v>2012</v>
      </c>
      <c r="C1173">
        <v>-5.2795841261839671E-2</v>
      </c>
      <c r="D1173">
        <v>0.86267864483441525</v>
      </c>
      <c r="E1173">
        <v>0.86375015188608173</v>
      </c>
    </row>
    <row r="1174" spans="1:5" x14ac:dyDescent="0.35">
      <c r="A1174" t="s">
        <v>148</v>
      </c>
      <c r="B1174">
        <v>2013</v>
      </c>
      <c r="C1174">
        <v>-1.191336875907036</v>
      </c>
      <c r="D1174">
        <v>-0.15281092525565459</v>
      </c>
      <c r="E1174">
        <v>0.53923405826348692</v>
      </c>
    </row>
    <row r="1175" spans="1:5" x14ac:dyDescent="0.35">
      <c r="A1175" t="s">
        <v>148</v>
      </c>
      <c r="B1175">
        <v>2012</v>
      </c>
      <c r="C1175">
        <v>-3.9450123525116121E-2</v>
      </c>
      <c r="D1175">
        <v>0.86267864483441525</v>
      </c>
      <c r="E1175">
        <v>0.86375015188608173</v>
      </c>
    </row>
    <row r="1176" spans="1:5" x14ac:dyDescent="0.35">
      <c r="A1176" t="s">
        <v>148</v>
      </c>
      <c r="B1176">
        <v>2013</v>
      </c>
      <c r="C1176">
        <v>-1.9978324758434329</v>
      </c>
      <c r="D1176">
        <v>-0.15281092525565459</v>
      </c>
      <c r="E1176">
        <v>0.53923405826348692</v>
      </c>
    </row>
    <row r="1177" spans="1:5" x14ac:dyDescent="0.35">
      <c r="A1177" t="s">
        <v>148</v>
      </c>
      <c r="B1177">
        <v>2013</v>
      </c>
      <c r="C1177">
        <v>-0.73724213590623755</v>
      </c>
      <c r="D1177">
        <v>-0.15281092525565459</v>
      </c>
      <c r="E1177">
        <v>0.53923405826348692</v>
      </c>
    </row>
    <row r="1178" spans="1:5" x14ac:dyDescent="0.35">
      <c r="A1178" t="s">
        <v>148</v>
      </c>
      <c r="B1178">
        <v>2014</v>
      </c>
      <c r="C1178">
        <v>-0.73775127444920263</v>
      </c>
      <c r="D1178">
        <v>-2.25609607858487</v>
      </c>
      <c r="E1178">
        <v>-0.13290468332128169</v>
      </c>
    </row>
    <row r="1179" spans="1:5" x14ac:dyDescent="0.35">
      <c r="A1179" t="s">
        <v>148</v>
      </c>
      <c r="B1179">
        <v>2013</v>
      </c>
      <c r="C1179">
        <v>-0.91195967368665976</v>
      </c>
      <c r="D1179">
        <v>-0.15281092525565459</v>
      </c>
      <c r="E1179">
        <v>0.53923405826348692</v>
      </c>
    </row>
    <row r="1180" spans="1:5" x14ac:dyDescent="0.35">
      <c r="A1180" t="s">
        <v>148</v>
      </c>
      <c r="B1180">
        <v>2014</v>
      </c>
      <c r="C1180">
        <v>-0.87395035304667956</v>
      </c>
      <c r="D1180">
        <v>-2.25609607858487</v>
      </c>
      <c r="E1180">
        <v>-0.13290468332128169</v>
      </c>
    </row>
    <row r="1181" spans="1:5" x14ac:dyDescent="0.35">
      <c r="A1181" t="s">
        <v>148</v>
      </c>
      <c r="B1181">
        <v>2014</v>
      </c>
      <c r="C1181">
        <v>0.20283128440671519</v>
      </c>
      <c r="D1181">
        <v>-2.25609607858487</v>
      </c>
      <c r="E1181">
        <v>-0.13290468332128169</v>
      </c>
    </row>
    <row r="1182" spans="1:5" x14ac:dyDescent="0.35">
      <c r="A1182" t="s">
        <v>148</v>
      </c>
      <c r="B1182">
        <v>2015</v>
      </c>
      <c r="C1182">
        <v>2.13354247185269E-2</v>
      </c>
      <c r="D1182">
        <v>-1.342496232173608</v>
      </c>
      <c r="E1182">
        <v>0.15905090344588599</v>
      </c>
    </row>
    <row r="1183" spans="1:5" x14ac:dyDescent="0.35">
      <c r="A1183" t="s">
        <v>148</v>
      </c>
      <c r="B1183">
        <v>2014</v>
      </c>
      <c r="C1183">
        <v>-0.77038759201291962</v>
      </c>
      <c r="D1183">
        <v>-2.25609607858487</v>
      </c>
      <c r="E1183">
        <v>-0.13290468332128169</v>
      </c>
    </row>
    <row r="1184" spans="1:5" x14ac:dyDescent="0.35">
      <c r="A1184" t="s">
        <v>148</v>
      </c>
      <c r="B1184">
        <v>2015</v>
      </c>
      <c r="C1184">
        <v>-0.59414044609208405</v>
      </c>
      <c r="D1184">
        <v>-1.342496232173608</v>
      </c>
      <c r="E1184">
        <v>0.15905090344588599</v>
      </c>
    </row>
    <row r="1185" spans="1:5" x14ac:dyDescent="0.35">
      <c r="A1185" t="s">
        <v>148</v>
      </c>
      <c r="B1185">
        <v>2015</v>
      </c>
      <c r="C1185">
        <v>0.65778403978474742</v>
      </c>
      <c r="D1185">
        <v>-1.342496232173608</v>
      </c>
      <c r="E1185">
        <v>0.15905090344588599</v>
      </c>
    </row>
    <row r="1186" spans="1:5" x14ac:dyDescent="0.35">
      <c r="A1186" t="s">
        <v>148</v>
      </c>
      <c r="B1186">
        <v>2016</v>
      </c>
      <c r="C1186">
        <v>0.69243770785740977</v>
      </c>
      <c r="D1186">
        <v>-0.184703219275719</v>
      </c>
      <c r="E1186">
        <v>0.52904236060662513</v>
      </c>
    </row>
    <row r="1187" spans="1:5" x14ac:dyDescent="0.35">
      <c r="A1187" t="s">
        <v>148</v>
      </c>
      <c r="B1187">
        <v>2015</v>
      </c>
      <c r="C1187">
        <v>0.45566821907582172</v>
      </c>
      <c r="D1187">
        <v>-1.342496232173608</v>
      </c>
      <c r="E1187">
        <v>0.15905090344588599</v>
      </c>
    </row>
    <row r="1188" spans="1:5" x14ac:dyDescent="0.35">
      <c r="A1188" t="s">
        <v>148</v>
      </c>
      <c r="B1188">
        <v>2016</v>
      </c>
      <c r="C1188">
        <v>0.69667255164343178</v>
      </c>
      <c r="D1188">
        <v>-0.184703219275719</v>
      </c>
      <c r="E1188">
        <v>0.52904236060662513</v>
      </c>
    </row>
    <row r="1189" spans="1:5" x14ac:dyDescent="0.35">
      <c r="A1189" t="s">
        <v>148</v>
      </c>
      <c r="B1189">
        <v>2016</v>
      </c>
      <c r="C1189">
        <v>0.65648168579866284</v>
      </c>
      <c r="D1189">
        <v>-0.184703219275719</v>
      </c>
      <c r="E1189">
        <v>0.52904236060662513</v>
      </c>
    </row>
    <row r="1190" spans="1:5" x14ac:dyDescent="0.35">
      <c r="A1190" t="s">
        <v>148</v>
      </c>
      <c r="B1190">
        <v>2017</v>
      </c>
      <c r="C1190">
        <v>0.78616412906575106</v>
      </c>
      <c r="D1190">
        <v>0.55158428602804033</v>
      </c>
      <c r="E1190">
        <v>0.76433492494395139</v>
      </c>
    </row>
    <row r="1191" spans="1:5" x14ac:dyDescent="0.35">
      <c r="A1191" t="s">
        <v>148</v>
      </c>
      <c r="B1191">
        <v>2016</v>
      </c>
      <c r="C1191">
        <v>0.67387131071388295</v>
      </c>
      <c r="D1191">
        <v>-0.184703219275719</v>
      </c>
      <c r="E1191">
        <v>0.52904236060662513</v>
      </c>
    </row>
    <row r="1192" spans="1:5" x14ac:dyDescent="0.35">
      <c r="A1192" t="s">
        <v>148</v>
      </c>
      <c r="B1192">
        <v>2017</v>
      </c>
      <c r="C1192">
        <v>0.74103491771630314</v>
      </c>
      <c r="D1192">
        <v>0.55158428602804033</v>
      </c>
      <c r="E1192">
        <v>0.76433492494395139</v>
      </c>
    </row>
    <row r="1193" spans="1:5" x14ac:dyDescent="0.35">
      <c r="A1193" t="s">
        <v>148</v>
      </c>
      <c r="B1193">
        <v>2017</v>
      </c>
      <c r="C1193">
        <v>-0.20364537794406881</v>
      </c>
      <c r="D1193">
        <v>0.55158428602804033</v>
      </c>
      <c r="E1193">
        <v>0.76433492494395139</v>
      </c>
    </row>
    <row r="1194" spans="1:5" x14ac:dyDescent="0.35">
      <c r="A1194" t="s">
        <v>148</v>
      </c>
      <c r="B1194">
        <v>2018</v>
      </c>
      <c r="C1194">
        <v>-3.0890495413360419E-2</v>
      </c>
      <c r="D1194">
        <v>0.38076734107692362</v>
      </c>
      <c r="E1194">
        <v>0.70974761126512598</v>
      </c>
    </row>
    <row r="1195" spans="1:5" x14ac:dyDescent="0.35">
      <c r="A1195" t="s">
        <v>148</v>
      </c>
      <c r="B1195">
        <v>2017</v>
      </c>
      <c r="C1195">
        <v>0.63932081158630116</v>
      </c>
      <c r="D1195">
        <v>0.55158428602804033</v>
      </c>
      <c r="E1195">
        <v>0.76433492494395139</v>
      </c>
    </row>
    <row r="1196" spans="1:5" x14ac:dyDescent="0.35">
      <c r="A1196" t="s">
        <v>148</v>
      </c>
      <c r="B1196">
        <v>2018</v>
      </c>
      <c r="C1196">
        <v>0.70436184472490981</v>
      </c>
      <c r="D1196">
        <v>0.38076734107692362</v>
      </c>
      <c r="E1196">
        <v>0.70974761126512598</v>
      </c>
    </row>
    <row r="1197" spans="1:5" x14ac:dyDescent="0.35">
      <c r="A1197" t="s">
        <v>148</v>
      </c>
      <c r="B1197">
        <v>2018</v>
      </c>
      <c r="C1197">
        <v>-0.37845503404507719</v>
      </c>
      <c r="D1197">
        <v>0.38076734107692362</v>
      </c>
      <c r="E1197">
        <v>0.70974761126512598</v>
      </c>
    </row>
    <row r="1198" spans="1:5" x14ac:dyDescent="0.35">
      <c r="A1198" t="s">
        <v>148</v>
      </c>
      <c r="B1198">
        <v>2019</v>
      </c>
      <c r="C1198">
        <v>-0.27128455696010012</v>
      </c>
      <c r="D1198">
        <v>1.150426451437456</v>
      </c>
      <c r="E1198">
        <v>0.95570461099392501</v>
      </c>
    </row>
    <row r="1199" spans="1:5" x14ac:dyDescent="0.35">
      <c r="A1199" t="s">
        <v>148</v>
      </c>
      <c r="B1199">
        <v>2018</v>
      </c>
      <c r="C1199">
        <v>-0.44071774143137299</v>
      </c>
      <c r="D1199">
        <v>0.38076734107692362</v>
      </c>
      <c r="E1199">
        <v>0.70974761126512598</v>
      </c>
    </row>
    <row r="1200" spans="1:5" x14ac:dyDescent="0.35">
      <c r="A1200" t="s">
        <v>148</v>
      </c>
      <c r="B1200">
        <v>2019</v>
      </c>
      <c r="C1200">
        <v>-0.47297799177851713</v>
      </c>
      <c r="D1200">
        <v>1.150426451437456</v>
      </c>
      <c r="E1200">
        <v>0.95570461099392501</v>
      </c>
    </row>
    <row r="1201" spans="1:5" x14ac:dyDescent="0.35">
      <c r="A1201" t="s">
        <v>148</v>
      </c>
      <c r="B1201">
        <v>2019</v>
      </c>
      <c r="C1201">
        <v>0.1374653705052129</v>
      </c>
      <c r="D1201">
        <v>1.150426451437456</v>
      </c>
      <c r="E1201">
        <v>0.95570461099392501</v>
      </c>
    </row>
    <row r="1202" spans="1:5" x14ac:dyDescent="0.35">
      <c r="A1202" t="s">
        <v>148</v>
      </c>
      <c r="B1202">
        <v>2020</v>
      </c>
      <c r="C1202">
        <v>-7.9847948866310681</v>
      </c>
      <c r="D1202">
        <v>1.0243597991837929</v>
      </c>
      <c r="E1202">
        <v>0.91541797612301412</v>
      </c>
    </row>
    <row r="1203" spans="1:5" x14ac:dyDescent="0.35">
      <c r="A1203" t="s">
        <v>148</v>
      </c>
      <c r="B1203">
        <v>2019</v>
      </c>
      <c r="C1203">
        <v>0.162437419674061</v>
      </c>
      <c r="D1203">
        <v>1.150426451437456</v>
      </c>
      <c r="E1203">
        <v>0.95570461099392501</v>
      </c>
    </row>
    <row r="1204" spans="1:5" x14ac:dyDescent="0.35">
      <c r="A1204" t="s">
        <v>148</v>
      </c>
      <c r="B1204">
        <v>2020</v>
      </c>
      <c r="C1204">
        <v>-8.2206600102329226</v>
      </c>
      <c r="D1204">
        <v>1.0243597991837929</v>
      </c>
      <c r="E1204">
        <v>0.91541797612301412</v>
      </c>
    </row>
    <row r="1205" spans="1:5" x14ac:dyDescent="0.35">
      <c r="A1205" t="s">
        <v>148</v>
      </c>
      <c r="B1205">
        <v>2020</v>
      </c>
      <c r="C1205">
        <v>0.46118188805930949</v>
      </c>
      <c r="D1205">
        <v>1.0243597991837929</v>
      </c>
      <c r="E1205">
        <v>0.91541797612301412</v>
      </c>
    </row>
    <row r="1206" spans="1:5" x14ac:dyDescent="0.35">
      <c r="A1206" t="s">
        <v>148</v>
      </c>
      <c r="B1206">
        <v>2021</v>
      </c>
      <c r="C1206">
        <v>0.76893286752627699</v>
      </c>
      <c r="D1206">
        <v>0.8329038230572513</v>
      </c>
      <c r="E1206">
        <v>0.85423512668441748</v>
      </c>
    </row>
    <row r="1207" spans="1:5" x14ac:dyDescent="0.35">
      <c r="A1207" t="s">
        <v>148</v>
      </c>
      <c r="B1207">
        <v>2020</v>
      </c>
      <c r="C1207">
        <v>-1.076885511585518</v>
      </c>
      <c r="D1207">
        <v>1.0243597991837929</v>
      </c>
      <c r="E1207">
        <v>0.91541797612301412</v>
      </c>
    </row>
    <row r="1208" spans="1:5" x14ac:dyDescent="0.35">
      <c r="A1208" t="s">
        <v>148</v>
      </c>
      <c r="B1208">
        <v>2021</v>
      </c>
      <c r="C1208">
        <v>-0.1204077235857985</v>
      </c>
      <c r="D1208">
        <v>0.8329038230572513</v>
      </c>
      <c r="E1208">
        <v>0.85423512668441748</v>
      </c>
    </row>
    <row r="1209" spans="1:5" x14ac:dyDescent="0.35">
      <c r="A1209" t="s">
        <v>148</v>
      </c>
      <c r="B1209">
        <v>2021</v>
      </c>
      <c r="C1209">
        <v>0.48171699050076189</v>
      </c>
      <c r="D1209">
        <v>0.8329038230572513</v>
      </c>
      <c r="E1209">
        <v>0.85423512668441748</v>
      </c>
    </row>
    <row r="1210" spans="1:5" x14ac:dyDescent="0.35">
      <c r="A1210" t="s">
        <v>148</v>
      </c>
      <c r="B1210">
        <v>2022</v>
      </c>
      <c r="C1210">
        <v>0.40154250941074832</v>
      </c>
      <c r="D1210">
        <v>0.64185687116354617</v>
      </c>
      <c r="E1210">
        <v>0.79318298754570626</v>
      </c>
    </row>
    <row r="1211" spans="1:5" x14ac:dyDescent="0.35">
      <c r="A1211" t="s">
        <v>148</v>
      </c>
      <c r="B1211">
        <v>2021</v>
      </c>
      <c r="C1211">
        <v>1.4769560816494309</v>
      </c>
      <c r="D1211">
        <v>0.8329038230572513</v>
      </c>
      <c r="E1211">
        <v>0.85423512668441748</v>
      </c>
    </row>
    <row r="1212" spans="1:5" x14ac:dyDescent="0.35">
      <c r="A1212" t="s">
        <v>148</v>
      </c>
      <c r="B1212">
        <v>2022</v>
      </c>
      <c r="C1212">
        <v>1.0084359083347181</v>
      </c>
      <c r="D1212">
        <v>0.64185687116354617</v>
      </c>
      <c r="E1212">
        <v>0.79318298754570626</v>
      </c>
    </row>
    <row r="1213" spans="1:5" x14ac:dyDescent="0.35">
      <c r="A1213" t="s">
        <v>148</v>
      </c>
      <c r="B1213">
        <v>2022</v>
      </c>
      <c r="C1213">
        <v>0.64298889545450244</v>
      </c>
      <c r="D1213">
        <v>0.64185687116354617</v>
      </c>
      <c r="E1213">
        <v>0.79318298754570626</v>
      </c>
    </row>
    <row r="1214" spans="1:5" x14ac:dyDescent="0.35">
      <c r="A1214" t="s">
        <v>148</v>
      </c>
      <c r="B1214">
        <v>2023</v>
      </c>
      <c r="C1214">
        <v>-0.98019515889366993</v>
      </c>
      <c r="D1214">
        <v>0.48559835474926338</v>
      </c>
      <c r="E1214">
        <v>0.74324805484371159</v>
      </c>
    </row>
    <row r="1215" spans="1:5" x14ac:dyDescent="0.35">
      <c r="A1215" t="s">
        <v>148</v>
      </c>
      <c r="B1215">
        <v>2022</v>
      </c>
      <c r="C1215">
        <v>1.3702545552891781</v>
      </c>
      <c r="D1215">
        <v>0.64185687116354617</v>
      </c>
      <c r="E1215">
        <v>0.79318298754570626</v>
      </c>
    </row>
    <row r="1216" spans="1:5" x14ac:dyDescent="0.35">
      <c r="A1216" t="s">
        <v>148</v>
      </c>
      <c r="B1216">
        <v>2023</v>
      </c>
      <c r="C1216">
        <v>-2.5508576021803231</v>
      </c>
      <c r="D1216">
        <v>0.48559835474926338</v>
      </c>
      <c r="E1216">
        <v>0.74324805484371159</v>
      </c>
    </row>
    <row r="1217" spans="1:5" x14ac:dyDescent="0.35">
      <c r="A1217" t="s">
        <v>148</v>
      </c>
      <c r="B1217">
        <v>2023</v>
      </c>
      <c r="C1217">
        <v>-0.13027453123457461</v>
      </c>
      <c r="D1217">
        <v>0.48559835474926338</v>
      </c>
      <c r="E1217">
        <v>0.74324805484371159</v>
      </c>
    </row>
    <row r="1218" spans="1:5" x14ac:dyDescent="0.35">
      <c r="A1218" t="s">
        <v>148</v>
      </c>
      <c r="B1218">
        <v>2024</v>
      </c>
      <c r="C1218">
        <v>-1.836615987164713</v>
      </c>
      <c r="D1218">
        <v>-0.32611355451358992</v>
      </c>
      <c r="E1218">
        <v>0.48385240401732688</v>
      </c>
    </row>
    <row r="1219" spans="1:5" x14ac:dyDescent="0.35">
      <c r="A1219" t="s">
        <v>148</v>
      </c>
      <c r="B1219">
        <v>2023</v>
      </c>
      <c r="C1219">
        <v>-1.0702367914746429</v>
      </c>
      <c r="D1219">
        <v>0.48559835474926338</v>
      </c>
      <c r="E1219">
        <v>0.74324805484371159</v>
      </c>
    </row>
    <row r="1220" spans="1:5" x14ac:dyDescent="0.35">
      <c r="A1220" t="s">
        <v>148</v>
      </c>
      <c r="B1220">
        <v>2024</v>
      </c>
      <c r="C1220">
        <v>-2.4463356446785758</v>
      </c>
      <c r="D1220">
        <v>-0.32611355451358992</v>
      </c>
      <c r="E1220">
        <v>0.48385240401732688</v>
      </c>
    </row>
    <row r="1221" spans="1:5" x14ac:dyDescent="0.35">
      <c r="A1221" t="s">
        <v>148</v>
      </c>
      <c r="B1221">
        <v>2024</v>
      </c>
      <c r="C1221">
        <v>-0.21195285203919831</v>
      </c>
      <c r="D1221">
        <v>-0.32611355451358992</v>
      </c>
      <c r="E1221">
        <v>0.48385240401732688</v>
      </c>
    </row>
    <row r="1222" spans="1:5" x14ac:dyDescent="0.35">
      <c r="A1222" t="s">
        <v>148</v>
      </c>
      <c r="B1222">
        <v>2025</v>
      </c>
      <c r="C1222">
        <v>-4.0626120301336499E-2</v>
      </c>
      <c r="D1222">
        <v>-1.634855941392064</v>
      </c>
      <c r="E1222">
        <v>6.562263636895671E-2</v>
      </c>
    </row>
    <row r="1223" spans="1:5" x14ac:dyDescent="0.35">
      <c r="A1223" t="s">
        <v>148</v>
      </c>
      <c r="B1223">
        <v>2024</v>
      </c>
      <c r="C1223">
        <v>-1.124721062640476</v>
      </c>
      <c r="D1223">
        <v>-0.32611355451358992</v>
      </c>
      <c r="E1223">
        <v>0.48385240401732688</v>
      </c>
    </row>
    <row r="1224" spans="1:5" x14ac:dyDescent="0.35">
      <c r="A1224" t="s">
        <v>148</v>
      </c>
      <c r="B1224">
        <v>2025</v>
      </c>
      <c r="C1224">
        <v>-0.64960653009995739</v>
      </c>
      <c r="D1224">
        <v>-1.634855941392064</v>
      </c>
      <c r="E1224">
        <v>6.562263636895671E-2</v>
      </c>
    </row>
    <row r="1225" spans="1:5" x14ac:dyDescent="0.35">
      <c r="A1225" t="s">
        <v>148</v>
      </c>
      <c r="B1225">
        <v>2025</v>
      </c>
      <c r="C1225">
        <v>0.6380507018262298</v>
      </c>
      <c r="D1225">
        <v>-1.634855941392064</v>
      </c>
      <c r="E1225">
        <v>6.562263636895671E-2</v>
      </c>
    </row>
    <row r="1226" spans="1:5" x14ac:dyDescent="0.35">
      <c r="A1226" t="s">
        <v>148</v>
      </c>
      <c r="B1226">
        <v>2025</v>
      </c>
      <c r="C1226">
        <v>1.235120832270407</v>
      </c>
      <c r="D1226">
        <v>-1.634855941392064</v>
      </c>
      <c r="E1226">
        <v>6.562263636895671E-2</v>
      </c>
    </row>
    <row r="1227" spans="1:5" x14ac:dyDescent="0.35">
      <c r="A1227" t="s">
        <v>149</v>
      </c>
      <c r="B1227">
        <v>2011</v>
      </c>
      <c r="C1227">
        <v>-0.26564230957886831</v>
      </c>
      <c r="D1227">
        <v>0.56136200615759491</v>
      </c>
      <c r="E1227">
        <v>0.76745955333446914</v>
      </c>
    </row>
    <row r="1228" spans="1:5" x14ac:dyDescent="0.35">
      <c r="A1228" t="s">
        <v>149</v>
      </c>
      <c r="B1228">
        <v>2012</v>
      </c>
      <c r="C1228">
        <v>-0.73190998834913579</v>
      </c>
      <c r="D1228">
        <v>0.72493209660140956</v>
      </c>
      <c r="E1228">
        <v>0.81973101760919642</v>
      </c>
    </row>
    <row r="1229" spans="1:5" x14ac:dyDescent="0.35">
      <c r="A1229" t="s">
        <v>149</v>
      </c>
      <c r="B1229">
        <v>2011</v>
      </c>
      <c r="C1229">
        <v>-0.44393497951385608</v>
      </c>
      <c r="D1229">
        <v>0.56136200615759491</v>
      </c>
      <c r="E1229">
        <v>0.76745955333446914</v>
      </c>
    </row>
    <row r="1230" spans="1:5" x14ac:dyDescent="0.35">
      <c r="A1230" t="s">
        <v>149</v>
      </c>
      <c r="B1230">
        <v>2012</v>
      </c>
      <c r="C1230">
        <v>-1.9946331412953571</v>
      </c>
      <c r="D1230">
        <v>0.72493209660140956</v>
      </c>
      <c r="E1230">
        <v>0.81973101760919642</v>
      </c>
    </row>
    <row r="1231" spans="1:5" x14ac:dyDescent="0.35">
      <c r="A1231" t="s">
        <v>149</v>
      </c>
      <c r="B1231">
        <v>2012</v>
      </c>
      <c r="C1231">
        <v>0.41662877211910709</v>
      </c>
      <c r="D1231">
        <v>0.72493209660140956</v>
      </c>
      <c r="E1231">
        <v>0.81973101760919642</v>
      </c>
    </row>
    <row r="1232" spans="1:5" x14ac:dyDescent="0.35">
      <c r="A1232" t="s">
        <v>149</v>
      </c>
      <c r="B1232">
        <v>2013</v>
      </c>
      <c r="C1232">
        <v>-0.43518371560798569</v>
      </c>
      <c r="D1232">
        <v>0.32935996878956308</v>
      </c>
      <c r="E1232">
        <v>0.69331955515361221</v>
      </c>
    </row>
    <row r="1233" spans="1:5" x14ac:dyDescent="0.35">
      <c r="A1233" t="s">
        <v>149</v>
      </c>
      <c r="B1233">
        <v>2012</v>
      </c>
      <c r="C1233">
        <v>0.23384031312051201</v>
      </c>
      <c r="D1233">
        <v>0.72493209660140956</v>
      </c>
      <c r="E1233">
        <v>0.81973101760919642</v>
      </c>
    </row>
    <row r="1234" spans="1:5" x14ac:dyDescent="0.35">
      <c r="A1234" t="s">
        <v>149</v>
      </c>
      <c r="B1234">
        <v>2013</v>
      </c>
      <c r="C1234">
        <v>-0.93831791482202453</v>
      </c>
      <c r="D1234">
        <v>0.32935996878956308</v>
      </c>
      <c r="E1234">
        <v>0.69331955515361221</v>
      </c>
    </row>
    <row r="1235" spans="1:5" x14ac:dyDescent="0.35">
      <c r="A1235" t="s">
        <v>149</v>
      </c>
      <c r="B1235">
        <v>2013</v>
      </c>
      <c r="C1235">
        <v>0.1631824151071698</v>
      </c>
      <c r="D1235">
        <v>0.32935996878956308</v>
      </c>
      <c r="E1235">
        <v>0.69331955515361221</v>
      </c>
    </row>
    <row r="1236" spans="1:5" x14ac:dyDescent="0.35">
      <c r="A1236" t="s">
        <v>149</v>
      </c>
      <c r="B1236">
        <v>2014</v>
      </c>
      <c r="C1236">
        <v>0.60804524034366203</v>
      </c>
      <c r="D1236">
        <v>-1.5867372749321751</v>
      </c>
      <c r="E1236">
        <v>8.0999733416350986E-2</v>
      </c>
    </row>
    <row r="1237" spans="1:5" x14ac:dyDescent="0.35">
      <c r="A1237" t="s">
        <v>149</v>
      </c>
      <c r="B1237">
        <v>2013</v>
      </c>
      <c r="C1237">
        <v>0.26279764266585021</v>
      </c>
      <c r="D1237">
        <v>0.32935996878956308</v>
      </c>
      <c r="E1237">
        <v>0.69331955515361221</v>
      </c>
    </row>
    <row r="1238" spans="1:5" x14ac:dyDescent="0.35">
      <c r="A1238" t="s">
        <v>149</v>
      </c>
      <c r="B1238">
        <v>2014</v>
      </c>
      <c r="C1238">
        <v>0.55985462173544898</v>
      </c>
      <c r="D1238">
        <v>-1.5867372749321751</v>
      </c>
      <c r="E1238">
        <v>8.0999733416350986E-2</v>
      </c>
    </row>
    <row r="1239" spans="1:5" x14ac:dyDescent="0.35">
      <c r="A1239" t="s">
        <v>149</v>
      </c>
      <c r="B1239">
        <v>2014</v>
      </c>
      <c r="C1239">
        <v>0.82726288526369518</v>
      </c>
      <c r="D1239">
        <v>-1.5867372749321751</v>
      </c>
      <c r="E1239">
        <v>8.0999733416350986E-2</v>
      </c>
    </row>
    <row r="1240" spans="1:5" x14ac:dyDescent="0.35">
      <c r="A1240" t="s">
        <v>149</v>
      </c>
      <c r="B1240">
        <v>2015</v>
      </c>
      <c r="C1240">
        <v>0.60184371182729057</v>
      </c>
      <c r="D1240">
        <v>-1.1222153672629389</v>
      </c>
      <c r="E1240">
        <v>0.2294452116555474</v>
      </c>
    </row>
    <row r="1241" spans="1:5" x14ac:dyDescent="0.35">
      <c r="A1241" t="s">
        <v>149</v>
      </c>
      <c r="B1241">
        <v>2014</v>
      </c>
      <c r="C1241">
        <v>0.30703964316712212</v>
      </c>
      <c r="D1241">
        <v>-1.5867372749321751</v>
      </c>
      <c r="E1241">
        <v>8.0999733416350986E-2</v>
      </c>
    </row>
    <row r="1242" spans="1:5" x14ac:dyDescent="0.35">
      <c r="A1242" t="s">
        <v>149</v>
      </c>
      <c r="B1242">
        <v>2015</v>
      </c>
      <c r="C1242">
        <v>-9.5872444645270116E-2</v>
      </c>
      <c r="D1242">
        <v>-1.1222153672629389</v>
      </c>
      <c r="E1242">
        <v>0.2294452116555474</v>
      </c>
    </row>
    <row r="1243" spans="1:5" x14ac:dyDescent="0.35">
      <c r="A1243" t="s">
        <v>149</v>
      </c>
      <c r="B1243">
        <v>2015</v>
      </c>
      <c r="C1243">
        <v>0.20095810349653201</v>
      </c>
      <c r="D1243">
        <v>-1.1222153672629389</v>
      </c>
      <c r="E1243">
        <v>0.2294452116555474</v>
      </c>
    </row>
    <row r="1244" spans="1:5" x14ac:dyDescent="0.35">
      <c r="A1244" t="s">
        <v>149</v>
      </c>
      <c r="B1244">
        <v>2016</v>
      </c>
      <c r="C1244">
        <v>-0.1186103376755889</v>
      </c>
      <c r="D1244">
        <v>-0.18633125031192321</v>
      </c>
      <c r="E1244">
        <v>0.52852209699415054</v>
      </c>
    </row>
    <row r="1245" spans="1:5" x14ac:dyDescent="0.35">
      <c r="A1245" t="s">
        <v>149</v>
      </c>
      <c r="B1245">
        <v>2015</v>
      </c>
      <c r="C1245">
        <v>0.37602266897304393</v>
      </c>
      <c r="D1245">
        <v>-1.1222153672629389</v>
      </c>
      <c r="E1245">
        <v>0.2294452116555474</v>
      </c>
    </row>
    <row r="1246" spans="1:5" x14ac:dyDescent="0.35">
      <c r="A1246" t="s">
        <v>149</v>
      </c>
      <c r="B1246">
        <v>2016</v>
      </c>
      <c r="C1246">
        <v>-0.28042817709720791</v>
      </c>
      <c r="D1246">
        <v>-0.18633125031192321</v>
      </c>
      <c r="E1246">
        <v>0.52852209699415054</v>
      </c>
    </row>
    <row r="1247" spans="1:5" x14ac:dyDescent="0.35">
      <c r="A1247" t="s">
        <v>149</v>
      </c>
      <c r="B1247">
        <v>2016</v>
      </c>
      <c r="C1247">
        <v>-4.7304590003143909E-2</v>
      </c>
      <c r="D1247">
        <v>-0.18633125031192321</v>
      </c>
      <c r="E1247">
        <v>0.52852209699415054</v>
      </c>
    </row>
    <row r="1248" spans="1:5" x14ac:dyDescent="0.35">
      <c r="A1248" t="s">
        <v>149</v>
      </c>
      <c r="B1248">
        <v>2017</v>
      </c>
      <c r="C1248">
        <v>0.1507797162184652</v>
      </c>
      <c r="D1248">
        <v>0.48322113788247489</v>
      </c>
      <c r="E1248">
        <v>0.74248837679873125</v>
      </c>
    </row>
    <row r="1249" spans="1:5" x14ac:dyDescent="0.35">
      <c r="A1249" t="s">
        <v>149</v>
      </c>
      <c r="B1249">
        <v>2016</v>
      </c>
      <c r="C1249">
        <v>-1.085629821950196E-2</v>
      </c>
      <c r="D1249">
        <v>-0.18633125031192321</v>
      </c>
      <c r="E1249">
        <v>0.52852209699415054</v>
      </c>
    </row>
    <row r="1250" spans="1:5" x14ac:dyDescent="0.35">
      <c r="A1250" t="s">
        <v>149</v>
      </c>
      <c r="B1250">
        <v>2017</v>
      </c>
      <c r="C1250">
        <v>-0.1024993977992479</v>
      </c>
      <c r="D1250">
        <v>0.48322113788247489</v>
      </c>
      <c r="E1250">
        <v>0.74248837679873125</v>
      </c>
    </row>
    <row r="1251" spans="1:5" x14ac:dyDescent="0.35">
      <c r="A1251" t="s">
        <v>149</v>
      </c>
      <c r="B1251">
        <v>2017</v>
      </c>
      <c r="C1251">
        <v>-0.26884506369373301</v>
      </c>
      <c r="D1251">
        <v>0.48322113788247489</v>
      </c>
      <c r="E1251">
        <v>0.74248837679873125</v>
      </c>
    </row>
    <row r="1252" spans="1:5" x14ac:dyDescent="0.35">
      <c r="A1252" t="s">
        <v>149</v>
      </c>
      <c r="B1252">
        <v>2018</v>
      </c>
      <c r="C1252">
        <v>5.8211280770205098E-2</v>
      </c>
      <c r="D1252">
        <v>0.91171982636292836</v>
      </c>
      <c r="E1252">
        <v>0.87942205352349401</v>
      </c>
    </row>
    <row r="1253" spans="1:5" x14ac:dyDescent="0.35">
      <c r="A1253" t="s">
        <v>149</v>
      </c>
      <c r="B1253">
        <v>2017</v>
      </c>
      <c r="C1253">
        <v>-7.9783867035730927E-2</v>
      </c>
      <c r="D1253">
        <v>0.48322113788247489</v>
      </c>
      <c r="E1253">
        <v>0.74248837679873125</v>
      </c>
    </row>
    <row r="1254" spans="1:5" x14ac:dyDescent="0.35">
      <c r="A1254" t="s">
        <v>149</v>
      </c>
      <c r="B1254">
        <v>2018</v>
      </c>
      <c r="C1254">
        <v>0.17749745265910399</v>
      </c>
      <c r="D1254">
        <v>0.91171982636292836</v>
      </c>
      <c r="E1254">
        <v>0.87942205352349401</v>
      </c>
    </row>
    <row r="1255" spans="1:5" x14ac:dyDescent="0.35">
      <c r="A1255" t="s">
        <v>149</v>
      </c>
      <c r="B1255">
        <v>2018</v>
      </c>
      <c r="C1255">
        <v>0.32816631924187512</v>
      </c>
      <c r="D1255">
        <v>0.91171982636292836</v>
      </c>
      <c r="E1255">
        <v>0.87942205352349401</v>
      </c>
    </row>
    <row r="1256" spans="1:5" x14ac:dyDescent="0.35">
      <c r="A1256" t="s">
        <v>149</v>
      </c>
      <c r="B1256">
        <v>2019</v>
      </c>
      <c r="C1256">
        <v>0.8982846201541661</v>
      </c>
      <c r="D1256">
        <v>1.1262680840270889</v>
      </c>
      <c r="E1256">
        <v>0.94798441449834092</v>
      </c>
    </row>
    <row r="1257" spans="1:5" x14ac:dyDescent="0.35">
      <c r="A1257" t="s">
        <v>149</v>
      </c>
      <c r="B1257">
        <v>2018</v>
      </c>
      <c r="C1257">
        <v>5.2215939373469127E-2</v>
      </c>
      <c r="D1257">
        <v>0.91171982636292836</v>
      </c>
      <c r="E1257">
        <v>0.87942205352349401</v>
      </c>
    </row>
    <row r="1258" spans="1:5" x14ac:dyDescent="0.35">
      <c r="A1258" t="s">
        <v>149</v>
      </c>
      <c r="B1258">
        <v>2019</v>
      </c>
      <c r="C1258">
        <v>0.68058495597650426</v>
      </c>
      <c r="D1258">
        <v>1.1262680840270889</v>
      </c>
      <c r="E1258">
        <v>0.94798441449834092</v>
      </c>
    </row>
    <row r="1259" spans="1:5" x14ac:dyDescent="0.35">
      <c r="A1259" t="s">
        <v>149</v>
      </c>
      <c r="B1259">
        <v>2019</v>
      </c>
      <c r="C1259">
        <v>1.2770204459163439</v>
      </c>
      <c r="D1259">
        <v>1.1262680840270889</v>
      </c>
      <c r="E1259">
        <v>0.94798441449834092</v>
      </c>
    </row>
    <row r="1260" spans="1:5" x14ac:dyDescent="0.35">
      <c r="A1260" t="s">
        <v>149</v>
      </c>
      <c r="B1260">
        <v>2020</v>
      </c>
      <c r="C1260">
        <v>-5.8720213186906536</v>
      </c>
      <c r="D1260">
        <v>1.116851424648756</v>
      </c>
      <c r="E1260">
        <v>0.94497516890248479</v>
      </c>
    </row>
    <row r="1261" spans="1:5" x14ac:dyDescent="0.35">
      <c r="A1261" t="s">
        <v>149</v>
      </c>
      <c r="B1261">
        <v>2019</v>
      </c>
      <c r="C1261">
        <v>1.187143453565487</v>
      </c>
      <c r="D1261">
        <v>1.1262680840270889</v>
      </c>
      <c r="E1261">
        <v>0.94798441449834092</v>
      </c>
    </row>
    <row r="1262" spans="1:5" x14ac:dyDescent="0.35">
      <c r="A1262" t="s">
        <v>149</v>
      </c>
      <c r="B1262">
        <v>2020</v>
      </c>
      <c r="C1262">
        <v>-6.1107535820139924</v>
      </c>
      <c r="D1262">
        <v>1.116851424648756</v>
      </c>
      <c r="E1262">
        <v>0.94497516890248479</v>
      </c>
    </row>
    <row r="1263" spans="1:5" x14ac:dyDescent="0.35">
      <c r="A1263" t="s">
        <v>149</v>
      </c>
      <c r="B1263">
        <v>2020</v>
      </c>
      <c r="C1263">
        <v>3.5084821711300491</v>
      </c>
      <c r="D1263">
        <v>1.116851424648756</v>
      </c>
      <c r="E1263">
        <v>0.94497516890248479</v>
      </c>
    </row>
    <row r="1264" spans="1:5" x14ac:dyDescent="0.35">
      <c r="A1264" t="s">
        <v>149</v>
      </c>
      <c r="B1264">
        <v>2021</v>
      </c>
      <c r="C1264">
        <v>1.9428126002794941</v>
      </c>
      <c r="D1264">
        <v>1.0306026936802151</v>
      </c>
      <c r="E1264">
        <v>0.91741299389035302</v>
      </c>
    </row>
    <row r="1265" spans="1:5" x14ac:dyDescent="0.35">
      <c r="A1265" t="s">
        <v>149</v>
      </c>
      <c r="B1265">
        <v>2020</v>
      </c>
      <c r="C1265">
        <v>2.2459230282070131</v>
      </c>
      <c r="D1265">
        <v>1.116851424648756</v>
      </c>
      <c r="E1265">
        <v>0.94497516890248479</v>
      </c>
    </row>
    <row r="1266" spans="1:5" x14ac:dyDescent="0.35">
      <c r="A1266" t="s">
        <v>149</v>
      </c>
      <c r="B1266">
        <v>2021</v>
      </c>
      <c r="C1266">
        <v>-0.62319540430046239</v>
      </c>
      <c r="D1266">
        <v>1.0306026936802151</v>
      </c>
      <c r="E1266">
        <v>0.91741299389035302</v>
      </c>
    </row>
    <row r="1267" spans="1:5" x14ac:dyDescent="0.35">
      <c r="A1267" t="s">
        <v>149</v>
      </c>
      <c r="B1267">
        <v>2021</v>
      </c>
      <c r="C1267">
        <v>8.311464590272255E-2</v>
      </c>
      <c r="D1267">
        <v>1.0306026936802151</v>
      </c>
      <c r="E1267">
        <v>0.91741299389035302</v>
      </c>
    </row>
    <row r="1268" spans="1:5" x14ac:dyDescent="0.35">
      <c r="A1268" t="s">
        <v>149</v>
      </c>
      <c r="B1268">
        <v>2022</v>
      </c>
      <c r="C1268">
        <v>1.2985802285253401</v>
      </c>
      <c r="D1268">
        <v>0.86044381687445237</v>
      </c>
      <c r="E1268">
        <v>0.8630359765160468</v>
      </c>
    </row>
    <row r="1269" spans="1:5" x14ac:dyDescent="0.35">
      <c r="A1269" t="s">
        <v>149</v>
      </c>
      <c r="B1269">
        <v>2021</v>
      </c>
      <c r="C1269">
        <v>1.524410433475516</v>
      </c>
      <c r="D1269">
        <v>1.0306026936802151</v>
      </c>
      <c r="E1269">
        <v>0.91741299389035302</v>
      </c>
    </row>
    <row r="1270" spans="1:5" x14ac:dyDescent="0.35">
      <c r="A1270" t="s">
        <v>149</v>
      </c>
      <c r="B1270">
        <v>2022</v>
      </c>
      <c r="C1270">
        <v>0.27459955625362209</v>
      </c>
      <c r="D1270">
        <v>0.86044381687445237</v>
      </c>
      <c r="E1270">
        <v>0.8630359765160468</v>
      </c>
    </row>
    <row r="1271" spans="1:5" x14ac:dyDescent="0.35">
      <c r="A1271" t="s">
        <v>149</v>
      </c>
      <c r="B1271">
        <v>2022</v>
      </c>
      <c r="C1271">
        <v>1.1286019302321899</v>
      </c>
      <c r="D1271">
        <v>0.86044381687445237</v>
      </c>
      <c r="E1271">
        <v>0.8630359765160468</v>
      </c>
    </row>
    <row r="1272" spans="1:5" x14ac:dyDescent="0.35">
      <c r="A1272" t="s">
        <v>149</v>
      </c>
      <c r="B1272">
        <v>2023</v>
      </c>
      <c r="C1272">
        <v>1.3883640898298359</v>
      </c>
      <c r="D1272">
        <v>0.40482518251826782</v>
      </c>
      <c r="E1272">
        <v>0.71743568306368155</v>
      </c>
    </row>
    <row r="1273" spans="1:5" x14ac:dyDescent="0.35">
      <c r="A1273" t="s">
        <v>149</v>
      </c>
      <c r="B1273">
        <v>2022</v>
      </c>
      <c r="C1273">
        <v>1.9291371195943741</v>
      </c>
      <c r="D1273">
        <v>0.86044381687445237</v>
      </c>
      <c r="E1273">
        <v>0.8630359765160468</v>
      </c>
    </row>
    <row r="1274" spans="1:5" x14ac:dyDescent="0.35">
      <c r="A1274" t="s">
        <v>149</v>
      </c>
      <c r="B1274">
        <v>2023</v>
      </c>
      <c r="C1274">
        <v>-0.22744129975502081</v>
      </c>
      <c r="D1274">
        <v>0.40482518251826782</v>
      </c>
      <c r="E1274">
        <v>0.71743568306368155</v>
      </c>
    </row>
    <row r="1275" spans="1:5" x14ac:dyDescent="0.35">
      <c r="A1275" t="s">
        <v>149</v>
      </c>
      <c r="B1275">
        <v>2023</v>
      </c>
      <c r="C1275">
        <v>0.10822182527690601</v>
      </c>
      <c r="D1275">
        <v>0.40482518251826782</v>
      </c>
      <c r="E1275">
        <v>0.71743568306368155</v>
      </c>
    </row>
    <row r="1276" spans="1:5" x14ac:dyDescent="0.35">
      <c r="A1276" t="s">
        <v>149</v>
      </c>
      <c r="B1276">
        <v>2024</v>
      </c>
      <c r="C1276">
        <v>-0.27505597868087911</v>
      </c>
      <c r="D1276">
        <v>-1.1561741301396939</v>
      </c>
      <c r="E1276">
        <v>0.21859314049932341</v>
      </c>
    </row>
    <row r="1277" spans="1:5" x14ac:dyDescent="0.35">
      <c r="A1277" t="s">
        <v>149</v>
      </c>
      <c r="B1277">
        <v>2023</v>
      </c>
      <c r="C1277">
        <v>0.3161099745136402</v>
      </c>
      <c r="D1277">
        <v>0.40482518251826782</v>
      </c>
      <c r="E1277">
        <v>0.71743568306368155</v>
      </c>
    </row>
    <row r="1278" spans="1:5" x14ac:dyDescent="0.35">
      <c r="A1278" t="s">
        <v>149</v>
      </c>
      <c r="B1278">
        <v>2024</v>
      </c>
      <c r="C1278">
        <v>-0.26942607773384403</v>
      </c>
      <c r="D1278">
        <v>-1.1561741301396939</v>
      </c>
      <c r="E1278">
        <v>0.21859314049932341</v>
      </c>
    </row>
    <row r="1279" spans="1:5" x14ac:dyDescent="0.35">
      <c r="A1279" t="s">
        <v>149</v>
      </c>
      <c r="B1279">
        <v>2024</v>
      </c>
      <c r="C1279">
        <v>-5.2551522415263063E-2</v>
      </c>
      <c r="D1279">
        <v>-1.1561741301396939</v>
      </c>
      <c r="E1279">
        <v>0.21859314049932341</v>
      </c>
    </row>
    <row r="1280" spans="1:5" x14ac:dyDescent="0.35">
      <c r="A1280" t="s">
        <v>149</v>
      </c>
      <c r="B1280">
        <v>2025</v>
      </c>
      <c r="C1280">
        <v>-0.26624808616432227</v>
      </c>
      <c r="D1280">
        <v>-1.7555190034992341</v>
      </c>
      <c r="E1280">
        <v>2.7062806004489109E-2</v>
      </c>
    </row>
    <row r="1281" spans="1:5" x14ac:dyDescent="0.35">
      <c r="A1281" t="s">
        <v>149</v>
      </c>
      <c r="B1281">
        <v>2024</v>
      </c>
      <c r="C1281">
        <v>-0.18241471680150109</v>
      </c>
      <c r="D1281">
        <v>-1.1561741301396939</v>
      </c>
      <c r="E1281">
        <v>0.21859314049932341</v>
      </c>
    </row>
    <row r="1282" spans="1:5" x14ac:dyDescent="0.35">
      <c r="A1282" t="s">
        <v>149</v>
      </c>
      <c r="B1282">
        <v>2025</v>
      </c>
      <c r="C1282">
        <v>-0.3989585451423473</v>
      </c>
      <c r="D1282">
        <v>-1.7555190034992341</v>
      </c>
      <c r="E1282">
        <v>2.7062806004489109E-2</v>
      </c>
    </row>
    <row r="1283" spans="1:5" x14ac:dyDescent="0.35">
      <c r="A1283" t="s">
        <v>149</v>
      </c>
      <c r="B1283">
        <v>2025</v>
      </c>
      <c r="C1283">
        <v>-1.9512226852114511E-2</v>
      </c>
      <c r="D1283">
        <v>-1.7555190034992341</v>
      </c>
      <c r="E1283">
        <v>2.7062806004489109E-2</v>
      </c>
    </row>
    <row r="1284" spans="1:5" x14ac:dyDescent="0.35">
      <c r="A1284" t="s">
        <v>149</v>
      </c>
      <c r="B1284">
        <v>2025</v>
      </c>
      <c r="C1284">
        <v>0.20939697133562879</v>
      </c>
      <c r="D1284">
        <v>-1.7555190034992341</v>
      </c>
      <c r="E1284">
        <v>2.7062806004489109E-2</v>
      </c>
    </row>
    <row r="1285" spans="1:5" x14ac:dyDescent="0.35">
      <c r="A1285" t="s">
        <v>150</v>
      </c>
      <c r="B1285">
        <v>2011</v>
      </c>
      <c r="C1285">
        <v>0.89939483995655589</v>
      </c>
      <c r="D1285">
        <v>0.83677415532799992</v>
      </c>
      <c r="E1285">
        <v>0.85547195387252284</v>
      </c>
    </row>
    <row r="1286" spans="1:5" x14ac:dyDescent="0.35">
      <c r="A1286" t="s">
        <v>150</v>
      </c>
      <c r="B1286">
        <v>2012</v>
      </c>
      <c r="C1286">
        <v>-5.4029254337575217E-2</v>
      </c>
      <c r="D1286">
        <v>0.84530725001871398</v>
      </c>
      <c r="E1286">
        <v>0.85819884210171127</v>
      </c>
    </row>
    <row r="1287" spans="1:5" x14ac:dyDescent="0.35">
      <c r="A1287" t="s">
        <v>150</v>
      </c>
      <c r="B1287">
        <v>2011</v>
      </c>
      <c r="C1287">
        <v>1.1808560325801121</v>
      </c>
      <c r="D1287">
        <v>0.83677415532799992</v>
      </c>
      <c r="E1287">
        <v>0.85547195387252284</v>
      </c>
    </row>
    <row r="1288" spans="1:5" x14ac:dyDescent="0.35">
      <c r="A1288" t="s">
        <v>150</v>
      </c>
      <c r="B1288">
        <v>2012</v>
      </c>
      <c r="C1288">
        <v>-1.2429766151063311</v>
      </c>
      <c r="D1288">
        <v>0.84530725001871398</v>
      </c>
      <c r="E1288">
        <v>0.85819884210171127</v>
      </c>
    </row>
    <row r="1289" spans="1:5" x14ac:dyDescent="0.35">
      <c r="A1289" t="s">
        <v>150</v>
      </c>
      <c r="B1289">
        <v>2012</v>
      </c>
      <c r="C1289">
        <v>-0.12697692728141019</v>
      </c>
      <c r="D1289">
        <v>0.84530725001871398</v>
      </c>
      <c r="E1289">
        <v>0.85819884210171127</v>
      </c>
    </row>
    <row r="1290" spans="1:5" x14ac:dyDescent="0.35">
      <c r="A1290" t="s">
        <v>150</v>
      </c>
      <c r="B1290">
        <v>2013</v>
      </c>
      <c r="C1290">
        <v>-0.2668114338305837</v>
      </c>
      <c r="D1290">
        <v>0.49441981509016802</v>
      </c>
      <c r="E1290">
        <v>0.74606709497390522</v>
      </c>
    </row>
    <row r="1291" spans="1:5" x14ac:dyDescent="0.35">
      <c r="A1291" t="s">
        <v>150</v>
      </c>
      <c r="B1291">
        <v>2012</v>
      </c>
      <c r="C1291">
        <v>2.1276684188162979E-2</v>
      </c>
      <c r="D1291">
        <v>0.84530725001871398</v>
      </c>
      <c r="E1291">
        <v>0.85819884210171127</v>
      </c>
    </row>
    <row r="1292" spans="1:5" x14ac:dyDescent="0.35">
      <c r="A1292" t="s">
        <v>150</v>
      </c>
      <c r="B1292">
        <v>2013</v>
      </c>
      <c r="C1292">
        <v>-1.103602647434611</v>
      </c>
      <c r="D1292">
        <v>0.49441981509016802</v>
      </c>
      <c r="E1292">
        <v>0.74606709497390522</v>
      </c>
    </row>
    <row r="1293" spans="1:5" x14ac:dyDescent="0.35">
      <c r="A1293" t="s">
        <v>150</v>
      </c>
      <c r="B1293">
        <v>2013</v>
      </c>
      <c r="C1293">
        <v>0.1060741491784246</v>
      </c>
      <c r="D1293">
        <v>0.49441981509016802</v>
      </c>
      <c r="E1293">
        <v>0.74606709497390522</v>
      </c>
    </row>
    <row r="1294" spans="1:5" x14ac:dyDescent="0.35">
      <c r="A1294" t="s">
        <v>150</v>
      </c>
      <c r="B1294">
        <v>2014</v>
      </c>
      <c r="C1294">
        <v>0.50391511063603911</v>
      </c>
      <c r="D1294">
        <v>-1.585337376401742</v>
      </c>
      <c r="E1294">
        <v>8.1447093601964587E-2</v>
      </c>
    </row>
    <row r="1295" spans="1:5" x14ac:dyDescent="0.35">
      <c r="A1295" t="s">
        <v>150</v>
      </c>
      <c r="B1295">
        <v>2013</v>
      </c>
      <c r="C1295">
        <v>0.19098522298304119</v>
      </c>
      <c r="D1295">
        <v>0.49441981509016802</v>
      </c>
      <c r="E1295">
        <v>0.74606709497390522</v>
      </c>
    </row>
    <row r="1296" spans="1:5" x14ac:dyDescent="0.35">
      <c r="A1296" t="s">
        <v>150</v>
      </c>
      <c r="B1296">
        <v>2014</v>
      </c>
      <c r="C1296">
        <v>0.38489933569674811</v>
      </c>
      <c r="D1296">
        <v>-1.585337376401742</v>
      </c>
      <c r="E1296">
        <v>8.1447093601964587E-2</v>
      </c>
    </row>
    <row r="1297" spans="1:5" x14ac:dyDescent="0.35">
      <c r="A1297" t="s">
        <v>150</v>
      </c>
      <c r="B1297">
        <v>2014</v>
      </c>
      <c r="C1297">
        <v>0.93895915127589302</v>
      </c>
      <c r="D1297">
        <v>-1.585337376401742</v>
      </c>
      <c r="E1297">
        <v>8.1447093601964587E-2</v>
      </c>
    </row>
    <row r="1298" spans="1:5" x14ac:dyDescent="0.35">
      <c r="A1298" t="s">
        <v>150</v>
      </c>
      <c r="B1298">
        <v>2015</v>
      </c>
      <c r="C1298">
        <v>0.41668627246598899</v>
      </c>
      <c r="D1298">
        <v>-0.90983388417577737</v>
      </c>
      <c r="E1298">
        <v>0.29731514481803739</v>
      </c>
    </row>
    <row r="1299" spans="1:5" x14ac:dyDescent="0.35">
      <c r="A1299" t="s">
        <v>150</v>
      </c>
      <c r="B1299">
        <v>2014</v>
      </c>
      <c r="C1299">
        <v>0.3604753690907021</v>
      </c>
      <c r="D1299">
        <v>-1.585337376401742</v>
      </c>
      <c r="E1299">
        <v>8.1447093601964587E-2</v>
      </c>
    </row>
    <row r="1300" spans="1:5" x14ac:dyDescent="0.35">
      <c r="A1300" t="s">
        <v>150</v>
      </c>
      <c r="B1300">
        <v>2015</v>
      </c>
      <c r="C1300">
        <v>-0.47235285542918598</v>
      </c>
      <c r="D1300">
        <v>-0.90983388417577737</v>
      </c>
      <c r="E1300">
        <v>0.29731514481803739</v>
      </c>
    </row>
    <row r="1301" spans="1:5" x14ac:dyDescent="0.35">
      <c r="A1301" t="s">
        <v>150</v>
      </c>
      <c r="B1301">
        <v>2015</v>
      </c>
      <c r="C1301">
        <v>-0.1988593570240991</v>
      </c>
      <c r="D1301">
        <v>-0.90983388417577737</v>
      </c>
      <c r="E1301">
        <v>0.29731514481803739</v>
      </c>
    </row>
    <row r="1302" spans="1:5" x14ac:dyDescent="0.35">
      <c r="A1302" t="s">
        <v>150</v>
      </c>
      <c r="B1302">
        <v>2016</v>
      </c>
      <c r="C1302">
        <v>0.27860513231977801</v>
      </c>
      <c r="D1302">
        <v>4.8091141287513121E-2</v>
      </c>
      <c r="E1302">
        <v>0.60343555846157637</v>
      </c>
    </row>
    <row r="1303" spans="1:5" x14ac:dyDescent="0.35">
      <c r="A1303" t="s">
        <v>150</v>
      </c>
      <c r="B1303">
        <v>2015</v>
      </c>
      <c r="C1303">
        <v>-0.3600890531802059</v>
      </c>
      <c r="D1303">
        <v>-0.90983388417577737</v>
      </c>
      <c r="E1303">
        <v>0.29731514481803739</v>
      </c>
    </row>
    <row r="1304" spans="1:5" x14ac:dyDescent="0.35">
      <c r="A1304" t="s">
        <v>150</v>
      </c>
      <c r="B1304">
        <v>2016</v>
      </c>
      <c r="C1304">
        <v>0.16032115441809891</v>
      </c>
      <c r="D1304">
        <v>4.8091141287513121E-2</v>
      </c>
      <c r="E1304">
        <v>0.60343555846157637</v>
      </c>
    </row>
    <row r="1305" spans="1:5" x14ac:dyDescent="0.35">
      <c r="A1305" t="s">
        <v>150</v>
      </c>
      <c r="B1305">
        <v>2016</v>
      </c>
      <c r="C1305">
        <v>0.24619510094493699</v>
      </c>
      <c r="D1305">
        <v>4.8091141287513121E-2</v>
      </c>
      <c r="E1305">
        <v>0.60343555846157637</v>
      </c>
    </row>
    <row r="1306" spans="1:5" x14ac:dyDescent="0.35">
      <c r="A1306" t="s">
        <v>150</v>
      </c>
      <c r="B1306">
        <v>2017</v>
      </c>
      <c r="C1306">
        <v>1.6647192282288961</v>
      </c>
      <c r="D1306">
        <v>0.72954478640150722</v>
      </c>
      <c r="E1306">
        <v>0.82120507713586166</v>
      </c>
    </row>
    <row r="1307" spans="1:5" x14ac:dyDescent="0.35">
      <c r="A1307" t="s">
        <v>150</v>
      </c>
      <c r="B1307">
        <v>2016</v>
      </c>
      <c r="C1307">
        <v>0.56021580938968807</v>
      </c>
      <c r="D1307">
        <v>4.8091141287513121E-2</v>
      </c>
      <c r="E1307">
        <v>0.60343555846157637</v>
      </c>
    </row>
    <row r="1308" spans="1:5" x14ac:dyDescent="0.35">
      <c r="A1308" t="s">
        <v>150</v>
      </c>
      <c r="B1308">
        <v>2017</v>
      </c>
      <c r="C1308">
        <v>1.5726056100512931</v>
      </c>
      <c r="D1308">
        <v>0.72954478640150722</v>
      </c>
      <c r="E1308">
        <v>0.82120507713586166</v>
      </c>
    </row>
    <row r="1309" spans="1:5" x14ac:dyDescent="0.35">
      <c r="A1309" t="s">
        <v>150</v>
      </c>
      <c r="B1309">
        <v>2017</v>
      </c>
      <c r="C1309">
        <v>0.98726553765954383</v>
      </c>
      <c r="D1309">
        <v>0.72954478640150722</v>
      </c>
      <c r="E1309">
        <v>0.82120507713586166</v>
      </c>
    </row>
    <row r="1310" spans="1:5" x14ac:dyDescent="0.35">
      <c r="A1310" t="s">
        <v>150</v>
      </c>
      <c r="B1310">
        <v>2018</v>
      </c>
      <c r="C1310">
        <v>-0.85346390397992189</v>
      </c>
      <c r="D1310">
        <v>0.1442864569145223</v>
      </c>
      <c r="E1310">
        <v>0.63417632525182588</v>
      </c>
    </row>
    <row r="1311" spans="1:5" x14ac:dyDescent="0.35">
      <c r="A1311" t="s">
        <v>150</v>
      </c>
      <c r="B1311">
        <v>2017</v>
      </c>
      <c r="C1311">
        <v>1.4979471361736061</v>
      </c>
      <c r="D1311">
        <v>0.72954478640150722</v>
      </c>
      <c r="E1311">
        <v>0.82120507713586166</v>
      </c>
    </row>
    <row r="1312" spans="1:5" x14ac:dyDescent="0.35">
      <c r="A1312" t="s">
        <v>150</v>
      </c>
      <c r="B1312">
        <v>2018</v>
      </c>
      <c r="C1312">
        <v>-0.58665416924442604</v>
      </c>
      <c r="D1312">
        <v>0.1442864569145223</v>
      </c>
      <c r="E1312">
        <v>0.63417632525182588</v>
      </c>
    </row>
    <row r="1313" spans="1:5" x14ac:dyDescent="0.35">
      <c r="A1313" t="s">
        <v>150</v>
      </c>
      <c r="B1313">
        <v>2018</v>
      </c>
      <c r="C1313">
        <v>-0.45083812998151118</v>
      </c>
      <c r="D1313">
        <v>0.1442864569145223</v>
      </c>
      <c r="E1313">
        <v>0.63417632525182588</v>
      </c>
    </row>
    <row r="1314" spans="1:5" x14ac:dyDescent="0.35">
      <c r="A1314" t="s">
        <v>150</v>
      </c>
      <c r="B1314">
        <v>2019</v>
      </c>
      <c r="C1314">
        <v>-0.72683828897076608</v>
      </c>
      <c r="D1314">
        <v>0.7506118524566312</v>
      </c>
      <c r="E1314">
        <v>0.82793739835477054</v>
      </c>
    </row>
    <row r="1315" spans="1:5" x14ac:dyDescent="0.35">
      <c r="A1315" t="s">
        <v>150</v>
      </c>
      <c r="B1315">
        <v>2018</v>
      </c>
      <c r="C1315">
        <v>-1.0388815708978529</v>
      </c>
      <c r="D1315">
        <v>0.1442864569145223</v>
      </c>
      <c r="E1315">
        <v>0.63417632525182588</v>
      </c>
    </row>
    <row r="1316" spans="1:5" x14ac:dyDescent="0.35">
      <c r="A1316" t="s">
        <v>150</v>
      </c>
      <c r="B1316">
        <v>2019</v>
      </c>
      <c r="C1316">
        <v>-0.93999679709258999</v>
      </c>
      <c r="D1316">
        <v>0.7506118524566312</v>
      </c>
      <c r="E1316">
        <v>0.82793739835477054</v>
      </c>
    </row>
    <row r="1317" spans="1:5" x14ac:dyDescent="0.35">
      <c r="A1317" t="s">
        <v>150</v>
      </c>
      <c r="B1317">
        <v>2019</v>
      </c>
      <c r="C1317">
        <v>0.67371743677701046</v>
      </c>
      <c r="D1317">
        <v>0.7506118524566312</v>
      </c>
      <c r="E1317">
        <v>0.82793739835477054</v>
      </c>
    </row>
    <row r="1318" spans="1:5" x14ac:dyDescent="0.35">
      <c r="A1318" t="s">
        <v>150</v>
      </c>
      <c r="B1318">
        <v>2020</v>
      </c>
      <c r="C1318">
        <v>-5.5117432414984107</v>
      </c>
      <c r="D1318">
        <v>1.097652635816017</v>
      </c>
      <c r="E1318">
        <v>0.93883988584513833</v>
      </c>
    </row>
    <row r="1319" spans="1:5" x14ac:dyDescent="0.35">
      <c r="A1319" t="s">
        <v>150</v>
      </c>
      <c r="B1319">
        <v>2019</v>
      </c>
      <c r="C1319">
        <v>0.56661972983481634</v>
      </c>
      <c r="D1319">
        <v>0.7506118524566312</v>
      </c>
      <c r="E1319">
        <v>0.82793739835477054</v>
      </c>
    </row>
    <row r="1320" spans="1:5" x14ac:dyDescent="0.35">
      <c r="A1320" t="s">
        <v>150</v>
      </c>
      <c r="B1320">
        <v>2020</v>
      </c>
      <c r="C1320">
        <v>-6.0477828073613109</v>
      </c>
      <c r="D1320">
        <v>1.097652635816017</v>
      </c>
      <c r="E1320">
        <v>0.93883988584513833</v>
      </c>
    </row>
    <row r="1321" spans="1:5" x14ac:dyDescent="0.35">
      <c r="A1321" t="s">
        <v>150</v>
      </c>
      <c r="B1321">
        <v>2020</v>
      </c>
      <c r="C1321">
        <v>1.06630280451563</v>
      </c>
      <c r="D1321">
        <v>1.097652635816017</v>
      </c>
      <c r="E1321">
        <v>0.93883988584513833</v>
      </c>
    </row>
    <row r="1322" spans="1:5" x14ac:dyDescent="0.35">
      <c r="A1322" t="s">
        <v>150</v>
      </c>
      <c r="B1322">
        <v>2021</v>
      </c>
      <c r="C1322">
        <v>0.31461082759038211</v>
      </c>
      <c r="D1322">
        <v>1.104797407190603</v>
      </c>
      <c r="E1322">
        <v>0.94112311293539941</v>
      </c>
    </row>
    <row r="1323" spans="1:5" x14ac:dyDescent="0.35">
      <c r="A1323" t="s">
        <v>150</v>
      </c>
      <c r="B1323">
        <v>2020</v>
      </c>
      <c r="C1323">
        <v>1.9676759169072979</v>
      </c>
      <c r="D1323">
        <v>1.097652635816017</v>
      </c>
      <c r="E1323">
        <v>0.93883988584513833</v>
      </c>
    </row>
    <row r="1324" spans="1:5" x14ac:dyDescent="0.35">
      <c r="A1324" t="s">
        <v>150</v>
      </c>
      <c r="B1324">
        <v>2021</v>
      </c>
      <c r="C1324">
        <v>-2.0409268972643462</v>
      </c>
      <c r="D1324">
        <v>1.104797407190603</v>
      </c>
      <c r="E1324">
        <v>0.94112311293539941</v>
      </c>
    </row>
    <row r="1325" spans="1:5" x14ac:dyDescent="0.35">
      <c r="A1325" t="s">
        <v>150</v>
      </c>
      <c r="B1325">
        <v>2021</v>
      </c>
      <c r="C1325">
        <v>1.097113718613111</v>
      </c>
      <c r="D1325">
        <v>1.104797407190603</v>
      </c>
      <c r="E1325">
        <v>0.94112311293539941</v>
      </c>
    </row>
    <row r="1326" spans="1:5" x14ac:dyDescent="0.35">
      <c r="A1326" t="s">
        <v>150</v>
      </c>
      <c r="B1326">
        <v>2022</v>
      </c>
      <c r="C1326">
        <v>-2.6609443169839948</v>
      </c>
      <c r="D1326">
        <v>1.0071451509785749</v>
      </c>
      <c r="E1326">
        <v>0.9099167572496889</v>
      </c>
    </row>
    <row r="1327" spans="1:5" x14ac:dyDescent="0.35">
      <c r="A1327" t="s">
        <v>150</v>
      </c>
      <c r="B1327">
        <v>2021</v>
      </c>
      <c r="C1327">
        <v>0.42604586480458417</v>
      </c>
      <c r="D1327">
        <v>1.104797407190603</v>
      </c>
      <c r="E1327">
        <v>0.94112311293539941</v>
      </c>
    </row>
    <row r="1328" spans="1:5" x14ac:dyDescent="0.35">
      <c r="A1328" t="s">
        <v>150</v>
      </c>
      <c r="B1328">
        <v>2022</v>
      </c>
      <c r="C1328">
        <v>-2.122935846934229</v>
      </c>
      <c r="D1328">
        <v>1.0071451509785749</v>
      </c>
      <c r="E1328">
        <v>0.9099167572496889</v>
      </c>
    </row>
    <row r="1329" spans="1:5" x14ac:dyDescent="0.35">
      <c r="A1329" t="s">
        <v>150</v>
      </c>
      <c r="B1329">
        <v>2022</v>
      </c>
      <c r="C1329">
        <v>0.37338056935970299</v>
      </c>
      <c r="D1329">
        <v>1.0071451509785749</v>
      </c>
      <c r="E1329">
        <v>0.9099167572496889</v>
      </c>
    </row>
    <row r="1330" spans="1:5" x14ac:dyDescent="0.35">
      <c r="A1330" t="s">
        <v>150</v>
      </c>
      <c r="B1330">
        <v>2023</v>
      </c>
      <c r="C1330">
        <v>-0.19093583944082809</v>
      </c>
      <c r="D1330">
        <v>0.9571122533327584</v>
      </c>
      <c r="E1330">
        <v>0.89392793670946469</v>
      </c>
    </row>
    <row r="1331" spans="1:5" x14ac:dyDescent="0.35">
      <c r="A1331" t="s">
        <v>150</v>
      </c>
      <c r="B1331">
        <v>2022</v>
      </c>
      <c r="C1331">
        <v>0.37386578423211692</v>
      </c>
      <c r="D1331">
        <v>1.0071451509785749</v>
      </c>
      <c r="E1331">
        <v>0.9099167572496889</v>
      </c>
    </row>
    <row r="1332" spans="1:5" x14ac:dyDescent="0.35">
      <c r="A1332" t="s">
        <v>150</v>
      </c>
      <c r="B1332">
        <v>2023</v>
      </c>
      <c r="C1332">
        <v>-3.225922743410544</v>
      </c>
      <c r="D1332">
        <v>0.9571122533327584</v>
      </c>
      <c r="E1332">
        <v>0.89392793670946469</v>
      </c>
    </row>
    <row r="1333" spans="1:5" x14ac:dyDescent="0.35">
      <c r="A1333" t="s">
        <v>150</v>
      </c>
      <c r="B1333">
        <v>2023</v>
      </c>
      <c r="C1333">
        <v>-0.54354189717324675</v>
      </c>
      <c r="D1333">
        <v>0.9571122533327584</v>
      </c>
      <c r="E1333">
        <v>0.89392793670946469</v>
      </c>
    </row>
    <row r="1334" spans="1:5" x14ac:dyDescent="0.35">
      <c r="A1334" t="s">
        <v>150</v>
      </c>
      <c r="B1334">
        <v>2024</v>
      </c>
      <c r="C1334">
        <v>-0.76398245054191438</v>
      </c>
      <c r="D1334">
        <v>0.46837607441678308</v>
      </c>
      <c r="E1334">
        <v>0.73774439700085059</v>
      </c>
    </row>
    <row r="1335" spans="1:5" x14ac:dyDescent="0.35">
      <c r="A1335" t="s">
        <v>150</v>
      </c>
      <c r="B1335">
        <v>2023</v>
      </c>
      <c r="C1335">
        <v>-1.006464137053239</v>
      </c>
      <c r="D1335">
        <v>0.9571122533327584</v>
      </c>
      <c r="E1335">
        <v>0.89392793670946469</v>
      </c>
    </row>
    <row r="1336" spans="1:5" x14ac:dyDescent="0.35">
      <c r="A1336" t="s">
        <v>150</v>
      </c>
      <c r="B1336">
        <v>2024</v>
      </c>
      <c r="C1336">
        <v>-1.3181654375038181</v>
      </c>
      <c r="D1336">
        <v>0.46837607441678308</v>
      </c>
      <c r="E1336">
        <v>0.73774439700085059</v>
      </c>
    </row>
    <row r="1337" spans="1:5" x14ac:dyDescent="0.35">
      <c r="A1337" t="s">
        <v>150</v>
      </c>
      <c r="B1337">
        <v>2024</v>
      </c>
      <c r="C1337">
        <v>0.15197449145164199</v>
      </c>
      <c r="D1337">
        <v>0.46837607441678308</v>
      </c>
      <c r="E1337">
        <v>0.73774439700085059</v>
      </c>
    </row>
    <row r="1338" spans="1:5" x14ac:dyDescent="0.35">
      <c r="A1338" t="s">
        <v>150</v>
      </c>
      <c r="B1338">
        <v>2025</v>
      </c>
      <c r="C1338">
        <v>-0.35308220120580558</v>
      </c>
      <c r="D1338">
        <v>-1.820938982489767</v>
      </c>
      <c r="E1338">
        <v>6.1567950988359252E-3</v>
      </c>
    </row>
    <row r="1339" spans="1:5" x14ac:dyDescent="0.35">
      <c r="A1339" t="s">
        <v>150</v>
      </c>
      <c r="B1339">
        <v>2024</v>
      </c>
      <c r="C1339">
        <v>-8.7013171124686664E-2</v>
      </c>
      <c r="D1339">
        <v>0.46837607441678308</v>
      </c>
      <c r="E1339">
        <v>0.73774439700085059</v>
      </c>
    </row>
    <row r="1340" spans="1:5" x14ac:dyDescent="0.35">
      <c r="A1340" t="s">
        <v>150</v>
      </c>
      <c r="B1340">
        <v>2025</v>
      </c>
      <c r="C1340">
        <v>-0.67387334670426191</v>
      </c>
      <c r="D1340">
        <v>-1.820938982489767</v>
      </c>
      <c r="E1340">
        <v>6.1567950988359252E-3</v>
      </c>
    </row>
    <row r="1341" spans="1:5" x14ac:dyDescent="0.35">
      <c r="A1341" t="s">
        <v>150</v>
      </c>
      <c r="B1341">
        <v>2025</v>
      </c>
      <c r="C1341">
        <v>0.16956839292984849</v>
      </c>
      <c r="D1341">
        <v>-1.820938982489767</v>
      </c>
      <c r="E1341">
        <v>6.1567950988359252E-3</v>
      </c>
    </row>
    <row r="1342" spans="1:5" x14ac:dyDescent="0.35">
      <c r="A1342" t="s">
        <v>150</v>
      </c>
      <c r="B1342">
        <v>2025</v>
      </c>
      <c r="C1342">
        <v>0.37008740234464971</v>
      </c>
      <c r="D1342">
        <v>-1.820938982489767</v>
      </c>
      <c r="E1342">
        <v>6.1567950988359252E-3</v>
      </c>
    </row>
    <row r="1343" spans="1:5" x14ac:dyDescent="0.35">
      <c r="A1343" t="s">
        <v>151</v>
      </c>
      <c r="B1343">
        <v>2011</v>
      </c>
      <c r="C1343">
        <v>-1.3813318500744101</v>
      </c>
      <c r="D1343">
        <v>0.11174627793430041</v>
      </c>
      <c r="E1343">
        <v>0.62377758549174633</v>
      </c>
    </row>
    <row r="1344" spans="1:5" x14ac:dyDescent="0.35">
      <c r="A1344" t="s">
        <v>151</v>
      </c>
      <c r="B1344">
        <v>2012</v>
      </c>
      <c r="C1344">
        <v>-3.557843311030163</v>
      </c>
      <c r="D1344">
        <v>-0.32569979741667121</v>
      </c>
      <c r="E1344">
        <v>0.48398462678037191</v>
      </c>
    </row>
    <row r="1345" spans="1:5" x14ac:dyDescent="0.35">
      <c r="A1345" t="s">
        <v>151</v>
      </c>
      <c r="B1345">
        <v>2011</v>
      </c>
      <c r="C1345">
        <v>-1.404215625503149</v>
      </c>
      <c r="D1345">
        <v>0.11174627793430041</v>
      </c>
      <c r="E1345">
        <v>0.62377758549174633</v>
      </c>
    </row>
    <row r="1346" spans="1:5" x14ac:dyDescent="0.35">
      <c r="A1346" t="s">
        <v>151</v>
      </c>
      <c r="B1346">
        <v>2012</v>
      </c>
      <c r="C1346">
        <v>-4.4179928139605931</v>
      </c>
      <c r="D1346">
        <v>-0.32569979741667121</v>
      </c>
      <c r="E1346">
        <v>0.48398462678037191</v>
      </c>
    </row>
    <row r="1347" spans="1:5" x14ac:dyDescent="0.35">
      <c r="A1347" t="s">
        <v>151</v>
      </c>
      <c r="B1347">
        <v>2012</v>
      </c>
      <c r="C1347">
        <v>-1.468084985895092</v>
      </c>
      <c r="D1347">
        <v>-0.32569979741667121</v>
      </c>
      <c r="E1347">
        <v>0.48398462678037191</v>
      </c>
    </row>
    <row r="1348" spans="1:5" x14ac:dyDescent="0.35">
      <c r="A1348" t="s">
        <v>151</v>
      </c>
      <c r="B1348">
        <v>2013</v>
      </c>
      <c r="C1348">
        <v>6.4806094269020953E-3</v>
      </c>
      <c r="D1348">
        <v>-1.014007769360376</v>
      </c>
      <c r="E1348">
        <v>0.26402469726120398</v>
      </c>
    </row>
    <row r="1349" spans="1:5" x14ac:dyDescent="0.35">
      <c r="A1349" t="s">
        <v>151</v>
      </c>
      <c r="B1349">
        <v>2012</v>
      </c>
      <c r="C1349">
        <v>-1.1441842892946601</v>
      </c>
      <c r="D1349">
        <v>-0.32569979741667121</v>
      </c>
      <c r="E1349">
        <v>0.48398462678037191</v>
      </c>
    </row>
    <row r="1350" spans="1:5" x14ac:dyDescent="0.35">
      <c r="A1350" t="s">
        <v>151</v>
      </c>
      <c r="B1350">
        <v>2013</v>
      </c>
      <c r="C1350">
        <v>-1.106393154507006</v>
      </c>
      <c r="D1350">
        <v>-1.014007769360376</v>
      </c>
      <c r="E1350">
        <v>0.26402469726120398</v>
      </c>
    </row>
    <row r="1351" spans="1:5" x14ac:dyDescent="0.35">
      <c r="A1351" t="s">
        <v>151</v>
      </c>
      <c r="B1351">
        <v>2013</v>
      </c>
      <c r="C1351">
        <v>-0.130808204972892</v>
      </c>
      <c r="D1351">
        <v>-1.014007769360376</v>
      </c>
      <c r="E1351">
        <v>0.26402469726120398</v>
      </c>
    </row>
    <row r="1352" spans="1:5" x14ac:dyDescent="0.35">
      <c r="A1352" t="s">
        <v>151</v>
      </c>
      <c r="B1352">
        <v>2014</v>
      </c>
      <c r="C1352">
        <v>0.97444544008665979</v>
      </c>
      <c r="D1352">
        <v>-2.2338342261841362</v>
      </c>
      <c r="E1352">
        <v>-0.12579054882825261</v>
      </c>
    </row>
    <row r="1353" spans="1:5" x14ac:dyDescent="0.35">
      <c r="A1353" t="s">
        <v>151</v>
      </c>
      <c r="B1353">
        <v>2013</v>
      </c>
      <c r="C1353">
        <v>3.6557650467967003E-2</v>
      </c>
      <c r="D1353">
        <v>-1.014007769360376</v>
      </c>
      <c r="E1353">
        <v>0.26402469726120398</v>
      </c>
    </row>
    <row r="1354" spans="1:5" x14ac:dyDescent="0.35">
      <c r="A1354" t="s">
        <v>151</v>
      </c>
      <c r="B1354">
        <v>2014</v>
      </c>
      <c r="C1354">
        <v>0.5731581210036385</v>
      </c>
      <c r="D1354">
        <v>-2.2338342261841362</v>
      </c>
      <c r="E1354">
        <v>-0.12579054882825261</v>
      </c>
    </row>
    <row r="1355" spans="1:5" x14ac:dyDescent="0.35">
      <c r="A1355" t="s">
        <v>151</v>
      </c>
      <c r="B1355">
        <v>2014</v>
      </c>
      <c r="C1355">
        <v>0.25951375517513608</v>
      </c>
      <c r="D1355">
        <v>-2.2338342261841362</v>
      </c>
      <c r="E1355">
        <v>-0.12579054882825261</v>
      </c>
    </row>
    <row r="1356" spans="1:5" x14ac:dyDescent="0.35">
      <c r="A1356" t="s">
        <v>151</v>
      </c>
      <c r="B1356">
        <v>2015</v>
      </c>
      <c r="C1356">
        <v>2.2507531290568341</v>
      </c>
      <c r="D1356">
        <v>-0.78927519450453243</v>
      </c>
      <c r="E1356">
        <v>0.33584162128485229</v>
      </c>
    </row>
    <row r="1357" spans="1:5" x14ac:dyDescent="0.35">
      <c r="A1357" t="s">
        <v>151</v>
      </c>
      <c r="B1357">
        <v>2014</v>
      </c>
      <c r="C1357">
        <v>0.36104980792893898</v>
      </c>
      <c r="D1357">
        <v>-2.2338342261841362</v>
      </c>
      <c r="E1357">
        <v>-0.12579054882825261</v>
      </c>
    </row>
    <row r="1358" spans="1:5" x14ac:dyDescent="0.35">
      <c r="A1358" t="s">
        <v>151</v>
      </c>
      <c r="B1358">
        <v>2015</v>
      </c>
      <c r="C1358">
        <v>1.9227190146805591</v>
      </c>
      <c r="D1358">
        <v>-0.78927519450453243</v>
      </c>
      <c r="E1358">
        <v>0.33584162128485229</v>
      </c>
    </row>
    <row r="1359" spans="1:5" x14ac:dyDescent="0.35">
      <c r="A1359" t="s">
        <v>151</v>
      </c>
      <c r="B1359">
        <v>2015</v>
      </c>
      <c r="C1359">
        <v>0.84755226971891684</v>
      </c>
      <c r="D1359">
        <v>-0.78927519450453243</v>
      </c>
      <c r="E1359">
        <v>0.33584162128485229</v>
      </c>
    </row>
    <row r="1360" spans="1:5" x14ac:dyDescent="0.35">
      <c r="A1360" t="s">
        <v>151</v>
      </c>
      <c r="B1360">
        <v>2016</v>
      </c>
      <c r="C1360">
        <v>0.20691362640356289</v>
      </c>
      <c r="D1360">
        <v>-0.15531073313488031</v>
      </c>
      <c r="E1360">
        <v>0.5384352042804752</v>
      </c>
    </row>
    <row r="1361" spans="1:5" x14ac:dyDescent="0.35">
      <c r="A1361" t="s">
        <v>151</v>
      </c>
      <c r="B1361">
        <v>2015</v>
      </c>
      <c r="C1361">
        <v>1.1642716744238411</v>
      </c>
      <c r="D1361">
        <v>-0.78927519450453243</v>
      </c>
      <c r="E1361">
        <v>0.33584162128485229</v>
      </c>
    </row>
    <row r="1362" spans="1:5" x14ac:dyDescent="0.35">
      <c r="A1362" t="s">
        <v>151</v>
      </c>
      <c r="B1362">
        <v>2016</v>
      </c>
      <c r="C1362">
        <v>0.29294469454354299</v>
      </c>
      <c r="D1362">
        <v>-0.15531073313488031</v>
      </c>
      <c r="E1362">
        <v>0.5384352042804752</v>
      </c>
    </row>
    <row r="1363" spans="1:5" x14ac:dyDescent="0.35">
      <c r="A1363" t="s">
        <v>151</v>
      </c>
      <c r="B1363">
        <v>2016</v>
      </c>
      <c r="C1363">
        <v>-0.32437575106588312</v>
      </c>
      <c r="D1363">
        <v>-0.15531073313488031</v>
      </c>
      <c r="E1363">
        <v>0.5384352042804752</v>
      </c>
    </row>
    <row r="1364" spans="1:5" x14ac:dyDescent="0.35">
      <c r="A1364" t="s">
        <v>151</v>
      </c>
      <c r="B1364">
        <v>2017</v>
      </c>
      <c r="C1364">
        <v>0.59955818573028896</v>
      </c>
      <c r="D1364">
        <v>0.56445701139777571</v>
      </c>
      <c r="E1364">
        <v>0.76844861224739902</v>
      </c>
    </row>
    <row r="1365" spans="1:5" x14ac:dyDescent="0.35">
      <c r="A1365" t="s">
        <v>151</v>
      </c>
      <c r="B1365">
        <v>2016</v>
      </c>
      <c r="C1365">
        <v>0.27990361283777571</v>
      </c>
      <c r="D1365">
        <v>-0.15531073313488031</v>
      </c>
      <c r="E1365">
        <v>0.5384352042804752</v>
      </c>
    </row>
    <row r="1366" spans="1:5" x14ac:dyDescent="0.35">
      <c r="A1366" t="s">
        <v>151</v>
      </c>
      <c r="B1366">
        <v>2017</v>
      </c>
      <c r="C1366">
        <v>0.35000728826492189</v>
      </c>
      <c r="D1366">
        <v>0.56445701139777571</v>
      </c>
      <c r="E1366">
        <v>0.76844861224739902</v>
      </c>
    </row>
    <row r="1367" spans="1:5" x14ac:dyDescent="0.35">
      <c r="A1367" t="s">
        <v>151</v>
      </c>
      <c r="B1367">
        <v>2017</v>
      </c>
      <c r="C1367">
        <v>-0.21335805850076511</v>
      </c>
      <c r="D1367">
        <v>0.56445701139777571</v>
      </c>
      <c r="E1367">
        <v>0.76844861224739902</v>
      </c>
    </row>
    <row r="1368" spans="1:5" x14ac:dyDescent="0.35">
      <c r="A1368" t="s">
        <v>151</v>
      </c>
      <c r="B1368">
        <v>2018</v>
      </c>
      <c r="C1368">
        <v>-0.17009025968066191</v>
      </c>
      <c r="D1368">
        <v>-0.121077307561975</v>
      </c>
      <c r="E1368">
        <v>0.54937504833741979</v>
      </c>
    </row>
    <row r="1369" spans="1:5" x14ac:dyDescent="0.35">
      <c r="A1369" t="s">
        <v>151</v>
      </c>
      <c r="B1369">
        <v>2017</v>
      </c>
      <c r="C1369">
        <v>9.1706447057128937E-2</v>
      </c>
      <c r="D1369">
        <v>0.56445701139777571</v>
      </c>
      <c r="E1369">
        <v>0.76844861224739902</v>
      </c>
    </row>
    <row r="1370" spans="1:5" x14ac:dyDescent="0.35">
      <c r="A1370" t="s">
        <v>151</v>
      </c>
      <c r="B1370">
        <v>2018</v>
      </c>
      <c r="C1370">
        <v>2.9647560491548042E-3</v>
      </c>
      <c r="D1370">
        <v>-0.121077307561975</v>
      </c>
      <c r="E1370">
        <v>0.54937504833741979</v>
      </c>
    </row>
    <row r="1371" spans="1:5" x14ac:dyDescent="0.35">
      <c r="A1371" t="s">
        <v>151</v>
      </c>
      <c r="B1371">
        <v>2018</v>
      </c>
      <c r="C1371">
        <v>-0.1908144509935332</v>
      </c>
      <c r="D1371">
        <v>-0.121077307561975</v>
      </c>
      <c r="E1371">
        <v>0.54937504833741979</v>
      </c>
    </row>
    <row r="1372" spans="1:5" x14ac:dyDescent="0.35">
      <c r="A1372" t="s">
        <v>151</v>
      </c>
      <c r="B1372">
        <v>2019</v>
      </c>
      <c r="C1372">
        <v>-0.21306976831362021</v>
      </c>
      <c r="D1372">
        <v>0.78066167252940577</v>
      </c>
      <c r="E1372">
        <v>0.8375403037033835</v>
      </c>
    </row>
    <row r="1373" spans="1:5" x14ac:dyDescent="0.35">
      <c r="A1373" t="s">
        <v>151</v>
      </c>
      <c r="B1373">
        <v>2018</v>
      </c>
      <c r="C1373">
        <v>-0.48414216228142731</v>
      </c>
      <c r="D1373">
        <v>-0.121077307561975</v>
      </c>
      <c r="E1373">
        <v>0.54937504833741979</v>
      </c>
    </row>
    <row r="1374" spans="1:5" x14ac:dyDescent="0.35">
      <c r="A1374" t="s">
        <v>151</v>
      </c>
      <c r="B1374">
        <v>2019</v>
      </c>
      <c r="C1374">
        <v>-0.41366958696250311</v>
      </c>
      <c r="D1374">
        <v>0.78066167252940577</v>
      </c>
      <c r="E1374">
        <v>0.8375403037033835</v>
      </c>
    </row>
    <row r="1375" spans="1:5" x14ac:dyDescent="0.35">
      <c r="A1375" t="s">
        <v>151</v>
      </c>
      <c r="B1375">
        <v>2019</v>
      </c>
      <c r="C1375">
        <v>7.2237730363746921E-2</v>
      </c>
      <c r="D1375">
        <v>0.78066167252940577</v>
      </c>
      <c r="E1375">
        <v>0.8375403037033835</v>
      </c>
    </row>
    <row r="1376" spans="1:5" x14ac:dyDescent="0.35">
      <c r="A1376" t="s">
        <v>151</v>
      </c>
      <c r="B1376">
        <v>2020</v>
      </c>
      <c r="C1376">
        <v>-13.0767414404457</v>
      </c>
      <c r="D1376">
        <v>0.87317657048193531</v>
      </c>
      <c r="E1376">
        <v>0.86710493358213747</v>
      </c>
    </row>
    <row r="1377" spans="1:5" x14ac:dyDescent="0.35">
      <c r="A1377" t="s">
        <v>151</v>
      </c>
      <c r="B1377">
        <v>2019</v>
      </c>
      <c r="C1377">
        <v>-0.15364893942900529</v>
      </c>
      <c r="D1377">
        <v>0.78066167252940577</v>
      </c>
      <c r="E1377">
        <v>0.8375403037033835</v>
      </c>
    </row>
    <row r="1378" spans="1:5" x14ac:dyDescent="0.35">
      <c r="A1378" t="s">
        <v>151</v>
      </c>
      <c r="B1378">
        <v>2020</v>
      </c>
      <c r="C1378">
        <v>-13.44952497706524</v>
      </c>
      <c r="D1378">
        <v>0.87317657048193531</v>
      </c>
      <c r="E1378">
        <v>0.86710493358213747</v>
      </c>
    </row>
    <row r="1379" spans="1:5" x14ac:dyDescent="0.35">
      <c r="A1379" t="s">
        <v>151</v>
      </c>
      <c r="B1379">
        <v>2020</v>
      </c>
      <c r="C1379">
        <v>0.82436876065597886</v>
      </c>
      <c r="D1379">
        <v>0.87317657048193531</v>
      </c>
      <c r="E1379">
        <v>0.86710493358213747</v>
      </c>
    </row>
    <row r="1380" spans="1:5" x14ac:dyDescent="0.35">
      <c r="A1380" t="s">
        <v>151</v>
      </c>
      <c r="B1380">
        <v>2021</v>
      </c>
      <c r="C1380">
        <v>1.1184606927194409</v>
      </c>
      <c r="D1380">
        <v>0.85595097307074008</v>
      </c>
      <c r="E1380">
        <v>0.86160021571319789</v>
      </c>
    </row>
    <row r="1381" spans="1:5" x14ac:dyDescent="0.35">
      <c r="A1381" t="s">
        <v>151</v>
      </c>
      <c r="B1381">
        <v>2020</v>
      </c>
      <c r="C1381">
        <v>-2.2018192403305128</v>
      </c>
      <c r="D1381">
        <v>0.87317657048193531</v>
      </c>
      <c r="E1381">
        <v>0.86710493358213747</v>
      </c>
    </row>
    <row r="1382" spans="1:5" x14ac:dyDescent="0.35">
      <c r="A1382" t="s">
        <v>151</v>
      </c>
      <c r="B1382">
        <v>2021</v>
      </c>
      <c r="C1382">
        <v>-0.50686163990971256</v>
      </c>
      <c r="D1382">
        <v>0.85595097307074008</v>
      </c>
      <c r="E1382">
        <v>0.86160021571319789</v>
      </c>
    </row>
    <row r="1383" spans="1:5" x14ac:dyDescent="0.35">
      <c r="A1383" t="s">
        <v>151</v>
      </c>
      <c r="B1383">
        <v>2021</v>
      </c>
      <c r="C1383">
        <v>1.8458632295773429</v>
      </c>
      <c r="D1383">
        <v>0.85595097307074008</v>
      </c>
      <c r="E1383">
        <v>0.86160021571319789</v>
      </c>
    </row>
    <row r="1384" spans="1:5" x14ac:dyDescent="0.35">
      <c r="A1384" t="s">
        <v>151</v>
      </c>
      <c r="B1384">
        <v>2022</v>
      </c>
      <c r="C1384">
        <v>0.64788894209388648</v>
      </c>
      <c r="D1384">
        <v>1.201110594581734E-2</v>
      </c>
      <c r="E1384">
        <v>0.59190560042782348</v>
      </c>
    </row>
    <row r="1385" spans="1:5" x14ac:dyDescent="0.35">
      <c r="A1385" t="s">
        <v>151</v>
      </c>
      <c r="B1385">
        <v>2021</v>
      </c>
      <c r="C1385">
        <v>0.58806104979523433</v>
      </c>
      <c r="D1385">
        <v>0.85595097307074008</v>
      </c>
      <c r="E1385">
        <v>0.86160021571319789</v>
      </c>
    </row>
    <row r="1386" spans="1:5" x14ac:dyDescent="0.35">
      <c r="A1386" t="s">
        <v>151</v>
      </c>
      <c r="B1386">
        <v>2022</v>
      </c>
      <c r="C1386">
        <v>-0.60227924273788158</v>
      </c>
      <c r="D1386">
        <v>1.201110594581734E-2</v>
      </c>
      <c r="E1386">
        <v>0.59190560042782348</v>
      </c>
    </row>
    <row r="1387" spans="1:5" x14ac:dyDescent="0.35">
      <c r="A1387" t="s">
        <v>151</v>
      </c>
      <c r="B1387">
        <v>2022</v>
      </c>
      <c r="C1387">
        <v>1.628043310637904</v>
      </c>
      <c r="D1387">
        <v>1.201110594581734E-2</v>
      </c>
      <c r="E1387">
        <v>0.59190560042782348</v>
      </c>
    </row>
    <row r="1388" spans="1:5" x14ac:dyDescent="0.35">
      <c r="A1388" t="s">
        <v>151</v>
      </c>
      <c r="B1388">
        <v>2023</v>
      </c>
      <c r="C1388">
        <v>1.475938503583039</v>
      </c>
      <c r="D1388">
        <v>0.47077952211993429</v>
      </c>
      <c r="E1388">
        <v>0.73851245753325334</v>
      </c>
    </row>
    <row r="1389" spans="1:5" x14ac:dyDescent="0.35">
      <c r="A1389" t="s">
        <v>151</v>
      </c>
      <c r="B1389">
        <v>2022</v>
      </c>
      <c r="C1389">
        <v>2.149623075816363</v>
      </c>
      <c r="D1389">
        <v>1.201110594581734E-2</v>
      </c>
      <c r="E1389">
        <v>0.59190560042782348</v>
      </c>
    </row>
    <row r="1390" spans="1:5" x14ac:dyDescent="0.35">
      <c r="A1390" t="s">
        <v>151</v>
      </c>
      <c r="B1390">
        <v>2023</v>
      </c>
      <c r="C1390">
        <v>-0.94199003346141597</v>
      </c>
      <c r="D1390">
        <v>0.47077952211993429</v>
      </c>
      <c r="E1390">
        <v>0.73851245753325334</v>
      </c>
    </row>
    <row r="1391" spans="1:5" x14ac:dyDescent="0.35">
      <c r="A1391" t="s">
        <v>151</v>
      </c>
      <c r="B1391">
        <v>2023</v>
      </c>
      <c r="C1391">
        <v>6.5493966740925114E-2</v>
      </c>
      <c r="D1391">
        <v>0.47077952211993429</v>
      </c>
      <c r="E1391">
        <v>0.73851245753325334</v>
      </c>
    </row>
    <row r="1392" spans="1:5" x14ac:dyDescent="0.35">
      <c r="A1392" t="s">
        <v>151</v>
      </c>
      <c r="B1392">
        <v>2024</v>
      </c>
      <c r="C1392">
        <v>1.7363603942146351</v>
      </c>
      <c r="D1392">
        <v>0.3028717801380601</v>
      </c>
      <c r="E1392">
        <v>0.68485482665072694</v>
      </c>
    </row>
    <row r="1393" spans="1:5" x14ac:dyDescent="0.35">
      <c r="A1393" t="s">
        <v>151</v>
      </c>
      <c r="B1393">
        <v>2023</v>
      </c>
      <c r="C1393">
        <v>0.49429728762396691</v>
      </c>
      <c r="D1393">
        <v>0.47077952211993429</v>
      </c>
      <c r="E1393">
        <v>0.73851245753325334</v>
      </c>
    </row>
    <row r="1394" spans="1:5" x14ac:dyDescent="0.35">
      <c r="A1394" t="s">
        <v>151</v>
      </c>
      <c r="B1394">
        <v>2024</v>
      </c>
      <c r="C1394">
        <v>1.432026290013092</v>
      </c>
      <c r="D1394">
        <v>0.3028717801380601</v>
      </c>
      <c r="E1394">
        <v>0.68485482665072694</v>
      </c>
    </row>
    <row r="1395" spans="1:5" x14ac:dyDescent="0.35">
      <c r="A1395" t="s">
        <v>151</v>
      </c>
      <c r="B1395">
        <v>2024</v>
      </c>
      <c r="C1395">
        <v>0.42996620634170712</v>
      </c>
      <c r="D1395">
        <v>0.3028717801380601</v>
      </c>
      <c r="E1395">
        <v>0.68485482665072694</v>
      </c>
    </row>
    <row r="1396" spans="1:5" x14ac:dyDescent="0.35">
      <c r="A1396" t="s">
        <v>151</v>
      </c>
      <c r="B1396">
        <v>2025</v>
      </c>
      <c r="C1396">
        <v>0.4397199192889798</v>
      </c>
      <c r="D1396">
        <v>-1.9327283510242941</v>
      </c>
      <c r="E1396">
        <v>-2.9567303162600381E-2</v>
      </c>
    </row>
    <row r="1397" spans="1:5" x14ac:dyDescent="0.35">
      <c r="A1397" t="s">
        <v>151</v>
      </c>
      <c r="B1397">
        <v>2024</v>
      </c>
      <c r="C1397">
        <v>1.2521726761369569</v>
      </c>
      <c r="D1397">
        <v>0.3028717801380601</v>
      </c>
      <c r="E1397">
        <v>0.68485482665072694</v>
      </c>
    </row>
    <row r="1398" spans="1:5" x14ac:dyDescent="0.35">
      <c r="A1398" t="s">
        <v>151</v>
      </c>
      <c r="B1398">
        <v>2025</v>
      </c>
      <c r="C1398">
        <v>0.83836493177998594</v>
      </c>
      <c r="D1398">
        <v>-1.9327283510242941</v>
      </c>
      <c r="E1398">
        <v>-2.9567303162600381E-2</v>
      </c>
    </row>
    <row r="1399" spans="1:5" x14ac:dyDescent="0.35">
      <c r="A1399" t="s">
        <v>151</v>
      </c>
      <c r="B1399">
        <v>2025</v>
      </c>
      <c r="C1399">
        <v>-8.2255734956584892E-2</v>
      </c>
      <c r="D1399">
        <v>-1.9327283510242941</v>
      </c>
      <c r="E1399">
        <v>-2.9567303162600381E-2</v>
      </c>
    </row>
    <row r="1400" spans="1:5" x14ac:dyDescent="0.35">
      <c r="A1400" t="s">
        <v>151</v>
      </c>
      <c r="B1400">
        <v>2025</v>
      </c>
      <c r="C1400">
        <v>0.23477837424939671</v>
      </c>
      <c r="D1400">
        <v>-1.9327283510242941</v>
      </c>
      <c r="E1400">
        <v>-2.9567303162600381E-2</v>
      </c>
    </row>
    <row r="1401" spans="1:5" x14ac:dyDescent="0.35">
      <c r="A1401" t="s">
        <v>152</v>
      </c>
      <c r="B1401">
        <v>2015</v>
      </c>
      <c r="C1401">
        <v>-0.1462095432350852</v>
      </c>
      <c r="D1401">
        <v>-1.166644016678025</v>
      </c>
      <c r="E1401">
        <v>0.21524731915347789</v>
      </c>
    </row>
    <row r="1402" spans="1:5" x14ac:dyDescent="0.35">
      <c r="A1402" t="s">
        <v>152</v>
      </c>
      <c r="B1402">
        <v>2015</v>
      </c>
      <c r="C1402">
        <v>-0.57280300136018747</v>
      </c>
      <c r="D1402">
        <v>-1.166644016678025</v>
      </c>
      <c r="E1402">
        <v>0.21524731915347789</v>
      </c>
    </row>
    <row r="1403" spans="1:5" x14ac:dyDescent="0.35">
      <c r="A1403" t="s">
        <v>152</v>
      </c>
      <c r="B1403">
        <v>2015</v>
      </c>
      <c r="C1403">
        <v>0.1253373978109007</v>
      </c>
      <c r="D1403">
        <v>-1.166644016678025</v>
      </c>
      <c r="E1403">
        <v>0.21524731915347789</v>
      </c>
    </row>
    <row r="1404" spans="1:5" x14ac:dyDescent="0.35">
      <c r="A1404" t="s">
        <v>152</v>
      </c>
      <c r="B1404">
        <v>2016</v>
      </c>
      <c r="C1404">
        <v>1.878675301199016</v>
      </c>
      <c r="D1404">
        <v>0.1268143262598006</v>
      </c>
      <c r="E1404">
        <v>0.62859282370307934</v>
      </c>
    </row>
    <row r="1405" spans="1:5" x14ac:dyDescent="0.35">
      <c r="A1405" t="s">
        <v>152</v>
      </c>
      <c r="B1405">
        <v>2015</v>
      </c>
      <c r="C1405">
        <v>0.12311761734483891</v>
      </c>
      <c r="D1405">
        <v>-1.166644016678025</v>
      </c>
      <c r="E1405">
        <v>0.21524731915347789</v>
      </c>
    </row>
    <row r="1406" spans="1:5" x14ac:dyDescent="0.35">
      <c r="A1406" t="s">
        <v>152</v>
      </c>
      <c r="B1406">
        <v>2016</v>
      </c>
      <c r="C1406">
        <v>1.510323809035472</v>
      </c>
      <c r="D1406">
        <v>0.1268143262598006</v>
      </c>
      <c r="E1406">
        <v>0.62859282370307934</v>
      </c>
    </row>
    <row r="1407" spans="1:5" x14ac:dyDescent="0.35">
      <c r="A1407" t="s">
        <v>152</v>
      </c>
      <c r="B1407">
        <v>2016</v>
      </c>
      <c r="C1407">
        <v>1.7183218536184299</v>
      </c>
      <c r="D1407">
        <v>0.1268143262598006</v>
      </c>
      <c r="E1407">
        <v>0.62859282370307934</v>
      </c>
    </row>
    <row r="1408" spans="1:5" x14ac:dyDescent="0.35">
      <c r="A1408" t="s">
        <v>152</v>
      </c>
      <c r="B1408">
        <v>2017</v>
      </c>
      <c r="C1408">
        <v>2.472094000739268</v>
      </c>
      <c r="D1408">
        <v>0.41098713733425452</v>
      </c>
      <c r="E1408">
        <v>0.71940483524885424</v>
      </c>
    </row>
    <row r="1409" spans="1:5" x14ac:dyDescent="0.35">
      <c r="A1409" t="s">
        <v>152</v>
      </c>
      <c r="B1409">
        <v>2016</v>
      </c>
      <c r="C1409">
        <v>1.8590512359207481</v>
      </c>
      <c r="D1409">
        <v>0.1268143262598006</v>
      </c>
      <c r="E1409">
        <v>0.62859282370307934</v>
      </c>
    </row>
    <row r="1410" spans="1:5" x14ac:dyDescent="0.35">
      <c r="A1410" t="s">
        <v>152</v>
      </c>
      <c r="B1410">
        <v>2017</v>
      </c>
      <c r="C1410">
        <v>2.5243960048727772</v>
      </c>
      <c r="D1410">
        <v>0.41098713733425452</v>
      </c>
      <c r="E1410">
        <v>0.71940483524885424</v>
      </c>
    </row>
    <row r="1411" spans="1:5" x14ac:dyDescent="0.35">
      <c r="A1411" t="s">
        <v>152</v>
      </c>
      <c r="B1411">
        <v>2017</v>
      </c>
      <c r="C1411">
        <v>-4.9051166356071103E-2</v>
      </c>
      <c r="D1411">
        <v>0.41098713733425452</v>
      </c>
      <c r="E1411">
        <v>0.71940483524885424</v>
      </c>
    </row>
    <row r="1412" spans="1:5" x14ac:dyDescent="0.35">
      <c r="A1412" t="s">
        <v>152</v>
      </c>
      <c r="B1412">
        <v>2018</v>
      </c>
      <c r="C1412">
        <v>-1.4684876877358759</v>
      </c>
      <c r="D1412">
        <v>-0.8074624458390669</v>
      </c>
      <c r="E1412">
        <v>0.33002959137272642</v>
      </c>
    </row>
    <row r="1413" spans="1:5" x14ac:dyDescent="0.35">
      <c r="A1413" t="s">
        <v>152</v>
      </c>
      <c r="B1413">
        <v>2017</v>
      </c>
      <c r="C1413">
        <v>1.9527316757675739</v>
      </c>
      <c r="D1413">
        <v>0.41098713733425452</v>
      </c>
      <c r="E1413">
        <v>0.71940483524885424</v>
      </c>
    </row>
    <row r="1414" spans="1:5" x14ac:dyDescent="0.35">
      <c r="A1414" t="s">
        <v>152</v>
      </c>
      <c r="B1414">
        <v>2018</v>
      </c>
      <c r="C1414">
        <v>-0.55948823596464492</v>
      </c>
      <c r="D1414">
        <v>-0.8074624458390669</v>
      </c>
      <c r="E1414">
        <v>0.33002959137272642</v>
      </c>
    </row>
    <row r="1415" spans="1:5" x14ac:dyDescent="0.35">
      <c r="A1415" t="s">
        <v>152</v>
      </c>
      <c r="B1415">
        <v>2018</v>
      </c>
      <c r="C1415">
        <v>-1.703496106286273</v>
      </c>
      <c r="D1415">
        <v>-0.8074624458390669</v>
      </c>
      <c r="E1415">
        <v>0.33002959137272642</v>
      </c>
    </row>
    <row r="1416" spans="1:5" x14ac:dyDescent="0.35">
      <c r="A1416" t="s">
        <v>152</v>
      </c>
      <c r="B1416">
        <v>2019</v>
      </c>
      <c r="C1416">
        <v>-0.8335748506428422</v>
      </c>
      <c r="D1416">
        <v>0.82997898743878706</v>
      </c>
      <c r="E1416">
        <v>0.85330044822257167</v>
      </c>
    </row>
    <row r="1417" spans="1:5" x14ac:dyDescent="0.35">
      <c r="A1417" t="s">
        <v>152</v>
      </c>
      <c r="B1417">
        <v>2018</v>
      </c>
      <c r="C1417">
        <v>-1.3340082792667409</v>
      </c>
      <c r="D1417">
        <v>-0.8074624458390669</v>
      </c>
      <c r="E1417">
        <v>0.33002959137272642</v>
      </c>
    </row>
    <row r="1418" spans="1:5" x14ac:dyDescent="0.35">
      <c r="A1418" t="s">
        <v>152</v>
      </c>
      <c r="B1418">
        <v>2019</v>
      </c>
      <c r="C1418">
        <v>-0.9295559719103379</v>
      </c>
      <c r="D1418">
        <v>0.82997898743878706</v>
      </c>
      <c r="E1418">
        <v>0.85330044822257167</v>
      </c>
    </row>
    <row r="1419" spans="1:5" x14ac:dyDescent="0.35">
      <c r="A1419" t="s">
        <v>152</v>
      </c>
      <c r="B1419">
        <v>2019</v>
      </c>
      <c r="C1419">
        <v>-1.411086906000603E-2</v>
      </c>
      <c r="D1419">
        <v>0.82997898743878706</v>
      </c>
      <c r="E1419">
        <v>0.85330044822257167</v>
      </c>
    </row>
    <row r="1420" spans="1:5" x14ac:dyDescent="0.35">
      <c r="A1420" t="s">
        <v>152</v>
      </c>
      <c r="B1420">
        <v>2020</v>
      </c>
      <c r="C1420">
        <v>-3.6230506117637442</v>
      </c>
      <c r="D1420">
        <v>1.164238545826553</v>
      </c>
      <c r="E1420">
        <v>0.9601184888395623</v>
      </c>
    </row>
    <row r="1421" spans="1:5" x14ac:dyDescent="0.35">
      <c r="A1421" t="s">
        <v>152</v>
      </c>
      <c r="B1421">
        <v>2019</v>
      </c>
      <c r="C1421">
        <v>-0.29784066310397012</v>
      </c>
      <c r="D1421">
        <v>0.82997898743878706</v>
      </c>
      <c r="E1421">
        <v>0.85330044822257167</v>
      </c>
    </row>
    <row r="1422" spans="1:5" x14ac:dyDescent="0.35">
      <c r="A1422" t="s">
        <v>152</v>
      </c>
      <c r="B1422">
        <v>2020</v>
      </c>
      <c r="C1422">
        <v>-3.6875295267387962</v>
      </c>
      <c r="D1422">
        <v>1.164238545826553</v>
      </c>
      <c r="E1422">
        <v>0.9601184888395623</v>
      </c>
    </row>
    <row r="1423" spans="1:5" x14ac:dyDescent="0.35">
      <c r="A1423" t="s">
        <v>152</v>
      </c>
      <c r="B1423">
        <v>2020</v>
      </c>
      <c r="C1423">
        <v>1.7496128021536561</v>
      </c>
      <c r="D1423">
        <v>1.164238545826553</v>
      </c>
      <c r="E1423">
        <v>0.9601184888395623</v>
      </c>
    </row>
    <row r="1424" spans="1:5" x14ac:dyDescent="0.35">
      <c r="A1424" t="s">
        <v>152</v>
      </c>
      <c r="B1424">
        <v>2021</v>
      </c>
      <c r="C1424">
        <v>-0.25859743194969292</v>
      </c>
      <c r="D1424">
        <v>1.032768053175213</v>
      </c>
      <c r="E1424">
        <v>0.91810496949040077</v>
      </c>
    </row>
    <row r="1425" spans="1:5" x14ac:dyDescent="0.35">
      <c r="A1425" t="s">
        <v>152</v>
      </c>
      <c r="B1425">
        <v>2020</v>
      </c>
      <c r="C1425">
        <v>3.812344683053138</v>
      </c>
      <c r="D1425">
        <v>1.164238545826553</v>
      </c>
      <c r="E1425">
        <v>0.9601184888395623</v>
      </c>
    </row>
    <row r="1426" spans="1:5" x14ac:dyDescent="0.35">
      <c r="A1426" t="s">
        <v>152</v>
      </c>
      <c r="B1426">
        <v>2021</v>
      </c>
      <c r="C1426">
        <v>-1.0319888097993339</v>
      </c>
      <c r="D1426">
        <v>1.032768053175213</v>
      </c>
      <c r="E1426">
        <v>0.91810496949040077</v>
      </c>
    </row>
    <row r="1427" spans="1:5" x14ac:dyDescent="0.35">
      <c r="A1427" t="s">
        <v>152</v>
      </c>
      <c r="B1427">
        <v>2021</v>
      </c>
      <c r="C1427">
        <v>-0.76255561777172076</v>
      </c>
      <c r="D1427">
        <v>1.032768053175213</v>
      </c>
      <c r="E1427">
        <v>0.91810496949040077</v>
      </c>
    </row>
    <row r="1428" spans="1:5" x14ac:dyDescent="0.35">
      <c r="A1428" t="s">
        <v>152</v>
      </c>
      <c r="B1428">
        <v>2022</v>
      </c>
      <c r="C1428">
        <v>-2.0671616710759921</v>
      </c>
      <c r="D1428">
        <v>0.7928019118743328</v>
      </c>
      <c r="E1428">
        <v>0.84141991326698506</v>
      </c>
    </row>
    <row r="1429" spans="1:5" x14ac:dyDescent="0.35">
      <c r="A1429" t="s">
        <v>152</v>
      </c>
      <c r="B1429">
        <v>2021</v>
      </c>
      <c r="C1429">
        <v>-9.7992979043315831E-2</v>
      </c>
      <c r="D1429">
        <v>1.032768053175213</v>
      </c>
      <c r="E1429">
        <v>0.91810496949040077</v>
      </c>
    </row>
    <row r="1430" spans="1:5" x14ac:dyDescent="0.35">
      <c r="A1430" t="s">
        <v>152</v>
      </c>
      <c r="B1430">
        <v>2022</v>
      </c>
      <c r="C1430">
        <v>-1.991638325565839</v>
      </c>
      <c r="D1430">
        <v>0.7928019118743328</v>
      </c>
      <c r="E1430">
        <v>0.84141991326698506</v>
      </c>
    </row>
    <row r="1431" spans="1:5" x14ac:dyDescent="0.35">
      <c r="A1431" t="s">
        <v>152</v>
      </c>
      <c r="B1431">
        <v>2022</v>
      </c>
      <c r="C1431">
        <v>-1.5677906220824349</v>
      </c>
      <c r="D1431">
        <v>0.7928019118743328</v>
      </c>
      <c r="E1431">
        <v>0.84141991326698506</v>
      </c>
    </row>
    <row r="1432" spans="1:5" x14ac:dyDescent="0.35">
      <c r="A1432" t="s">
        <v>152</v>
      </c>
      <c r="B1432">
        <v>2023</v>
      </c>
      <c r="C1432">
        <v>-1.5379932664356271</v>
      </c>
      <c r="D1432">
        <v>-1.418213712716406E-2</v>
      </c>
      <c r="E1432">
        <v>0.58353512654831619</v>
      </c>
    </row>
    <row r="1433" spans="1:5" x14ac:dyDescent="0.35">
      <c r="A1433" t="s">
        <v>152</v>
      </c>
      <c r="B1433">
        <v>2022</v>
      </c>
      <c r="C1433">
        <v>-0.84304938846227129</v>
      </c>
      <c r="D1433">
        <v>0.7928019118743328</v>
      </c>
      <c r="E1433">
        <v>0.84141991326698506</v>
      </c>
    </row>
    <row r="1434" spans="1:5" x14ac:dyDescent="0.35">
      <c r="A1434" t="s">
        <v>152</v>
      </c>
      <c r="B1434">
        <v>2023</v>
      </c>
      <c r="C1434">
        <v>-2.96232576895608</v>
      </c>
      <c r="D1434">
        <v>-1.418213712716406E-2</v>
      </c>
      <c r="E1434">
        <v>0.58353512654831619</v>
      </c>
    </row>
    <row r="1435" spans="1:5" x14ac:dyDescent="0.35">
      <c r="A1435" t="s">
        <v>152</v>
      </c>
      <c r="B1435">
        <v>2023</v>
      </c>
      <c r="C1435">
        <v>-1.4350651524638589</v>
      </c>
      <c r="D1435">
        <v>-1.418213712716406E-2</v>
      </c>
      <c r="E1435">
        <v>0.58353512654831619</v>
      </c>
    </row>
    <row r="1436" spans="1:5" x14ac:dyDescent="0.35">
      <c r="A1436" t="s">
        <v>152</v>
      </c>
      <c r="B1436">
        <v>2024</v>
      </c>
      <c r="C1436">
        <v>5.5454419377964248E-2</v>
      </c>
      <c r="D1436">
        <v>-1.2179522851959239</v>
      </c>
      <c r="E1436">
        <v>0.19885093325215261</v>
      </c>
    </row>
    <row r="1437" spans="1:5" x14ac:dyDescent="0.35">
      <c r="A1437" t="s">
        <v>152</v>
      </c>
      <c r="B1437">
        <v>2023</v>
      </c>
      <c r="C1437">
        <v>-1.495896321491013</v>
      </c>
      <c r="D1437">
        <v>-1.418213712716406E-2</v>
      </c>
      <c r="E1437">
        <v>0.58353512654831619</v>
      </c>
    </row>
    <row r="1438" spans="1:5" x14ac:dyDescent="0.35">
      <c r="A1438" t="s">
        <v>152</v>
      </c>
      <c r="B1438">
        <v>2024</v>
      </c>
      <c r="C1438">
        <v>-0.49398677856419337</v>
      </c>
      <c r="D1438">
        <v>-1.2179522851959239</v>
      </c>
      <c r="E1438">
        <v>0.19885093325215261</v>
      </c>
    </row>
    <row r="1439" spans="1:5" x14ac:dyDescent="0.35">
      <c r="A1439" t="s">
        <v>152</v>
      </c>
      <c r="B1439">
        <v>2024</v>
      </c>
      <c r="C1439">
        <v>1.1596069734324581</v>
      </c>
      <c r="D1439">
        <v>-1.2179522851959239</v>
      </c>
      <c r="E1439">
        <v>0.19885093325215261</v>
      </c>
    </row>
    <row r="1440" spans="1:5" x14ac:dyDescent="0.35">
      <c r="A1440" t="s">
        <v>152</v>
      </c>
      <c r="B1440">
        <v>2025</v>
      </c>
      <c r="C1440">
        <v>-0.74460636681637882</v>
      </c>
      <c r="D1440">
        <v>-1.3226920148422681</v>
      </c>
      <c r="E1440">
        <v>0.1653796609584316</v>
      </c>
    </row>
    <row r="1441" spans="1:5" x14ac:dyDescent="0.35">
      <c r="A1441" t="s">
        <v>152</v>
      </c>
      <c r="B1441">
        <v>2024</v>
      </c>
      <c r="C1441">
        <v>0.84187322906342721</v>
      </c>
      <c r="D1441">
        <v>-1.2179522851959239</v>
      </c>
      <c r="E1441">
        <v>0.19885093325215261</v>
      </c>
    </row>
    <row r="1442" spans="1:5" x14ac:dyDescent="0.35">
      <c r="A1442" t="s">
        <v>152</v>
      </c>
      <c r="B1442">
        <v>2025</v>
      </c>
      <c r="C1442">
        <v>-0.5607547780382397</v>
      </c>
      <c r="D1442">
        <v>-1.3226920148422681</v>
      </c>
      <c r="E1442">
        <v>0.1653796609584316</v>
      </c>
    </row>
    <row r="1443" spans="1:5" x14ac:dyDescent="0.35">
      <c r="A1443" t="s">
        <v>152</v>
      </c>
      <c r="B1443">
        <v>2025</v>
      </c>
      <c r="C1443">
        <v>0.72418125285179868</v>
      </c>
      <c r="D1443">
        <v>-1.3226920148422681</v>
      </c>
      <c r="E1443">
        <v>0.1653796609584316</v>
      </c>
    </row>
    <row r="1444" spans="1:5" x14ac:dyDescent="0.35">
      <c r="A1444" t="s">
        <v>152</v>
      </c>
      <c r="B1444">
        <v>2025</v>
      </c>
      <c r="C1444">
        <v>-0.17606213387669559</v>
      </c>
      <c r="D1444">
        <v>-1.3226920148422681</v>
      </c>
      <c r="E1444">
        <v>0.1653796609584316</v>
      </c>
    </row>
    <row r="1445" spans="1:5" x14ac:dyDescent="0.35">
      <c r="A1445" t="s">
        <v>153</v>
      </c>
      <c r="B1445">
        <v>2011</v>
      </c>
      <c r="C1445">
        <v>0.83612488664531526</v>
      </c>
      <c r="D1445">
        <v>0.86519249218836791</v>
      </c>
      <c r="E1445">
        <v>0.86455349240999857</v>
      </c>
    </row>
    <row r="1446" spans="1:5" x14ac:dyDescent="0.35">
      <c r="A1446" t="s">
        <v>153</v>
      </c>
      <c r="B1446">
        <v>2012</v>
      </c>
      <c r="C1446">
        <v>-0.32472647373697422</v>
      </c>
      <c r="D1446">
        <v>0.76830856061043784</v>
      </c>
      <c r="E1446">
        <v>0.83359266727057346</v>
      </c>
    </row>
    <row r="1447" spans="1:5" x14ac:dyDescent="0.35">
      <c r="A1447" t="s">
        <v>153</v>
      </c>
      <c r="B1447">
        <v>2011</v>
      </c>
      <c r="C1447">
        <v>0.67997235008080126</v>
      </c>
      <c r="D1447">
        <v>0.86519249218836791</v>
      </c>
      <c r="E1447">
        <v>0.86455349240999857</v>
      </c>
    </row>
    <row r="1448" spans="1:5" x14ac:dyDescent="0.35">
      <c r="A1448" t="s">
        <v>153</v>
      </c>
      <c r="B1448">
        <v>2012</v>
      </c>
      <c r="C1448">
        <v>-1.8139364015399</v>
      </c>
      <c r="D1448">
        <v>0.76830856061043784</v>
      </c>
      <c r="E1448">
        <v>0.83359266727057346</v>
      </c>
    </row>
    <row r="1449" spans="1:5" x14ac:dyDescent="0.35">
      <c r="A1449" t="s">
        <v>153</v>
      </c>
      <c r="B1449">
        <v>2012</v>
      </c>
      <c r="C1449">
        <v>3.5343935314330999E-2</v>
      </c>
      <c r="D1449">
        <v>0.76830856061043784</v>
      </c>
      <c r="E1449">
        <v>0.83359266727057346</v>
      </c>
    </row>
    <row r="1450" spans="1:5" x14ac:dyDescent="0.35">
      <c r="A1450" t="s">
        <v>153</v>
      </c>
      <c r="B1450">
        <v>2013</v>
      </c>
      <c r="C1450">
        <v>0.54586999163456773</v>
      </c>
      <c r="D1450">
        <v>0.3355365330859606</v>
      </c>
      <c r="E1450">
        <v>0.6952933760342126</v>
      </c>
    </row>
    <row r="1451" spans="1:5" x14ac:dyDescent="0.35">
      <c r="A1451" t="s">
        <v>153</v>
      </c>
      <c r="B1451">
        <v>2012</v>
      </c>
      <c r="C1451">
        <v>-0.2461335615758502</v>
      </c>
      <c r="D1451">
        <v>0.76830856061043784</v>
      </c>
      <c r="E1451">
        <v>0.83359266727057346</v>
      </c>
    </row>
    <row r="1452" spans="1:5" x14ac:dyDescent="0.35">
      <c r="A1452" t="s">
        <v>153</v>
      </c>
      <c r="B1452">
        <v>2013</v>
      </c>
      <c r="C1452">
        <v>-0.41064631977665861</v>
      </c>
      <c r="D1452">
        <v>0.3355365330859606</v>
      </c>
      <c r="E1452">
        <v>0.6952933760342126</v>
      </c>
    </row>
    <row r="1453" spans="1:5" x14ac:dyDescent="0.35">
      <c r="A1453" t="s">
        <v>153</v>
      </c>
      <c r="B1453">
        <v>2013</v>
      </c>
      <c r="C1453">
        <v>0.70642650900507031</v>
      </c>
      <c r="D1453">
        <v>0.3355365330859606</v>
      </c>
      <c r="E1453">
        <v>0.6952933760342126</v>
      </c>
    </row>
    <row r="1454" spans="1:5" x14ac:dyDescent="0.35">
      <c r="A1454" t="s">
        <v>153</v>
      </c>
      <c r="B1454">
        <v>2014</v>
      </c>
      <c r="C1454">
        <v>8.2625762713080086E-2</v>
      </c>
      <c r="D1454">
        <v>-2.0628373550449171</v>
      </c>
      <c r="E1454">
        <v>-7.1145736829973161E-2</v>
      </c>
    </row>
    <row r="1455" spans="1:5" x14ac:dyDescent="0.35">
      <c r="A1455" t="s">
        <v>153</v>
      </c>
      <c r="B1455">
        <v>2013</v>
      </c>
      <c r="C1455">
        <v>1.0226418522737479</v>
      </c>
      <c r="D1455">
        <v>0.3355365330859606</v>
      </c>
      <c r="E1455">
        <v>0.6952933760342126</v>
      </c>
    </row>
    <row r="1456" spans="1:5" x14ac:dyDescent="0.35">
      <c r="A1456" t="s">
        <v>153</v>
      </c>
      <c r="B1456">
        <v>2014</v>
      </c>
      <c r="C1456">
        <v>-0.10261972066729</v>
      </c>
      <c r="D1456">
        <v>-2.0628373550449171</v>
      </c>
      <c r="E1456">
        <v>-7.1145736829973161E-2</v>
      </c>
    </row>
    <row r="1457" spans="1:5" x14ac:dyDescent="0.35">
      <c r="A1457" t="s">
        <v>153</v>
      </c>
      <c r="B1457">
        <v>2014</v>
      </c>
      <c r="C1457">
        <v>0.67469908808817769</v>
      </c>
      <c r="D1457">
        <v>-2.0628373550449171</v>
      </c>
      <c r="E1457">
        <v>-7.1145736829973161E-2</v>
      </c>
    </row>
    <row r="1458" spans="1:5" x14ac:dyDescent="0.35">
      <c r="A1458" t="s">
        <v>153</v>
      </c>
      <c r="B1458">
        <v>2015</v>
      </c>
      <c r="C1458">
        <v>0.29855354285163038</v>
      </c>
      <c r="D1458">
        <v>-1.644523462278924</v>
      </c>
      <c r="E1458">
        <v>6.2533223926305753E-2</v>
      </c>
    </row>
    <row r="1459" spans="1:5" x14ac:dyDescent="0.35">
      <c r="A1459" t="s">
        <v>153</v>
      </c>
      <c r="B1459">
        <v>2014</v>
      </c>
      <c r="C1459">
        <v>1.719444860122776E-2</v>
      </c>
      <c r="D1459">
        <v>-2.0628373550449171</v>
      </c>
      <c r="E1459">
        <v>-7.1145736829973161E-2</v>
      </c>
    </row>
    <row r="1460" spans="1:5" x14ac:dyDescent="0.35">
      <c r="A1460" t="s">
        <v>153</v>
      </c>
      <c r="B1460">
        <v>2015</v>
      </c>
      <c r="C1460">
        <v>-0.47972768132192978</v>
      </c>
      <c r="D1460">
        <v>-1.644523462278924</v>
      </c>
      <c r="E1460">
        <v>6.2533223926305753E-2</v>
      </c>
    </row>
    <row r="1461" spans="1:5" x14ac:dyDescent="0.35">
      <c r="A1461" t="s">
        <v>153</v>
      </c>
      <c r="B1461">
        <v>2015</v>
      </c>
      <c r="C1461">
        <v>-8.9414898423502587E-2</v>
      </c>
      <c r="D1461">
        <v>-1.644523462278924</v>
      </c>
      <c r="E1461">
        <v>6.2533223926305753E-2</v>
      </c>
    </row>
    <row r="1462" spans="1:5" x14ac:dyDescent="0.35">
      <c r="A1462" t="s">
        <v>153</v>
      </c>
      <c r="B1462">
        <v>2016</v>
      </c>
      <c r="C1462">
        <v>-0.6951946375147382</v>
      </c>
      <c r="D1462">
        <v>-0.5848694801282639</v>
      </c>
      <c r="E1462">
        <v>0.40116276873655787</v>
      </c>
    </row>
    <row r="1463" spans="1:5" x14ac:dyDescent="0.35">
      <c r="A1463" t="s">
        <v>153</v>
      </c>
      <c r="B1463">
        <v>2015</v>
      </c>
      <c r="C1463">
        <v>-8.8439121019513678E-2</v>
      </c>
      <c r="D1463">
        <v>-1.644523462278924</v>
      </c>
      <c r="E1463">
        <v>6.2533223926305753E-2</v>
      </c>
    </row>
    <row r="1464" spans="1:5" x14ac:dyDescent="0.35">
      <c r="A1464" t="s">
        <v>153</v>
      </c>
      <c r="B1464">
        <v>2016</v>
      </c>
      <c r="C1464">
        <v>-0.9474050098037794</v>
      </c>
      <c r="D1464">
        <v>-0.5848694801282639</v>
      </c>
      <c r="E1464">
        <v>0.40116276873655787</v>
      </c>
    </row>
    <row r="1465" spans="1:5" x14ac:dyDescent="0.35">
      <c r="A1465" t="s">
        <v>153</v>
      </c>
      <c r="B1465">
        <v>2016</v>
      </c>
      <c r="C1465">
        <v>-0.52027408063893632</v>
      </c>
      <c r="D1465">
        <v>-0.5848694801282639</v>
      </c>
      <c r="E1465">
        <v>0.40116276873655787</v>
      </c>
    </row>
    <row r="1466" spans="1:5" x14ac:dyDescent="0.35">
      <c r="A1466" t="s">
        <v>153</v>
      </c>
      <c r="B1466">
        <v>2017</v>
      </c>
      <c r="C1466">
        <v>0.88730828907390391</v>
      </c>
      <c r="D1466">
        <v>0.48868326082710178</v>
      </c>
      <c r="E1466">
        <v>0.74423388640620014</v>
      </c>
    </row>
    <row r="1467" spans="1:5" x14ac:dyDescent="0.35">
      <c r="A1467" t="s">
        <v>153</v>
      </c>
      <c r="B1467">
        <v>2016</v>
      </c>
      <c r="C1467">
        <v>-0.59721808051947733</v>
      </c>
      <c r="D1467">
        <v>-0.5848694801282639</v>
      </c>
      <c r="E1467">
        <v>0.40116276873655787</v>
      </c>
    </row>
    <row r="1468" spans="1:5" x14ac:dyDescent="0.35">
      <c r="A1468" t="s">
        <v>153</v>
      </c>
      <c r="B1468">
        <v>2017</v>
      </c>
      <c r="C1468">
        <v>0.55799583927453589</v>
      </c>
      <c r="D1468">
        <v>0.48868326082710178</v>
      </c>
      <c r="E1468">
        <v>0.74423388640620014</v>
      </c>
    </row>
    <row r="1469" spans="1:5" x14ac:dyDescent="0.35">
      <c r="A1469" t="s">
        <v>153</v>
      </c>
      <c r="B1469">
        <v>2017</v>
      </c>
      <c r="C1469">
        <v>0.63331091710201193</v>
      </c>
      <c r="D1469">
        <v>0.48868326082710178</v>
      </c>
      <c r="E1469">
        <v>0.74423388640620014</v>
      </c>
    </row>
    <row r="1470" spans="1:5" x14ac:dyDescent="0.35">
      <c r="A1470" t="s">
        <v>153</v>
      </c>
      <c r="B1470">
        <v>2018</v>
      </c>
      <c r="C1470">
        <v>-0.17374369252594701</v>
      </c>
      <c r="D1470">
        <v>-8.0802555403436421E-2</v>
      </c>
      <c r="E1470">
        <v>0.5622454958802221</v>
      </c>
    </row>
    <row r="1471" spans="1:5" x14ac:dyDescent="0.35">
      <c r="A1471" t="s">
        <v>153</v>
      </c>
      <c r="B1471">
        <v>2017</v>
      </c>
      <c r="C1471">
        <v>0.89053149409434584</v>
      </c>
      <c r="D1471">
        <v>0.48868326082710178</v>
      </c>
      <c r="E1471">
        <v>0.74423388640620014</v>
      </c>
    </row>
    <row r="1472" spans="1:5" x14ac:dyDescent="0.35">
      <c r="A1472" t="s">
        <v>153</v>
      </c>
      <c r="B1472">
        <v>2018</v>
      </c>
      <c r="C1472">
        <v>-0.15383585632429811</v>
      </c>
      <c r="D1472">
        <v>-8.0802555403436421E-2</v>
      </c>
      <c r="E1472">
        <v>0.5622454958802221</v>
      </c>
    </row>
    <row r="1473" spans="1:5" x14ac:dyDescent="0.35">
      <c r="A1473" t="s">
        <v>153</v>
      </c>
      <c r="B1473">
        <v>2018</v>
      </c>
      <c r="C1473">
        <v>-9.4418697622485004E-2</v>
      </c>
      <c r="D1473">
        <v>-8.0802555403436421E-2</v>
      </c>
      <c r="E1473">
        <v>0.5622454958802221</v>
      </c>
    </row>
    <row r="1474" spans="1:5" x14ac:dyDescent="0.35">
      <c r="A1474" t="s">
        <v>153</v>
      </c>
      <c r="B1474">
        <v>2019</v>
      </c>
      <c r="C1474">
        <v>0.4384166790122872</v>
      </c>
      <c r="D1474">
        <v>0.95906077226553599</v>
      </c>
      <c r="E1474">
        <v>0.89455061740559294</v>
      </c>
    </row>
    <row r="1475" spans="1:5" x14ac:dyDescent="0.35">
      <c r="A1475" t="s">
        <v>153</v>
      </c>
      <c r="B1475">
        <v>2018</v>
      </c>
      <c r="C1475">
        <v>-0.41758951411248901</v>
      </c>
      <c r="D1475">
        <v>-8.0802555403436421E-2</v>
      </c>
      <c r="E1475">
        <v>0.5622454958802221</v>
      </c>
    </row>
    <row r="1476" spans="1:5" x14ac:dyDescent="0.35">
      <c r="A1476" t="s">
        <v>153</v>
      </c>
      <c r="B1476">
        <v>2019</v>
      </c>
      <c r="C1476">
        <v>0.24168578243425221</v>
      </c>
      <c r="D1476">
        <v>0.95906077226553599</v>
      </c>
      <c r="E1476">
        <v>0.89455061740559294</v>
      </c>
    </row>
    <row r="1477" spans="1:5" x14ac:dyDescent="0.35">
      <c r="A1477" t="s">
        <v>153</v>
      </c>
      <c r="B1477">
        <v>2019</v>
      </c>
      <c r="C1477">
        <v>0.79261069491608427</v>
      </c>
      <c r="D1477">
        <v>0.95906077226553599</v>
      </c>
      <c r="E1477">
        <v>0.89455061740559294</v>
      </c>
    </row>
    <row r="1478" spans="1:5" x14ac:dyDescent="0.35">
      <c r="A1478" t="s">
        <v>153</v>
      </c>
      <c r="B1478">
        <v>2020</v>
      </c>
      <c r="C1478">
        <v>-9.1974015560336042</v>
      </c>
      <c r="D1478">
        <v>1.0610026738501031</v>
      </c>
      <c r="E1478">
        <v>0.92712779855354743</v>
      </c>
    </row>
    <row r="1479" spans="1:5" x14ac:dyDescent="0.35">
      <c r="A1479" t="s">
        <v>153</v>
      </c>
      <c r="B1479">
        <v>2019</v>
      </c>
      <c r="C1479">
        <v>0.74602981041785821</v>
      </c>
      <c r="D1479">
        <v>0.95906077226553599</v>
      </c>
      <c r="E1479">
        <v>0.89455061740559294</v>
      </c>
    </row>
    <row r="1480" spans="1:5" x14ac:dyDescent="0.35">
      <c r="A1480" t="s">
        <v>153</v>
      </c>
      <c r="B1480">
        <v>2020</v>
      </c>
      <c r="C1480">
        <v>-9.4157638701608679</v>
      </c>
      <c r="D1480">
        <v>1.0610026738501031</v>
      </c>
      <c r="E1480">
        <v>0.92712779855354743</v>
      </c>
    </row>
    <row r="1481" spans="1:5" x14ac:dyDescent="0.35">
      <c r="A1481" t="s">
        <v>153</v>
      </c>
      <c r="B1481">
        <v>2020</v>
      </c>
      <c r="C1481">
        <v>1.439128706779822</v>
      </c>
      <c r="D1481">
        <v>1.0610026738501031</v>
      </c>
      <c r="E1481">
        <v>0.92712779855354743</v>
      </c>
    </row>
    <row r="1482" spans="1:5" x14ac:dyDescent="0.35">
      <c r="A1482" t="s">
        <v>153</v>
      </c>
      <c r="B1482">
        <v>2021</v>
      </c>
      <c r="C1482">
        <v>0.77492257463683512</v>
      </c>
      <c r="D1482">
        <v>0.98881408669127846</v>
      </c>
      <c r="E1482">
        <v>0.90405876958573828</v>
      </c>
    </row>
    <row r="1483" spans="1:5" x14ac:dyDescent="0.35">
      <c r="A1483" t="s">
        <v>153</v>
      </c>
      <c r="B1483">
        <v>2020</v>
      </c>
      <c r="C1483">
        <v>0.33628419121901221</v>
      </c>
      <c r="D1483">
        <v>1.0610026738501031</v>
      </c>
      <c r="E1483">
        <v>0.92712779855354743</v>
      </c>
    </row>
    <row r="1484" spans="1:5" x14ac:dyDescent="0.35">
      <c r="A1484" t="s">
        <v>153</v>
      </c>
      <c r="B1484">
        <v>2021</v>
      </c>
      <c r="C1484">
        <v>-0.83094601408312574</v>
      </c>
      <c r="D1484">
        <v>0.98881408669127846</v>
      </c>
      <c r="E1484">
        <v>0.90405876958573828</v>
      </c>
    </row>
    <row r="1485" spans="1:5" x14ac:dyDescent="0.35">
      <c r="A1485" t="s">
        <v>153</v>
      </c>
      <c r="B1485">
        <v>2021</v>
      </c>
      <c r="C1485">
        <v>2.7609048047935399E-2</v>
      </c>
      <c r="D1485">
        <v>0.98881408669127846</v>
      </c>
      <c r="E1485">
        <v>0.90405876958573828</v>
      </c>
    </row>
    <row r="1486" spans="1:5" x14ac:dyDescent="0.35">
      <c r="A1486" t="s">
        <v>153</v>
      </c>
      <c r="B1486">
        <v>2022</v>
      </c>
      <c r="C1486">
        <v>-1.0044763978131479</v>
      </c>
      <c r="D1486">
        <v>1.043884741746447</v>
      </c>
      <c r="E1486">
        <v>0.92165748687256943</v>
      </c>
    </row>
    <row r="1487" spans="1:5" x14ac:dyDescent="0.35">
      <c r="A1487" t="s">
        <v>153</v>
      </c>
      <c r="B1487">
        <v>2021</v>
      </c>
      <c r="C1487">
        <v>0.85548580385178141</v>
      </c>
      <c r="D1487">
        <v>0.98881408669127846</v>
      </c>
      <c r="E1487">
        <v>0.90405876958573828</v>
      </c>
    </row>
    <row r="1488" spans="1:5" x14ac:dyDescent="0.35">
      <c r="A1488" t="s">
        <v>153</v>
      </c>
      <c r="B1488">
        <v>2022</v>
      </c>
      <c r="C1488">
        <v>-1.4498059135976791</v>
      </c>
      <c r="D1488">
        <v>1.043884741746447</v>
      </c>
      <c r="E1488">
        <v>0.92165748687256943</v>
      </c>
    </row>
    <row r="1489" spans="1:5" x14ac:dyDescent="0.35">
      <c r="A1489" t="s">
        <v>153</v>
      </c>
      <c r="B1489">
        <v>2022</v>
      </c>
      <c r="C1489">
        <v>0.13221272000764109</v>
      </c>
      <c r="D1489">
        <v>1.043884741746447</v>
      </c>
      <c r="E1489">
        <v>0.92165748687256943</v>
      </c>
    </row>
    <row r="1490" spans="1:5" x14ac:dyDescent="0.35">
      <c r="A1490" t="s">
        <v>153</v>
      </c>
      <c r="B1490">
        <v>2023</v>
      </c>
      <c r="C1490">
        <v>1.362740568589244</v>
      </c>
      <c r="D1490">
        <v>1.0713184129813931</v>
      </c>
      <c r="E1490">
        <v>0.93042435960578862</v>
      </c>
    </row>
    <row r="1491" spans="1:5" x14ac:dyDescent="0.35">
      <c r="A1491" t="s">
        <v>153</v>
      </c>
      <c r="B1491">
        <v>2022</v>
      </c>
      <c r="C1491">
        <v>-0.33728125818969218</v>
      </c>
      <c r="D1491">
        <v>1.043884741746447</v>
      </c>
      <c r="E1491">
        <v>0.92165748687256943</v>
      </c>
    </row>
    <row r="1492" spans="1:5" x14ac:dyDescent="0.35">
      <c r="A1492" t="s">
        <v>153</v>
      </c>
      <c r="B1492">
        <v>2023</v>
      </c>
      <c r="C1492">
        <v>3.3137959113811011E-2</v>
      </c>
      <c r="D1492">
        <v>1.0713184129813931</v>
      </c>
      <c r="E1492">
        <v>0.93042435960578862</v>
      </c>
    </row>
    <row r="1493" spans="1:5" x14ac:dyDescent="0.35">
      <c r="A1493" t="s">
        <v>153</v>
      </c>
      <c r="B1493">
        <v>2023</v>
      </c>
      <c r="C1493">
        <v>0.799970788141108</v>
      </c>
      <c r="D1493">
        <v>1.0713184129813931</v>
      </c>
      <c r="E1493">
        <v>0.93042435960578862</v>
      </c>
    </row>
    <row r="1494" spans="1:5" x14ac:dyDescent="0.35">
      <c r="A1494" t="s">
        <v>153</v>
      </c>
      <c r="B1494">
        <v>2024</v>
      </c>
      <c r="C1494">
        <v>0.16738745154850099</v>
      </c>
      <c r="D1494">
        <v>0.20730686392597131</v>
      </c>
      <c r="E1494">
        <v>0.65431551417529998</v>
      </c>
    </row>
    <row r="1495" spans="1:5" x14ac:dyDescent="0.35">
      <c r="A1495" t="s">
        <v>153</v>
      </c>
      <c r="B1495">
        <v>2023</v>
      </c>
      <c r="C1495">
        <v>1.077986819534188</v>
      </c>
      <c r="D1495">
        <v>1.0713184129813931</v>
      </c>
      <c r="E1495">
        <v>0.93042435960578862</v>
      </c>
    </row>
    <row r="1496" spans="1:5" x14ac:dyDescent="0.35">
      <c r="A1496" t="s">
        <v>153</v>
      </c>
      <c r="B1496">
        <v>2024</v>
      </c>
      <c r="C1496">
        <v>-4.1217278471559196E-3</v>
      </c>
      <c r="D1496">
        <v>0.20730686392597131</v>
      </c>
      <c r="E1496">
        <v>0.65431551417529998</v>
      </c>
    </row>
    <row r="1497" spans="1:5" x14ac:dyDescent="0.35">
      <c r="A1497" t="s">
        <v>153</v>
      </c>
      <c r="B1497">
        <v>2024</v>
      </c>
      <c r="C1497">
        <v>0.27545247469052397</v>
      </c>
      <c r="D1497">
        <v>0.20730686392597131</v>
      </c>
      <c r="E1497">
        <v>0.65431551417529998</v>
      </c>
    </row>
    <row r="1498" spans="1:5" x14ac:dyDescent="0.35">
      <c r="A1498" t="s">
        <v>153</v>
      </c>
      <c r="B1498">
        <v>2025</v>
      </c>
      <c r="C1498">
        <v>6.3031178006735966E-2</v>
      </c>
      <c r="D1498">
        <v>-1.816851316318826</v>
      </c>
      <c r="E1498">
        <v>7.4630748449780043E-3</v>
      </c>
    </row>
    <row r="1499" spans="1:5" x14ac:dyDescent="0.35">
      <c r="A1499" t="s">
        <v>153</v>
      </c>
      <c r="B1499">
        <v>2024</v>
      </c>
      <c r="C1499">
        <v>0.68596377940700104</v>
      </c>
      <c r="D1499">
        <v>0.20730686392597131</v>
      </c>
      <c r="E1499">
        <v>0.65431551417529998</v>
      </c>
    </row>
    <row r="1500" spans="1:5" x14ac:dyDescent="0.35">
      <c r="A1500" t="s">
        <v>153</v>
      </c>
      <c r="B1500">
        <v>2025</v>
      </c>
      <c r="C1500">
        <v>-0.37378753748365889</v>
      </c>
      <c r="D1500">
        <v>-1.816851316318826</v>
      </c>
      <c r="E1500">
        <v>7.4630748449780043E-3</v>
      </c>
    </row>
    <row r="1501" spans="1:5" x14ac:dyDescent="0.35">
      <c r="A1501" t="s">
        <v>153</v>
      </c>
      <c r="B1501">
        <v>2025</v>
      </c>
      <c r="C1501">
        <v>0.18847413300152821</v>
      </c>
      <c r="D1501">
        <v>-1.816851316318826</v>
      </c>
      <c r="E1501">
        <v>7.4630748449780043E-3</v>
      </c>
    </row>
    <row r="1502" spans="1:5" x14ac:dyDescent="0.35">
      <c r="A1502" t="s">
        <v>153</v>
      </c>
      <c r="B1502">
        <v>2025</v>
      </c>
      <c r="C1502">
        <v>0.31295676387087729</v>
      </c>
      <c r="D1502">
        <v>-1.816851316318826</v>
      </c>
      <c r="E1502">
        <v>7.4630748449780043E-3</v>
      </c>
    </row>
    <row r="1503" spans="1:5" x14ac:dyDescent="0.35">
      <c r="A1503" t="s">
        <v>154</v>
      </c>
      <c r="B1503">
        <v>2011</v>
      </c>
      <c r="C1503">
        <v>0.50049004709387601</v>
      </c>
      <c r="D1503">
        <v>0.12954409382566601</v>
      </c>
      <c r="E1503">
        <v>0.62946516501811001</v>
      </c>
    </row>
    <row r="1504" spans="1:5" x14ac:dyDescent="0.35">
      <c r="A1504" t="s">
        <v>154</v>
      </c>
      <c r="B1504">
        <v>2012</v>
      </c>
      <c r="C1504">
        <v>-1.6280635865737629</v>
      </c>
      <c r="D1504">
        <v>0.67743545951760908</v>
      </c>
      <c r="E1504">
        <v>0.80455270009552871</v>
      </c>
    </row>
    <row r="1505" spans="1:5" x14ac:dyDescent="0.35">
      <c r="A1505" t="s">
        <v>154</v>
      </c>
      <c r="B1505">
        <v>2011</v>
      </c>
      <c r="C1505">
        <v>0.9413258690012245</v>
      </c>
      <c r="D1505">
        <v>0.12954409382566601</v>
      </c>
      <c r="E1505">
        <v>0.62946516501811001</v>
      </c>
    </row>
    <row r="1506" spans="1:5" x14ac:dyDescent="0.35">
      <c r="A1506" t="s">
        <v>154</v>
      </c>
      <c r="B1506">
        <v>2012</v>
      </c>
      <c r="C1506">
        <v>-2.453635222613276</v>
      </c>
      <c r="D1506">
        <v>0.67743545951760908</v>
      </c>
      <c r="E1506">
        <v>0.80455270009552871</v>
      </c>
    </row>
    <row r="1507" spans="1:5" x14ac:dyDescent="0.35">
      <c r="A1507" t="s">
        <v>154</v>
      </c>
      <c r="B1507">
        <v>2012</v>
      </c>
      <c r="C1507">
        <v>-0.96922525562108064</v>
      </c>
      <c r="D1507">
        <v>0.67743545951760908</v>
      </c>
      <c r="E1507">
        <v>0.80455270009552871</v>
      </c>
    </row>
    <row r="1508" spans="1:5" x14ac:dyDescent="0.35">
      <c r="A1508" t="s">
        <v>154</v>
      </c>
      <c r="B1508">
        <v>2013</v>
      </c>
      <c r="C1508">
        <v>1.205057100905597</v>
      </c>
      <c r="D1508">
        <v>0.80655254174076452</v>
      </c>
      <c r="E1508">
        <v>0.8458141491316713</v>
      </c>
    </row>
    <row r="1509" spans="1:5" x14ac:dyDescent="0.35">
      <c r="A1509" t="s">
        <v>154</v>
      </c>
      <c r="B1509">
        <v>2012</v>
      </c>
      <c r="C1509">
        <v>-1.0724333951104441</v>
      </c>
      <c r="D1509">
        <v>0.67743545951760908</v>
      </c>
      <c r="E1509">
        <v>0.80455270009552871</v>
      </c>
    </row>
    <row r="1510" spans="1:5" x14ac:dyDescent="0.35">
      <c r="A1510" t="s">
        <v>154</v>
      </c>
      <c r="B1510">
        <v>2013</v>
      </c>
      <c r="C1510">
        <v>0.35473491447531091</v>
      </c>
      <c r="D1510">
        <v>0.80655254174076452</v>
      </c>
      <c r="E1510">
        <v>0.8458141491316713</v>
      </c>
    </row>
    <row r="1511" spans="1:5" x14ac:dyDescent="0.35">
      <c r="A1511" t="s">
        <v>154</v>
      </c>
      <c r="B1511">
        <v>2013</v>
      </c>
      <c r="C1511">
        <v>1.956778751586445</v>
      </c>
      <c r="D1511">
        <v>0.80655254174076452</v>
      </c>
      <c r="E1511">
        <v>0.8458141491316713</v>
      </c>
    </row>
    <row r="1512" spans="1:5" x14ac:dyDescent="0.35">
      <c r="A1512" t="s">
        <v>154</v>
      </c>
      <c r="B1512">
        <v>2014</v>
      </c>
      <c r="C1512">
        <v>7.3473765864294371</v>
      </c>
      <c r="D1512">
        <v>-0.2931337326310533</v>
      </c>
      <c r="E1512">
        <v>0.49439163876765568</v>
      </c>
    </row>
    <row r="1513" spans="1:5" x14ac:dyDescent="0.35">
      <c r="A1513" t="s">
        <v>154</v>
      </c>
      <c r="B1513">
        <v>2013</v>
      </c>
      <c r="C1513">
        <v>1.190812142791823</v>
      </c>
      <c r="D1513">
        <v>0.80655254174076452</v>
      </c>
      <c r="E1513">
        <v>0.8458141491316713</v>
      </c>
    </row>
    <row r="1514" spans="1:5" x14ac:dyDescent="0.35">
      <c r="A1514" t="s">
        <v>154</v>
      </c>
      <c r="B1514">
        <v>2014</v>
      </c>
      <c r="C1514">
        <v>6.8741599328546554</v>
      </c>
      <c r="D1514">
        <v>-0.2931337326310533</v>
      </c>
      <c r="E1514">
        <v>0.49439163876765568</v>
      </c>
    </row>
    <row r="1515" spans="1:5" x14ac:dyDescent="0.35">
      <c r="A1515" t="s">
        <v>154</v>
      </c>
      <c r="B1515">
        <v>2014</v>
      </c>
      <c r="C1515">
        <v>4.4352299730116496</v>
      </c>
      <c r="D1515">
        <v>-0.2931337326310533</v>
      </c>
      <c r="E1515">
        <v>0.49439163876765568</v>
      </c>
    </row>
    <row r="1516" spans="1:5" x14ac:dyDescent="0.35">
      <c r="A1516" t="s">
        <v>154</v>
      </c>
      <c r="B1516">
        <v>2015</v>
      </c>
      <c r="C1516">
        <v>18.328578063419041</v>
      </c>
      <c r="D1516">
        <v>-1.7603240788087451</v>
      </c>
      <c r="E1516">
        <v>2.5527266581010271E-2</v>
      </c>
    </row>
    <row r="1517" spans="1:5" x14ac:dyDescent="0.35">
      <c r="A1517" t="s">
        <v>154</v>
      </c>
      <c r="B1517">
        <v>2014</v>
      </c>
      <c r="C1517">
        <v>7.3099334555518691</v>
      </c>
      <c r="D1517">
        <v>-0.2931337326310533</v>
      </c>
      <c r="E1517">
        <v>0.49439163876765568</v>
      </c>
    </row>
    <row r="1518" spans="1:5" x14ac:dyDescent="0.35">
      <c r="A1518" t="s">
        <v>154</v>
      </c>
      <c r="B1518">
        <v>2015</v>
      </c>
      <c r="C1518">
        <v>18.955022320797561</v>
      </c>
      <c r="D1518">
        <v>-1.7603240788087451</v>
      </c>
      <c r="E1518">
        <v>2.5527266581010271E-2</v>
      </c>
    </row>
    <row r="1519" spans="1:5" x14ac:dyDescent="0.35">
      <c r="A1519" t="s">
        <v>154</v>
      </c>
      <c r="B1519">
        <v>2015</v>
      </c>
      <c r="C1519">
        <v>15.90581016019064</v>
      </c>
      <c r="D1519">
        <v>-1.7603240788087451</v>
      </c>
      <c r="E1519">
        <v>2.5527266581010271E-2</v>
      </c>
    </row>
    <row r="1520" spans="1:5" x14ac:dyDescent="0.35">
      <c r="A1520" t="s">
        <v>154</v>
      </c>
      <c r="B1520">
        <v>2016</v>
      </c>
      <c r="C1520">
        <v>-3.3115780556468368</v>
      </c>
      <c r="D1520">
        <v>-1.029413202120212</v>
      </c>
      <c r="E1520">
        <v>0.25910164240467398</v>
      </c>
    </row>
    <row r="1521" spans="1:5" x14ac:dyDescent="0.35">
      <c r="A1521" t="s">
        <v>154</v>
      </c>
      <c r="B1521">
        <v>2015</v>
      </c>
      <c r="C1521">
        <v>18.343702761513789</v>
      </c>
      <c r="D1521">
        <v>-1.7603240788087451</v>
      </c>
      <c r="E1521">
        <v>2.5527266581010271E-2</v>
      </c>
    </row>
    <row r="1522" spans="1:5" x14ac:dyDescent="0.35">
      <c r="A1522" t="s">
        <v>154</v>
      </c>
      <c r="B1522">
        <v>2016</v>
      </c>
      <c r="C1522">
        <v>-2.303911188236365</v>
      </c>
      <c r="D1522">
        <v>-1.029413202120212</v>
      </c>
      <c r="E1522">
        <v>0.25910164240467398</v>
      </c>
    </row>
    <row r="1523" spans="1:5" x14ac:dyDescent="0.35">
      <c r="A1523" t="s">
        <v>154</v>
      </c>
      <c r="B1523">
        <v>2016</v>
      </c>
      <c r="C1523">
        <v>-2.9158948376772491</v>
      </c>
      <c r="D1523">
        <v>-1.029413202120212</v>
      </c>
      <c r="E1523">
        <v>0.25910164240467398</v>
      </c>
    </row>
    <row r="1524" spans="1:5" x14ac:dyDescent="0.35">
      <c r="A1524" t="s">
        <v>154</v>
      </c>
      <c r="B1524">
        <v>2017</v>
      </c>
      <c r="C1524">
        <v>6.0228740309448732</v>
      </c>
      <c r="D1524">
        <v>-0.13125729008832299</v>
      </c>
      <c r="E1524">
        <v>0.54612187050093675</v>
      </c>
    </row>
    <row r="1525" spans="1:5" x14ac:dyDescent="0.35">
      <c r="A1525" t="s">
        <v>154</v>
      </c>
      <c r="B1525">
        <v>2016</v>
      </c>
      <c r="C1525">
        <v>-3.696163528590636</v>
      </c>
      <c r="D1525">
        <v>-1.029413202120212</v>
      </c>
      <c r="E1525">
        <v>0.25910164240467398</v>
      </c>
    </row>
    <row r="1526" spans="1:5" x14ac:dyDescent="0.35">
      <c r="A1526" t="s">
        <v>154</v>
      </c>
      <c r="B1526">
        <v>2017</v>
      </c>
      <c r="C1526">
        <v>5.9524962396982399</v>
      </c>
      <c r="D1526">
        <v>-0.13125729008832299</v>
      </c>
      <c r="E1526">
        <v>0.54612187050093675</v>
      </c>
    </row>
    <row r="1527" spans="1:5" x14ac:dyDescent="0.35">
      <c r="A1527" t="s">
        <v>154</v>
      </c>
      <c r="B1527">
        <v>2017</v>
      </c>
      <c r="C1527">
        <v>4.7979924738822781</v>
      </c>
      <c r="D1527">
        <v>-0.13125729008832299</v>
      </c>
      <c r="E1527">
        <v>0.54612187050093675</v>
      </c>
    </row>
    <row r="1528" spans="1:5" x14ac:dyDescent="0.35">
      <c r="A1528" t="s">
        <v>154</v>
      </c>
      <c r="B1528">
        <v>2018</v>
      </c>
      <c r="C1528">
        <v>3.5391422005323689</v>
      </c>
      <c r="D1528">
        <v>-0.76328209013984583</v>
      </c>
      <c r="E1528">
        <v>0.34414813760761909</v>
      </c>
    </row>
    <row r="1529" spans="1:5" x14ac:dyDescent="0.35">
      <c r="A1529" t="s">
        <v>154</v>
      </c>
      <c r="B1529">
        <v>2017</v>
      </c>
      <c r="C1529">
        <v>5.6733497511086632</v>
      </c>
      <c r="D1529">
        <v>-0.13125729008832299</v>
      </c>
      <c r="E1529">
        <v>0.54612187050093675</v>
      </c>
    </row>
    <row r="1530" spans="1:5" x14ac:dyDescent="0.35">
      <c r="A1530" t="s">
        <v>154</v>
      </c>
      <c r="B1530">
        <v>2018</v>
      </c>
      <c r="C1530">
        <v>3.8014603254516719</v>
      </c>
      <c r="D1530">
        <v>-0.76328209013984583</v>
      </c>
      <c r="E1530">
        <v>0.34414813760761909</v>
      </c>
    </row>
    <row r="1531" spans="1:5" x14ac:dyDescent="0.35">
      <c r="A1531" t="s">
        <v>154</v>
      </c>
      <c r="B1531">
        <v>2018</v>
      </c>
      <c r="C1531">
        <v>-0.36708855616052638</v>
      </c>
      <c r="D1531">
        <v>-0.76328209013984583</v>
      </c>
      <c r="E1531">
        <v>0.34414813760761909</v>
      </c>
    </row>
    <row r="1532" spans="1:5" x14ac:dyDescent="0.35">
      <c r="A1532" t="s">
        <v>154</v>
      </c>
      <c r="B1532">
        <v>2019</v>
      </c>
      <c r="C1532">
        <v>0.2937881326285563</v>
      </c>
      <c r="D1532">
        <v>0.65440777600811606</v>
      </c>
      <c r="E1532">
        <v>0.79719383190250992</v>
      </c>
    </row>
    <row r="1533" spans="1:5" x14ac:dyDescent="0.35">
      <c r="A1533" t="s">
        <v>154</v>
      </c>
      <c r="B1533">
        <v>2018</v>
      </c>
      <c r="C1533">
        <v>1.7637946495625061</v>
      </c>
      <c r="D1533">
        <v>-0.76328209013984583</v>
      </c>
      <c r="E1533">
        <v>0.34414813760761909</v>
      </c>
    </row>
    <row r="1534" spans="1:5" x14ac:dyDescent="0.35">
      <c r="A1534" t="s">
        <v>154</v>
      </c>
      <c r="B1534">
        <v>2019</v>
      </c>
      <c r="C1534">
        <v>0.76508940488487553</v>
      </c>
      <c r="D1534">
        <v>0.65440777600811606</v>
      </c>
      <c r="E1534">
        <v>0.79719383190250992</v>
      </c>
    </row>
    <row r="1535" spans="1:5" x14ac:dyDescent="0.35">
      <c r="A1535" t="s">
        <v>154</v>
      </c>
      <c r="B1535">
        <v>2019</v>
      </c>
      <c r="C1535">
        <v>-0.81182975289263659</v>
      </c>
      <c r="D1535">
        <v>0.65440777600811606</v>
      </c>
      <c r="E1535">
        <v>0.79719383190250992</v>
      </c>
    </row>
    <row r="1536" spans="1:5" x14ac:dyDescent="0.35">
      <c r="A1536" t="s">
        <v>154</v>
      </c>
      <c r="B1536">
        <v>2020</v>
      </c>
      <c r="C1536">
        <v>3.4578095605905892</v>
      </c>
      <c r="D1536">
        <v>1.146212975171629</v>
      </c>
      <c r="E1536">
        <v>0.95435812659996266</v>
      </c>
    </row>
    <row r="1537" spans="1:5" x14ac:dyDescent="0.35">
      <c r="A1537" t="s">
        <v>154</v>
      </c>
      <c r="B1537">
        <v>2019</v>
      </c>
      <c r="C1537">
        <v>1.064194449597498</v>
      </c>
      <c r="D1537">
        <v>0.65440777600811606</v>
      </c>
      <c r="E1537">
        <v>0.79719383190250992</v>
      </c>
    </row>
    <row r="1538" spans="1:5" x14ac:dyDescent="0.35">
      <c r="A1538" t="s">
        <v>154</v>
      </c>
      <c r="B1538">
        <v>2020</v>
      </c>
      <c r="C1538">
        <v>3.618765806942783</v>
      </c>
      <c r="D1538">
        <v>1.146212975171629</v>
      </c>
      <c r="E1538">
        <v>0.95435812659996266</v>
      </c>
    </row>
    <row r="1539" spans="1:5" x14ac:dyDescent="0.35">
      <c r="A1539" t="s">
        <v>154</v>
      </c>
      <c r="B1539">
        <v>2020</v>
      </c>
      <c r="C1539">
        <v>9.3237810475628535</v>
      </c>
      <c r="D1539">
        <v>1.146212975171629</v>
      </c>
      <c r="E1539">
        <v>0.95435812659996266</v>
      </c>
    </row>
    <row r="1540" spans="1:5" x14ac:dyDescent="0.35">
      <c r="A1540" t="s">
        <v>154</v>
      </c>
      <c r="B1540">
        <v>2021</v>
      </c>
      <c r="C1540">
        <v>12.17688646170722</v>
      </c>
      <c r="D1540">
        <v>1.0825920610121289</v>
      </c>
      <c r="E1540">
        <v>0.9340270359183438</v>
      </c>
    </row>
    <row r="1541" spans="1:5" x14ac:dyDescent="0.35">
      <c r="A1541" t="s">
        <v>154</v>
      </c>
      <c r="B1541">
        <v>2020</v>
      </c>
      <c r="C1541">
        <v>14.933429444226091</v>
      </c>
      <c r="D1541">
        <v>1.146212975171629</v>
      </c>
      <c r="E1541">
        <v>0.95435812659996266</v>
      </c>
    </row>
    <row r="1542" spans="1:5" x14ac:dyDescent="0.35">
      <c r="A1542" t="s">
        <v>154</v>
      </c>
      <c r="B1542">
        <v>2021</v>
      </c>
      <c r="C1542">
        <v>9.0402581837302627</v>
      </c>
      <c r="D1542">
        <v>1.0825920610121289</v>
      </c>
      <c r="E1542">
        <v>0.9340270359183438</v>
      </c>
    </row>
    <row r="1543" spans="1:5" x14ac:dyDescent="0.35">
      <c r="A1543" t="s">
        <v>154</v>
      </c>
      <c r="B1543">
        <v>2021</v>
      </c>
      <c r="C1543">
        <v>0.5617185951764796</v>
      </c>
      <c r="D1543">
        <v>1.0825920610121289</v>
      </c>
      <c r="E1543">
        <v>0.9340270359183438</v>
      </c>
    </row>
    <row r="1544" spans="1:5" x14ac:dyDescent="0.35">
      <c r="A1544" t="s">
        <v>154</v>
      </c>
      <c r="B1544">
        <v>2022</v>
      </c>
      <c r="C1544">
        <v>2.8975720388514441</v>
      </c>
      <c r="D1544">
        <v>0.73522552263499863</v>
      </c>
      <c r="E1544">
        <v>0.82302044815068109</v>
      </c>
    </row>
    <row r="1545" spans="1:5" x14ac:dyDescent="0.35">
      <c r="A1545" t="s">
        <v>154</v>
      </c>
      <c r="B1545">
        <v>2021</v>
      </c>
      <c r="C1545">
        <v>10.52537395238202</v>
      </c>
      <c r="D1545">
        <v>1.0825920610121289</v>
      </c>
      <c r="E1545">
        <v>0.9340270359183438</v>
      </c>
    </row>
    <row r="1546" spans="1:5" x14ac:dyDescent="0.35">
      <c r="A1546" t="s">
        <v>154</v>
      </c>
      <c r="B1546">
        <v>2022</v>
      </c>
      <c r="C1546">
        <v>3.0134574969968919</v>
      </c>
      <c r="D1546">
        <v>0.73522552263499863</v>
      </c>
      <c r="E1546">
        <v>0.82302044815068109</v>
      </c>
    </row>
    <row r="1547" spans="1:5" x14ac:dyDescent="0.35">
      <c r="A1547" t="s">
        <v>154</v>
      </c>
      <c r="B1547">
        <v>2022</v>
      </c>
      <c r="C1547">
        <v>0.11836057066008809</v>
      </c>
      <c r="D1547">
        <v>0.73522552263499863</v>
      </c>
      <c r="E1547">
        <v>0.82302044815068109</v>
      </c>
    </row>
    <row r="1548" spans="1:5" x14ac:dyDescent="0.35">
      <c r="A1548" t="s">
        <v>154</v>
      </c>
      <c r="B1548">
        <v>2023</v>
      </c>
      <c r="C1548">
        <v>-6.6927658082332888</v>
      </c>
      <c r="D1548">
        <v>0.76509098836040812</v>
      </c>
      <c r="E1548">
        <v>0.83256444009002695</v>
      </c>
    </row>
    <row r="1549" spans="1:5" x14ac:dyDescent="0.35">
      <c r="A1549" t="s">
        <v>154</v>
      </c>
      <c r="B1549">
        <v>2022</v>
      </c>
      <c r="C1549">
        <v>2.607758140674961</v>
      </c>
      <c r="D1549">
        <v>0.73522552263499863</v>
      </c>
      <c r="E1549">
        <v>0.82302044815068109</v>
      </c>
    </row>
    <row r="1550" spans="1:5" x14ac:dyDescent="0.35">
      <c r="A1550" t="s">
        <v>154</v>
      </c>
      <c r="B1550">
        <v>2023</v>
      </c>
      <c r="C1550">
        <v>-7.955341703093274</v>
      </c>
      <c r="D1550">
        <v>0.76509098836040812</v>
      </c>
      <c r="E1550">
        <v>0.83256444009002695</v>
      </c>
    </row>
    <row r="1551" spans="1:5" x14ac:dyDescent="0.35">
      <c r="A1551" t="s">
        <v>154</v>
      </c>
      <c r="B1551">
        <v>2023</v>
      </c>
      <c r="C1551">
        <v>-2.5855542962976181</v>
      </c>
      <c r="D1551">
        <v>0.76509098836040812</v>
      </c>
      <c r="E1551">
        <v>0.83256444009002695</v>
      </c>
    </row>
    <row r="1552" spans="1:5" x14ac:dyDescent="0.35">
      <c r="A1552" t="s">
        <v>154</v>
      </c>
      <c r="B1552">
        <v>2024</v>
      </c>
      <c r="C1552">
        <v>0.57631554946716701</v>
      </c>
      <c r="D1552">
        <v>0.17227156682088049</v>
      </c>
      <c r="E1552">
        <v>0.6431194191189592</v>
      </c>
    </row>
    <row r="1553" spans="1:5" x14ac:dyDescent="0.35">
      <c r="A1553" t="s">
        <v>154</v>
      </c>
      <c r="B1553">
        <v>2023</v>
      </c>
      <c r="C1553">
        <v>-9.0375833468898072</v>
      </c>
      <c r="D1553">
        <v>0.76509098836040812</v>
      </c>
      <c r="E1553">
        <v>0.83256444009002695</v>
      </c>
    </row>
    <row r="1554" spans="1:5" x14ac:dyDescent="0.35">
      <c r="A1554" t="s">
        <v>154</v>
      </c>
      <c r="B1554">
        <v>2024</v>
      </c>
      <c r="C1554">
        <v>-1.3475656933011551</v>
      </c>
      <c r="D1554">
        <v>0.17227156682088049</v>
      </c>
      <c r="E1554">
        <v>0.6431194191189592</v>
      </c>
    </row>
    <row r="1555" spans="1:5" x14ac:dyDescent="0.35">
      <c r="A1555" t="s">
        <v>154</v>
      </c>
      <c r="B1555">
        <v>2024</v>
      </c>
      <c r="C1555">
        <v>4.1610059157908612</v>
      </c>
      <c r="D1555">
        <v>0.17227156682088049</v>
      </c>
      <c r="E1555">
        <v>0.6431194191189592</v>
      </c>
    </row>
    <row r="1556" spans="1:5" x14ac:dyDescent="0.35">
      <c r="A1556" t="s">
        <v>154</v>
      </c>
      <c r="B1556">
        <v>2025</v>
      </c>
      <c r="C1556">
        <v>3.7555055239175821</v>
      </c>
      <c r="D1556">
        <v>-0.83596323906971171</v>
      </c>
      <c r="E1556">
        <v>0.32092170257034919</v>
      </c>
    </row>
    <row r="1557" spans="1:5" x14ac:dyDescent="0.35">
      <c r="A1557" t="s">
        <v>154</v>
      </c>
      <c r="B1557">
        <v>2024</v>
      </c>
      <c r="C1557">
        <v>2.3766670965922452</v>
      </c>
      <c r="D1557">
        <v>0.17227156682088049</v>
      </c>
      <c r="E1557">
        <v>0.6431194191189592</v>
      </c>
    </row>
    <row r="1558" spans="1:5" x14ac:dyDescent="0.35">
      <c r="A1558" t="s">
        <v>154</v>
      </c>
      <c r="B1558">
        <v>2025</v>
      </c>
      <c r="C1558">
        <v>4.186398837203722</v>
      </c>
      <c r="D1558">
        <v>-0.83596323906971171</v>
      </c>
      <c r="E1558">
        <v>0.32092170257034919</v>
      </c>
    </row>
    <row r="1559" spans="1:5" x14ac:dyDescent="0.35">
      <c r="A1559" t="s">
        <v>154</v>
      </c>
      <c r="B1559">
        <v>2025</v>
      </c>
      <c r="C1559">
        <v>-2.8716445193852991</v>
      </c>
      <c r="D1559">
        <v>-0.83596323906971171</v>
      </c>
      <c r="E1559">
        <v>0.32092170257034919</v>
      </c>
    </row>
    <row r="1560" spans="1:5" x14ac:dyDescent="0.35">
      <c r="A1560" t="s">
        <v>154</v>
      </c>
      <c r="B1560">
        <v>2025</v>
      </c>
      <c r="C1560">
        <v>4.4019772197251861</v>
      </c>
      <c r="D1560">
        <v>-0.83596323906971171</v>
      </c>
      <c r="E1560">
        <v>0.32092170257034919</v>
      </c>
    </row>
    <row r="1561" spans="1:5" x14ac:dyDescent="0.35">
      <c r="A1561" t="s">
        <v>155</v>
      </c>
      <c r="B1561">
        <v>2011</v>
      </c>
      <c r="C1561">
        <v>0.31332096396137299</v>
      </c>
      <c r="D1561">
        <v>0.71838577220100264</v>
      </c>
      <c r="E1561">
        <v>0.81763903391524484</v>
      </c>
    </row>
    <row r="1562" spans="1:5" x14ac:dyDescent="0.35">
      <c r="A1562" t="s">
        <v>155</v>
      </c>
      <c r="B1562">
        <v>2012</v>
      </c>
      <c r="C1562">
        <v>-3.283682876216877</v>
      </c>
      <c r="D1562">
        <v>0.74539712932576774</v>
      </c>
      <c r="E1562">
        <v>0.82627094935362411</v>
      </c>
    </row>
    <row r="1563" spans="1:5" x14ac:dyDescent="0.35">
      <c r="A1563" t="s">
        <v>155</v>
      </c>
      <c r="B1563">
        <v>2011</v>
      </c>
      <c r="C1563">
        <v>-0.10643235308456141</v>
      </c>
      <c r="D1563">
        <v>0.71838577220100264</v>
      </c>
      <c r="E1563">
        <v>0.81763903391524484</v>
      </c>
    </row>
    <row r="1564" spans="1:5" x14ac:dyDescent="0.35">
      <c r="A1564" t="s">
        <v>155</v>
      </c>
      <c r="B1564">
        <v>2012</v>
      </c>
      <c r="C1564">
        <v>-4.5415254167541681</v>
      </c>
      <c r="D1564">
        <v>0.74539712932576774</v>
      </c>
      <c r="E1564">
        <v>0.82627094935362411</v>
      </c>
    </row>
    <row r="1565" spans="1:5" x14ac:dyDescent="0.35">
      <c r="A1565" t="s">
        <v>155</v>
      </c>
      <c r="B1565">
        <v>2012</v>
      </c>
      <c r="C1565">
        <v>-0.93975532690563535</v>
      </c>
      <c r="D1565">
        <v>0.74539712932576774</v>
      </c>
      <c r="E1565">
        <v>0.82627094935362411</v>
      </c>
    </row>
    <row r="1566" spans="1:5" x14ac:dyDescent="0.35">
      <c r="A1566" t="s">
        <v>155</v>
      </c>
      <c r="B1566">
        <v>2013</v>
      </c>
      <c r="C1566">
        <v>-1.3032488592122231</v>
      </c>
      <c r="D1566">
        <v>-0.16819193658501461</v>
      </c>
      <c r="E1566">
        <v>0.5343188076695039</v>
      </c>
    </row>
    <row r="1567" spans="1:5" x14ac:dyDescent="0.35">
      <c r="A1567" t="s">
        <v>155</v>
      </c>
      <c r="B1567">
        <v>2012</v>
      </c>
      <c r="C1567">
        <v>-1.819945361278287</v>
      </c>
      <c r="D1567">
        <v>0.74539712932576774</v>
      </c>
      <c r="E1567">
        <v>0.82627094935362411</v>
      </c>
    </row>
    <row r="1568" spans="1:5" x14ac:dyDescent="0.35">
      <c r="A1568" t="s">
        <v>155</v>
      </c>
      <c r="B1568">
        <v>2013</v>
      </c>
      <c r="C1568">
        <v>-2.2873965098618698</v>
      </c>
      <c r="D1568">
        <v>-0.16819193658501461</v>
      </c>
      <c r="E1568">
        <v>0.5343188076695039</v>
      </c>
    </row>
    <row r="1569" spans="1:5" x14ac:dyDescent="0.35">
      <c r="A1569" t="s">
        <v>155</v>
      </c>
      <c r="B1569">
        <v>2013</v>
      </c>
      <c r="C1569">
        <v>-1.3627956629979071E-2</v>
      </c>
      <c r="D1569">
        <v>-0.16819193658501461</v>
      </c>
      <c r="E1569">
        <v>0.5343188076695039</v>
      </c>
    </row>
    <row r="1570" spans="1:5" x14ac:dyDescent="0.35">
      <c r="A1570" t="s">
        <v>155</v>
      </c>
      <c r="B1570">
        <v>2014</v>
      </c>
      <c r="C1570">
        <v>-0.63559197615783425</v>
      </c>
      <c r="D1570">
        <v>-2.0216017946400071</v>
      </c>
      <c r="E1570">
        <v>-5.7968247493718331E-2</v>
      </c>
    </row>
    <row r="1571" spans="1:5" x14ac:dyDescent="0.35">
      <c r="A1571" t="s">
        <v>155</v>
      </c>
      <c r="B1571">
        <v>2013</v>
      </c>
      <c r="C1571">
        <v>-0.50253549354813787</v>
      </c>
      <c r="D1571">
        <v>-0.16819193658501461</v>
      </c>
      <c r="E1571">
        <v>0.5343188076695039</v>
      </c>
    </row>
    <row r="1572" spans="1:5" x14ac:dyDescent="0.35">
      <c r="A1572" t="s">
        <v>155</v>
      </c>
      <c r="B1572">
        <v>2014</v>
      </c>
      <c r="C1572">
        <v>-0.64240153811903056</v>
      </c>
      <c r="D1572">
        <v>-2.0216017946400071</v>
      </c>
      <c r="E1572">
        <v>-5.7968247493718331E-2</v>
      </c>
    </row>
    <row r="1573" spans="1:5" x14ac:dyDescent="0.35">
      <c r="A1573" t="s">
        <v>155</v>
      </c>
      <c r="B1573">
        <v>2014</v>
      </c>
      <c r="C1573">
        <v>0.46984491420454261</v>
      </c>
      <c r="D1573">
        <v>-2.0216017946400071</v>
      </c>
      <c r="E1573">
        <v>-5.7968247493718331E-2</v>
      </c>
    </row>
    <row r="1574" spans="1:5" x14ac:dyDescent="0.35">
      <c r="A1574" t="s">
        <v>155</v>
      </c>
      <c r="B1574">
        <v>2015</v>
      </c>
      <c r="C1574">
        <v>0.11412179495312651</v>
      </c>
      <c r="D1574">
        <v>-1.5322664528619629</v>
      </c>
      <c r="E1574">
        <v>9.8406764384742884E-2</v>
      </c>
    </row>
    <row r="1575" spans="1:5" x14ac:dyDescent="0.35">
      <c r="A1575" t="s">
        <v>155</v>
      </c>
      <c r="B1575">
        <v>2014</v>
      </c>
      <c r="C1575">
        <v>-0.49573337159642938</v>
      </c>
      <c r="D1575">
        <v>-2.0216017946400071</v>
      </c>
      <c r="E1575">
        <v>-5.7968247493718331E-2</v>
      </c>
    </row>
    <row r="1576" spans="1:5" x14ac:dyDescent="0.35">
      <c r="A1576" t="s">
        <v>155</v>
      </c>
      <c r="B1576">
        <v>2015</v>
      </c>
      <c r="C1576">
        <v>-0.48713604095095231</v>
      </c>
      <c r="D1576">
        <v>-1.5322664528619629</v>
      </c>
      <c r="E1576">
        <v>9.8406764384742884E-2</v>
      </c>
    </row>
    <row r="1577" spans="1:5" x14ac:dyDescent="0.35">
      <c r="A1577" t="s">
        <v>155</v>
      </c>
      <c r="B1577">
        <v>2015</v>
      </c>
      <c r="C1577">
        <v>-0.1238019759924097</v>
      </c>
      <c r="D1577">
        <v>-1.5322664528619629</v>
      </c>
      <c r="E1577">
        <v>9.8406764384742884E-2</v>
      </c>
    </row>
    <row r="1578" spans="1:5" x14ac:dyDescent="0.35">
      <c r="A1578" t="s">
        <v>155</v>
      </c>
      <c r="B1578">
        <v>2016</v>
      </c>
      <c r="C1578">
        <v>-0.1058406653404671</v>
      </c>
      <c r="D1578">
        <v>-1.5333897569738519</v>
      </c>
      <c r="E1578">
        <v>9.8047794412941008E-2</v>
      </c>
    </row>
    <row r="1579" spans="1:5" x14ac:dyDescent="0.35">
      <c r="A1579" t="s">
        <v>155</v>
      </c>
      <c r="B1579">
        <v>2015</v>
      </c>
      <c r="C1579">
        <v>0.13599178752260521</v>
      </c>
      <c r="D1579">
        <v>-1.5322664528619629</v>
      </c>
      <c r="E1579">
        <v>9.8406764384742884E-2</v>
      </c>
    </row>
    <row r="1580" spans="1:5" x14ac:dyDescent="0.35">
      <c r="A1580" t="s">
        <v>155</v>
      </c>
      <c r="B1580">
        <v>2016</v>
      </c>
      <c r="C1580">
        <v>-6.5542328540008077E-2</v>
      </c>
      <c r="D1580">
        <v>-1.5333897569738519</v>
      </c>
      <c r="E1580">
        <v>9.8047794412941008E-2</v>
      </c>
    </row>
    <row r="1581" spans="1:5" x14ac:dyDescent="0.35">
      <c r="A1581" t="s">
        <v>155</v>
      </c>
      <c r="B1581">
        <v>2016</v>
      </c>
      <c r="C1581">
        <v>0.63759268194228436</v>
      </c>
      <c r="D1581">
        <v>-1.5333897569738519</v>
      </c>
      <c r="E1581">
        <v>9.8047794412941008E-2</v>
      </c>
    </row>
    <row r="1582" spans="1:5" x14ac:dyDescent="0.35">
      <c r="A1582" t="s">
        <v>155</v>
      </c>
      <c r="B1582">
        <v>2017</v>
      </c>
      <c r="C1582">
        <v>0.77488781643401738</v>
      </c>
      <c r="D1582">
        <v>-0.30193073998145692</v>
      </c>
      <c r="E1582">
        <v>0.4915804129855248</v>
      </c>
    </row>
    <row r="1583" spans="1:5" x14ac:dyDescent="0.35">
      <c r="A1583" t="s">
        <v>155</v>
      </c>
      <c r="B1583">
        <v>2016</v>
      </c>
      <c r="C1583">
        <v>0.25497274041926299</v>
      </c>
      <c r="D1583">
        <v>-1.5333897569738519</v>
      </c>
      <c r="E1583">
        <v>9.8047794412941008E-2</v>
      </c>
    </row>
    <row r="1584" spans="1:5" x14ac:dyDescent="0.35">
      <c r="A1584" t="s">
        <v>155</v>
      </c>
      <c r="B1584">
        <v>2017</v>
      </c>
      <c r="C1584">
        <v>0.34231121806944209</v>
      </c>
      <c r="D1584">
        <v>-0.30193073998145692</v>
      </c>
      <c r="E1584">
        <v>0.4915804129855248</v>
      </c>
    </row>
    <row r="1585" spans="1:5" x14ac:dyDescent="0.35">
      <c r="A1585" t="s">
        <v>155</v>
      </c>
      <c r="B1585">
        <v>2017</v>
      </c>
      <c r="C1585">
        <v>0.22303711004873611</v>
      </c>
      <c r="D1585">
        <v>-0.30193073998145692</v>
      </c>
      <c r="E1585">
        <v>0.4915804129855248</v>
      </c>
    </row>
    <row r="1586" spans="1:5" x14ac:dyDescent="0.35">
      <c r="A1586" t="s">
        <v>155</v>
      </c>
      <c r="B1586">
        <v>2018</v>
      </c>
      <c r="C1586">
        <v>-0.62187743480216839</v>
      </c>
      <c r="D1586">
        <v>-2.4398408863583031E-2</v>
      </c>
      <c r="E1586">
        <v>0.58027035190863618</v>
      </c>
    </row>
    <row r="1587" spans="1:5" x14ac:dyDescent="0.35">
      <c r="A1587" t="s">
        <v>155</v>
      </c>
      <c r="B1587">
        <v>2017</v>
      </c>
      <c r="C1587">
        <v>0.74890781392368888</v>
      </c>
      <c r="D1587">
        <v>-0.30193073998145692</v>
      </c>
      <c r="E1587">
        <v>0.4915804129855248</v>
      </c>
    </row>
    <row r="1588" spans="1:5" x14ac:dyDescent="0.35">
      <c r="A1588" t="s">
        <v>155</v>
      </c>
      <c r="B1588">
        <v>2018</v>
      </c>
      <c r="C1588">
        <v>-0.45306326954054732</v>
      </c>
      <c r="D1588">
        <v>-2.4398408863583031E-2</v>
      </c>
      <c r="E1588">
        <v>0.58027035190863618</v>
      </c>
    </row>
    <row r="1589" spans="1:5" x14ac:dyDescent="0.35">
      <c r="A1589" t="s">
        <v>155</v>
      </c>
      <c r="B1589">
        <v>2018</v>
      </c>
      <c r="C1589">
        <v>-0.46981863171250737</v>
      </c>
      <c r="D1589">
        <v>-2.4398408863583031E-2</v>
      </c>
      <c r="E1589">
        <v>0.58027035190863618</v>
      </c>
    </row>
    <row r="1590" spans="1:5" x14ac:dyDescent="0.35">
      <c r="A1590" t="s">
        <v>155</v>
      </c>
      <c r="B1590">
        <v>2019</v>
      </c>
      <c r="C1590">
        <v>-0.73330529565166769</v>
      </c>
      <c r="D1590">
        <v>1.014380453506212</v>
      </c>
      <c r="E1590">
        <v>0.91222891503210513</v>
      </c>
    </row>
    <row r="1591" spans="1:5" x14ac:dyDescent="0.35">
      <c r="A1591" t="s">
        <v>155</v>
      </c>
      <c r="B1591">
        <v>2018</v>
      </c>
      <c r="C1591">
        <v>-0.77439182435587239</v>
      </c>
      <c r="D1591">
        <v>-2.4398408863583031E-2</v>
      </c>
      <c r="E1591">
        <v>0.58027035190863618</v>
      </c>
    </row>
    <row r="1592" spans="1:5" x14ac:dyDescent="0.35">
      <c r="A1592" t="s">
        <v>155</v>
      </c>
      <c r="B1592">
        <v>2019</v>
      </c>
      <c r="C1592">
        <v>-0.79138299663360767</v>
      </c>
      <c r="D1592">
        <v>1.014380453506212</v>
      </c>
      <c r="E1592">
        <v>0.91222891503210513</v>
      </c>
    </row>
    <row r="1593" spans="1:5" x14ac:dyDescent="0.35">
      <c r="A1593" t="s">
        <v>155</v>
      </c>
      <c r="B1593">
        <v>2019</v>
      </c>
      <c r="C1593">
        <v>0.31282812569793611</v>
      </c>
      <c r="D1593">
        <v>1.014380453506212</v>
      </c>
      <c r="E1593">
        <v>0.91222891503210513</v>
      </c>
    </row>
    <row r="1594" spans="1:5" x14ac:dyDescent="0.35">
      <c r="A1594" t="s">
        <v>155</v>
      </c>
      <c r="B1594">
        <v>2020</v>
      </c>
      <c r="C1594">
        <v>-9.8107396813353134</v>
      </c>
      <c r="D1594">
        <v>1.0751528614700001</v>
      </c>
      <c r="E1594">
        <v>0.93164971955174003</v>
      </c>
    </row>
    <row r="1595" spans="1:5" x14ac:dyDescent="0.35">
      <c r="A1595" t="s">
        <v>155</v>
      </c>
      <c r="B1595">
        <v>2019</v>
      </c>
      <c r="C1595">
        <v>0.31688392304130802</v>
      </c>
      <c r="D1595">
        <v>1.014380453506212</v>
      </c>
      <c r="E1595">
        <v>0.91222891503210513</v>
      </c>
    </row>
    <row r="1596" spans="1:5" x14ac:dyDescent="0.35">
      <c r="A1596" t="s">
        <v>155</v>
      </c>
      <c r="B1596">
        <v>2020</v>
      </c>
      <c r="C1596">
        <v>-10.09016587558965</v>
      </c>
      <c r="D1596">
        <v>1.0751528614700001</v>
      </c>
      <c r="E1596">
        <v>0.93164971955174003</v>
      </c>
    </row>
    <row r="1597" spans="1:5" x14ac:dyDescent="0.35">
      <c r="A1597" t="s">
        <v>155</v>
      </c>
      <c r="B1597">
        <v>2020</v>
      </c>
      <c r="C1597">
        <v>0.47316871767660729</v>
      </c>
      <c r="D1597">
        <v>1.0751528614700001</v>
      </c>
      <c r="E1597">
        <v>0.93164971955174003</v>
      </c>
    </row>
    <row r="1598" spans="1:5" x14ac:dyDescent="0.35">
      <c r="A1598" t="s">
        <v>155</v>
      </c>
      <c r="B1598">
        <v>2021</v>
      </c>
      <c r="C1598">
        <v>4.3860333621503482</v>
      </c>
      <c r="D1598">
        <v>1.0204445802188149</v>
      </c>
      <c r="E1598">
        <v>0.91416680466678835</v>
      </c>
    </row>
    <row r="1599" spans="1:5" x14ac:dyDescent="0.35">
      <c r="A1599" t="s">
        <v>155</v>
      </c>
      <c r="B1599">
        <v>2020</v>
      </c>
      <c r="C1599">
        <v>0.13961409785200199</v>
      </c>
      <c r="D1599">
        <v>1.0751528614700001</v>
      </c>
      <c r="E1599">
        <v>0.93164971955174003</v>
      </c>
    </row>
    <row r="1600" spans="1:5" x14ac:dyDescent="0.35">
      <c r="A1600" t="s">
        <v>155</v>
      </c>
      <c r="B1600">
        <v>2021</v>
      </c>
      <c r="C1600">
        <v>1.8874102730208111</v>
      </c>
      <c r="D1600">
        <v>1.0204445802188149</v>
      </c>
      <c r="E1600">
        <v>0.91416680466678835</v>
      </c>
    </row>
    <row r="1601" spans="1:5" x14ac:dyDescent="0.35">
      <c r="A1601" t="s">
        <v>155</v>
      </c>
      <c r="B1601">
        <v>2021</v>
      </c>
      <c r="C1601">
        <v>2.2077938630119469</v>
      </c>
      <c r="D1601">
        <v>1.0204445802188149</v>
      </c>
      <c r="E1601">
        <v>0.91416680466678835</v>
      </c>
    </row>
    <row r="1602" spans="1:5" x14ac:dyDescent="0.35">
      <c r="A1602" t="s">
        <v>155</v>
      </c>
      <c r="B1602">
        <v>2022</v>
      </c>
      <c r="C1602">
        <v>0.58569431791028492</v>
      </c>
      <c r="D1602">
        <v>0.9824988517369081</v>
      </c>
      <c r="E1602">
        <v>0.90204063425666803</v>
      </c>
    </row>
    <row r="1603" spans="1:5" x14ac:dyDescent="0.35">
      <c r="A1603" t="s">
        <v>155</v>
      </c>
      <c r="B1603">
        <v>2021</v>
      </c>
      <c r="C1603">
        <v>4.2301947873575489</v>
      </c>
      <c r="D1603">
        <v>1.0204445802188149</v>
      </c>
      <c r="E1603">
        <v>0.91416680466678835</v>
      </c>
    </row>
    <row r="1604" spans="1:5" x14ac:dyDescent="0.35">
      <c r="A1604" t="s">
        <v>155</v>
      </c>
      <c r="B1604">
        <v>2022</v>
      </c>
      <c r="C1604">
        <v>0.46115485843316062</v>
      </c>
      <c r="D1604">
        <v>0.9824988517369081</v>
      </c>
      <c r="E1604">
        <v>0.90204063425666803</v>
      </c>
    </row>
    <row r="1605" spans="1:5" x14ac:dyDescent="0.35">
      <c r="A1605" t="s">
        <v>155</v>
      </c>
      <c r="B1605">
        <v>2022</v>
      </c>
      <c r="C1605">
        <v>1.027721458744052</v>
      </c>
      <c r="D1605">
        <v>0.9824988517369081</v>
      </c>
      <c r="E1605">
        <v>0.90204063425666803</v>
      </c>
    </row>
    <row r="1606" spans="1:5" x14ac:dyDescent="0.35">
      <c r="A1606" t="s">
        <v>155</v>
      </c>
      <c r="B1606">
        <v>2023</v>
      </c>
      <c r="C1606">
        <v>0.69953692902983344</v>
      </c>
      <c r="D1606">
        <v>1.0464596361699099</v>
      </c>
      <c r="E1606">
        <v>0.92248033597353918</v>
      </c>
    </row>
    <row r="1607" spans="1:5" x14ac:dyDescent="0.35">
      <c r="A1607" t="s">
        <v>155</v>
      </c>
      <c r="B1607">
        <v>2022</v>
      </c>
      <c r="C1607">
        <v>2.428959206215525</v>
      </c>
      <c r="D1607">
        <v>0.9824988517369081</v>
      </c>
      <c r="E1607">
        <v>0.90204063425666803</v>
      </c>
    </row>
    <row r="1608" spans="1:5" x14ac:dyDescent="0.35">
      <c r="A1608" t="s">
        <v>155</v>
      </c>
      <c r="B1608">
        <v>2023</v>
      </c>
      <c r="C1608">
        <v>-0.83701733507933507</v>
      </c>
      <c r="D1608">
        <v>1.0464596361699099</v>
      </c>
      <c r="E1608">
        <v>0.92248033597353918</v>
      </c>
    </row>
    <row r="1609" spans="1:5" x14ac:dyDescent="0.35">
      <c r="A1609" t="s">
        <v>155</v>
      </c>
      <c r="B1609">
        <v>2023</v>
      </c>
      <c r="C1609">
        <v>0.3227009071263518</v>
      </c>
      <c r="D1609">
        <v>1.0464596361699099</v>
      </c>
      <c r="E1609">
        <v>0.92248033597353918</v>
      </c>
    </row>
    <row r="1610" spans="1:5" x14ac:dyDescent="0.35">
      <c r="A1610" t="s">
        <v>155</v>
      </c>
      <c r="B1610">
        <v>2024</v>
      </c>
      <c r="C1610">
        <v>-0.26756306953106568</v>
      </c>
      <c r="D1610">
        <v>0.32120015166430471</v>
      </c>
      <c r="E1610">
        <v>0.69071195379939176</v>
      </c>
    </row>
    <row r="1611" spans="1:5" x14ac:dyDescent="0.35">
      <c r="A1611" t="s">
        <v>155</v>
      </c>
      <c r="B1611">
        <v>2023</v>
      </c>
      <c r="C1611">
        <v>-0.19232404471208711</v>
      </c>
      <c r="D1611">
        <v>1.0464596361699099</v>
      </c>
      <c r="E1611">
        <v>0.92248033597353918</v>
      </c>
    </row>
    <row r="1612" spans="1:5" x14ac:dyDescent="0.35">
      <c r="A1612" t="s">
        <v>155</v>
      </c>
      <c r="B1612">
        <v>2024</v>
      </c>
      <c r="C1612">
        <v>-0.50358721299028975</v>
      </c>
      <c r="D1612">
        <v>0.32120015166430471</v>
      </c>
      <c r="E1612">
        <v>0.69071195379939176</v>
      </c>
    </row>
    <row r="1613" spans="1:5" x14ac:dyDescent="0.35">
      <c r="A1613" t="s">
        <v>155</v>
      </c>
      <c r="B1613">
        <v>2024</v>
      </c>
      <c r="C1613">
        <v>-8.4118151145665343E-2</v>
      </c>
      <c r="D1613">
        <v>0.32120015166430471</v>
      </c>
      <c r="E1613">
        <v>0.69071195379939176</v>
      </c>
    </row>
    <row r="1614" spans="1:5" x14ac:dyDescent="0.35">
      <c r="A1614" t="s">
        <v>155</v>
      </c>
      <c r="B1614">
        <v>2025</v>
      </c>
      <c r="C1614">
        <v>-0.37629081703927109</v>
      </c>
      <c r="D1614">
        <v>-1.6522590126932131</v>
      </c>
      <c r="E1614">
        <v>6.0061203852044547E-2</v>
      </c>
    </row>
    <row r="1615" spans="1:5" x14ac:dyDescent="0.35">
      <c r="A1615" t="s">
        <v>155</v>
      </c>
      <c r="B1615">
        <v>2024</v>
      </c>
      <c r="C1615">
        <v>-0.35185080229070148</v>
      </c>
      <c r="D1615">
        <v>0.32120015166430471</v>
      </c>
      <c r="E1615">
        <v>0.69071195379939176</v>
      </c>
    </row>
    <row r="1616" spans="1:5" x14ac:dyDescent="0.35">
      <c r="A1616" t="s">
        <v>155</v>
      </c>
      <c r="B1616">
        <v>2025</v>
      </c>
      <c r="C1616">
        <v>-0.43658647742987933</v>
      </c>
      <c r="D1616">
        <v>-1.6522590126932131</v>
      </c>
      <c r="E1616">
        <v>6.0061203852044547E-2</v>
      </c>
    </row>
    <row r="1617" spans="1:5" x14ac:dyDescent="0.35">
      <c r="A1617" t="s">
        <v>155</v>
      </c>
      <c r="B1617">
        <v>2025</v>
      </c>
      <c r="C1617">
        <v>0.30154220637721441</v>
      </c>
      <c r="D1617">
        <v>-1.6522590126932131</v>
      </c>
      <c r="E1617">
        <v>6.0061203852044547E-2</v>
      </c>
    </row>
    <row r="1618" spans="1:5" x14ac:dyDescent="0.35">
      <c r="A1618" t="s">
        <v>155</v>
      </c>
      <c r="B1618">
        <v>2025</v>
      </c>
      <c r="C1618">
        <v>-3.1208783804359541E-3</v>
      </c>
      <c r="D1618">
        <v>-1.6522590126932131</v>
      </c>
      <c r="E1618">
        <v>6.0061203852044547E-2</v>
      </c>
    </row>
    <row r="1619" spans="1:5" x14ac:dyDescent="0.35">
      <c r="A1619" t="s">
        <v>156</v>
      </c>
      <c r="B1619">
        <v>2011</v>
      </c>
      <c r="C1619">
        <v>-4.4869424188079148E-2</v>
      </c>
      <c r="D1619">
        <v>1.080437441134301</v>
      </c>
      <c r="E1619">
        <v>0.93333849233642174</v>
      </c>
    </row>
    <row r="1620" spans="1:5" x14ac:dyDescent="0.35">
      <c r="A1620" t="s">
        <v>156</v>
      </c>
      <c r="B1620">
        <v>2012</v>
      </c>
      <c r="C1620">
        <v>-1.4862389038890751</v>
      </c>
      <c r="D1620">
        <v>0.77315952040771885</v>
      </c>
      <c r="E1620">
        <v>0.8351428698232144</v>
      </c>
    </row>
    <row r="1621" spans="1:5" x14ac:dyDescent="0.35">
      <c r="A1621" t="s">
        <v>156</v>
      </c>
      <c r="B1621">
        <v>2011</v>
      </c>
      <c r="C1621">
        <v>-0.16273935738707901</v>
      </c>
      <c r="D1621">
        <v>1.080437441134301</v>
      </c>
      <c r="E1621">
        <v>0.93333849233642174</v>
      </c>
    </row>
    <row r="1622" spans="1:5" x14ac:dyDescent="0.35">
      <c r="A1622" t="s">
        <v>156</v>
      </c>
      <c r="B1622">
        <v>2012</v>
      </c>
      <c r="C1622">
        <v>-2.6486668808434142</v>
      </c>
      <c r="D1622">
        <v>0.77315952040771885</v>
      </c>
      <c r="E1622">
        <v>0.8351428698232144</v>
      </c>
    </row>
    <row r="1623" spans="1:5" x14ac:dyDescent="0.35">
      <c r="A1623" t="s">
        <v>156</v>
      </c>
      <c r="B1623">
        <v>2012</v>
      </c>
      <c r="C1623">
        <v>-0.70761224838733949</v>
      </c>
      <c r="D1623">
        <v>0.77315952040771885</v>
      </c>
      <c r="E1623">
        <v>0.8351428698232144</v>
      </c>
    </row>
    <row r="1624" spans="1:5" x14ac:dyDescent="0.35">
      <c r="A1624" t="s">
        <v>156</v>
      </c>
      <c r="B1624">
        <v>2013</v>
      </c>
      <c r="C1624">
        <v>-0.23830578037063169</v>
      </c>
      <c r="D1624">
        <v>-8.1122564072624193E-2</v>
      </c>
      <c r="E1624">
        <v>0.56214323194141969</v>
      </c>
    </row>
    <row r="1625" spans="1:5" x14ac:dyDescent="0.35">
      <c r="A1625" t="s">
        <v>156</v>
      </c>
      <c r="B1625">
        <v>2012</v>
      </c>
      <c r="C1625">
        <v>-0.10024508264757</v>
      </c>
      <c r="D1625">
        <v>0.77315952040771885</v>
      </c>
      <c r="E1625">
        <v>0.8351428698232144</v>
      </c>
    </row>
    <row r="1626" spans="1:5" x14ac:dyDescent="0.35">
      <c r="A1626" t="s">
        <v>156</v>
      </c>
      <c r="B1626">
        <v>2013</v>
      </c>
      <c r="C1626">
        <v>-0.69436298449679079</v>
      </c>
      <c r="D1626">
        <v>-8.1122564072624193E-2</v>
      </c>
      <c r="E1626">
        <v>0.56214323194141969</v>
      </c>
    </row>
    <row r="1627" spans="1:5" x14ac:dyDescent="0.35">
      <c r="A1627" t="s">
        <v>156</v>
      </c>
      <c r="B1627">
        <v>2013</v>
      </c>
      <c r="C1627">
        <v>0.99271178751701716</v>
      </c>
      <c r="D1627">
        <v>-8.1122564072624193E-2</v>
      </c>
      <c r="E1627">
        <v>0.56214323194141969</v>
      </c>
    </row>
    <row r="1628" spans="1:5" x14ac:dyDescent="0.35">
      <c r="A1628" t="s">
        <v>156</v>
      </c>
      <c r="B1628">
        <v>2014</v>
      </c>
      <c r="C1628">
        <v>1.3553618816128581</v>
      </c>
      <c r="D1628">
        <v>-2.2871574367674041</v>
      </c>
      <c r="E1628">
        <v>-0.14283084201054749</v>
      </c>
    </row>
    <row r="1629" spans="1:5" x14ac:dyDescent="0.35">
      <c r="A1629" t="s">
        <v>156</v>
      </c>
      <c r="B1629">
        <v>2013</v>
      </c>
      <c r="C1629">
        <v>0.8027116295009934</v>
      </c>
      <c r="D1629">
        <v>-8.1122564072624193E-2</v>
      </c>
      <c r="E1629">
        <v>0.56214323194141969</v>
      </c>
    </row>
    <row r="1630" spans="1:5" x14ac:dyDescent="0.35">
      <c r="A1630" t="s">
        <v>156</v>
      </c>
      <c r="B1630">
        <v>2014</v>
      </c>
      <c r="C1630">
        <v>0.70542793172322216</v>
      </c>
      <c r="D1630">
        <v>-2.2871574367674041</v>
      </c>
      <c r="E1630">
        <v>-0.14283084201054749</v>
      </c>
    </row>
    <row r="1631" spans="1:5" x14ac:dyDescent="0.35">
      <c r="A1631" t="s">
        <v>156</v>
      </c>
      <c r="B1631">
        <v>2014</v>
      </c>
      <c r="C1631">
        <v>0.72324209611805812</v>
      </c>
      <c r="D1631">
        <v>-2.2871574367674041</v>
      </c>
      <c r="E1631">
        <v>-0.14283084201054749</v>
      </c>
    </row>
    <row r="1632" spans="1:5" x14ac:dyDescent="0.35">
      <c r="A1632" t="s">
        <v>156</v>
      </c>
      <c r="B1632">
        <v>2015</v>
      </c>
      <c r="C1632">
        <v>0.66075179047467292</v>
      </c>
      <c r="D1632">
        <v>-1.280074793819487</v>
      </c>
      <c r="E1632">
        <v>0.17899868226077459</v>
      </c>
    </row>
    <row r="1633" spans="1:5" x14ac:dyDescent="0.35">
      <c r="A1633" t="s">
        <v>156</v>
      </c>
      <c r="B1633">
        <v>2014</v>
      </c>
      <c r="C1633">
        <v>0.43792540256365298</v>
      </c>
      <c r="D1633">
        <v>-2.2871574367674041</v>
      </c>
      <c r="E1633">
        <v>-0.14283084201054749</v>
      </c>
    </row>
    <row r="1634" spans="1:5" x14ac:dyDescent="0.35">
      <c r="A1634" t="s">
        <v>156</v>
      </c>
      <c r="B1634">
        <v>2015</v>
      </c>
      <c r="C1634">
        <v>0.71728036681706908</v>
      </c>
      <c r="D1634">
        <v>-1.280074793819487</v>
      </c>
      <c r="E1634">
        <v>0.17899868226077459</v>
      </c>
    </row>
    <row r="1635" spans="1:5" x14ac:dyDescent="0.35">
      <c r="A1635" t="s">
        <v>156</v>
      </c>
      <c r="B1635">
        <v>2015</v>
      </c>
      <c r="C1635">
        <v>2.7912869879358929E-2</v>
      </c>
      <c r="D1635">
        <v>-1.280074793819487</v>
      </c>
      <c r="E1635">
        <v>0.17899868226077459</v>
      </c>
    </row>
    <row r="1636" spans="1:5" x14ac:dyDescent="0.35">
      <c r="A1636" t="s">
        <v>156</v>
      </c>
      <c r="B1636">
        <v>2016</v>
      </c>
      <c r="C1636">
        <v>0.25837958787036319</v>
      </c>
      <c r="D1636">
        <v>6.0097707237058637E-2</v>
      </c>
      <c r="E1636">
        <v>0.60727245053268153</v>
      </c>
    </row>
    <row r="1637" spans="1:5" x14ac:dyDescent="0.35">
      <c r="A1637" t="s">
        <v>156</v>
      </c>
      <c r="B1637">
        <v>2015</v>
      </c>
      <c r="C1637">
        <v>0.44124858238985798</v>
      </c>
      <c r="D1637">
        <v>-1.280074793819487</v>
      </c>
      <c r="E1637">
        <v>0.17899868226077459</v>
      </c>
    </row>
    <row r="1638" spans="1:5" x14ac:dyDescent="0.35">
      <c r="A1638" t="s">
        <v>156</v>
      </c>
      <c r="B1638">
        <v>2016</v>
      </c>
      <c r="C1638">
        <v>0.65826627678273919</v>
      </c>
      <c r="D1638">
        <v>6.0097707237058637E-2</v>
      </c>
      <c r="E1638">
        <v>0.60727245053268153</v>
      </c>
    </row>
    <row r="1639" spans="1:5" x14ac:dyDescent="0.35">
      <c r="A1639" t="s">
        <v>156</v>
      </c>
      <c r="B1639">
        <v>2016</v>
      </c>
      <c r="C1639">
        <v>0.73200384369860516</v>
      </c>
      <c r="D1639">
        <v>6.0097707237058637E-2</v>
      </c>
      <c r="E1639">
        <v>0.60727245053268153</v>
      </c>
    </row>
    <row r="1640" spans="1:5" x14ac:dyDescent="0.35">
      <c r="A1640" t="s">
        <v>156</v>
      </c>
      <c r="B1640">
        <v>2017</v>
      </c>
      <c r="C1640">
        <v>1.0914375503477329</v>
      </c>
      <c r="D1640">
        <v>0.65821203102495407</v>
      </c>
      <c r="E1640">
        <v>0.79840954303689304</v>
      </c>
    </row>
    <row r="1641" spans="1:5" x14ac:dyDescent="0.35">
      <c r="A1641" t="s">
        <v>156</v>
      </c>
      <c r="B1641">
        <v>2016</v>
      </c>
      <c r="C1641">
        <v>0.71349901011999117</v>
      </c>
      <c r="D1641">
        <v>6.0097707237058637E-2</v>
      </c>
      <c r="E1641">
        <v>0.60727245053268153</v>
      </c>
    </row>
    <row r="1642" spans="1:5" x14ac:dyDescent="0.35">
      <c r="A1642" t="s">
        <v>156</v>
      </c>
      <c r="B1642">
        <v>2017</v>
      </c>
      <c r="C1642">
        <v>0.77378648218358492</v>
      </c>
      <c r="D1642">
        <v>0.65821203102495407</v>
      </c>
      <c r="E1642">
        <v>0.79840954303689304</v>
      </c>
    </row>
    <row r="1643" spans="1:5" x14ac:dyDescent="0.35">
      <c r="A1643" t="s">
        <v>156</v>
      </c>
      <c r="B1643">
        <v>2017</v>
      </c>
      <c r="C1643">
        <v>-0.46496850488224212</v>
      </c>
      <c r="D1643">
        <v>0.65821203102495407</v>
      </c>
      <c r="E1643">
        <v>0.79840954303689304</v>
      </c>
    </row>
    <row r="1644" spans="1:5" x14ac:dyDescent="0.35">
      <c r="A1644" t="s">
        <v>156</v>
      </c>
      <c r="B1644">
        <v>2018</v>
      </c>
      <c r="C1644">
        <v>-0.49220694854774288</v>
      </c>
      <c r="D1644">
        <v>3.2500082624871453E-2</v>
      </c>
      <c r="E1644">
        <v>0.59845318384970081</v>
      </c>
    </row>
    <row r="1645" spans="1:5" x14ac:dyDescent="0.35">
      <c r="A1645" t="s">
        <v>156</v>
      </c>
      <c r="B1645">
        <v>2017</v>
      </c>
      <c r="C1645">
        <v>0.63236498765517979</v>
      </c>
      <c r="D1645">
        <v>0.65821203102495407</v>
      </c>
      <c r="E1645">
        <v>0.79840954303689304</v>
      </c>
    </row>
    <row r="1646" spans="1:5" x14ac:dyDescent="0.35">
      <c r="A1646" t="s">
        <v>156</v>
      </c>
      <c r="B1646">
        <v>2018</v>
      </c>
      <c r="C1646">
        <v>0.41068430201465511</v>
      </c>
      <c r="D1646">
        <v>3.2500082624871453E-2</v>
      </c>
      <c r="E1646">
        <v>0.59845318384970081</v>
      </c>
    </row>
    <row r="1647" spans="1:5" x14ac:dyDescent="0.35">
      <c r="A1647" t="s">
        <v>156</v>
      </c>
      <c r="B1647">
        <v>2018</v>
      </c>
      <c r="C1647">
        <v>-0.60915575871749095</v>
      </c>
      <c r="D1647">
        <v>3.2500082624871453E-2</v>
      </c>
      <c r="E1647">
        <v>0.59845318384970081</v>
      </c>
    </row>
    <row r="1648" spans="1:5" x14ac:dyDescent="0.35">
      <c r="A1648" t="s">
        <v>156</v>
      </c>
      <c r="B1648">
        <v>2019</v>
      </c>
      <c r="C1648">
        <v>-0.12859335988762771</v>
      </c>
      <c r="D1648">
        <v>0.9067873723941523</v>
      </c>
      <c r="E1648">
        <v>0.87784580819211311</v>
      </c>
    </row>
    <row r="1649" spans="1:5" x14ac:dyDescent="0.35">
      <c r="A1649" t="s">
        <v>156</v>
      </c>
      <c r="B1649">
        <v>2018</v>
      </c>
      <c r="C1649">
        <v>-0.72275559772991471</v>
      </c>
      <c r="D1649">
        <v>3.2500082624871453E-2</v>
      </c>
      <c r="E1649">
        <v>0.59845318384970081</v>
      </c>
    </row>
    <row r="1650" spans="1:5" x14ac:dyDescent="0.35">
      <c r="A1650" t="s">
        <v>156</v>
      </c>
      <c r="B1650">
        <v>2019</v>
      </c>
      <c r="C1650">
        <v>-0.32154765833279703</v>
      </c>
      <c r="D1650">
        <v>0.9067873723941523</v>
      </c>
      <c r="E1650">
        <v>0.87784580819211311</v>
      </c>
    </row>
    <row r="1651" spans="1:5" x14ac:dyDescent="0.35">
      <c r="A1651" t="s">
        <v>156</v>
      </c>
      <c r="B1651">
        <v>2019</v>
      </c>
      <c r="C1651">
        <v>0.56885798608977911</v>
      </c>
      <c r="D1651">
        <v>0.9067873723941523</v>
      </c>
      <c r="E1651">
        <v>0.87784580819211311</v>
      </c>
    </row>
    <row r="1652" spans="1:5" x14ac:dyDescent="0.35">
      <c r="A1652" t="s">
        <v>156</v>
      </c>
      <c r="B1652">
        <v>2020</v>
      </c>
      <c r="C1652">
        <v>-5.1870723493020137</v>
      </c>
      <c r="D1652">
        <v>1.1192539981551051</v>
      </c>
      <c r="E1652">
        <v>0.94574295007118003</v>
      </c>
    </row>
    <row r="1653" spans="1:5" x14ac:dyDescent="0.35">
      <c r="A1653" t="s">
        <v>156</v>
      </c>
      <c r="B1653">
        <v>2019</v>
      </c>
      <c r="C1653">
        <v>0.6408810234895721</v>
      </c>
      <c r="D1653">
        <v>0.9067873723941523</v>
      </c>
      <c r="E1653">
        <v>0.87784580819211311</v>
      </c>
    </row>
    <row r="1654" spans="1:5" x14ac:dyDescent="0.35">
      <c r="A1654" t="s">
        <v>156</v>
      </c>
      <c r="B1654">
        <v>2020</v>
      </c>
      <c r="C1654">
        <v>-5.5233877578965256</v>
      </c>
      <c r="D1654">
        <v>1.1192539981551051</v>
      </c>
      <c r="E1654">
        <v>0.94574295007118003</v>
      </c>
    </row>
    <row r="1655" spans="1:5" x14ac:dyDescent="0.35">
      <c r="A1655" t="s">
        <v>156</v>
      </c>
      <c r="B1655">
        <v>2020</v>
      </c>
      <c r="C1655">
        <v>1.4182708153157459</v>
      </c>
      <c r="D1655">
        <v>1.1192539981551051</v>
      </c>
      <c r="E1655">
        <v>0.94574295007118003</v>
      </c>
    </row>
    <row r="1656" spans="1:5" x14ac:dyDescent="0.35">
      <c r="A1656" t="s">
        <v>156</v>
      </c>
      <c r="B1656">
        <v>2021</v>
      </c>
      <c r="C1656">
        <v>3.858440537449026</v>
      </c>
      <c r="D1656">
        <v>0.92706546044747329</v>
      </c>
      <c r="E1656">
        <v>0.88432599874750706</v>
      </c>
    </row>
    <row r="1657" spans="1:5" x14ac:dyDescent="0.35">
      <c r="A1657" t="s">
        <v>156</v>
      </c>
      <c r="B1657">
        <v>2020</v>
      </c>
      <c r="C1657">
        <v>2.9439454385808399</v>
      </c>
      <c r="D1657">
        <v>1.1192539981551051</v>
      </c>
      <c r="E1657">
        <v>0.94574295007118003</v>
      </c>
    </row>
    <row r="1658" spans="1:5" x14ac:dyDescent="0.35">
      <c r="A1658" t="s">
        <v>156</v>
      </c>
      <c r="B1658">
        <v>2021</v>
      </c>
      <c r="C1658">
        <v>1.0561243309838431</v>
      </c>
      <c r="D1658">
        <v>0.92706546044747329</v>
      </c>
      <c r="E1658">
        <v>0.88432599874750706</v>
      </c>
    </row>
    <row r="1659" spans="1:5" x14ac:dyDescent="0.35">
      <c r="A1659" t="s">
        <v>156</v>
      </c>
      <c r="B1659">
        <v>2021</v>
      </c>
      <c r="C1659">
        <v>2.0469395382772042</v>
      </c>
      <c r="D1659">
        <v>0.92706546044747329</v>
      </c>
      <c r="E1659">
        <v>0.88432599874750706</v>
      </c>
    </row>
    <row r="1660" spans="1:5" x14ac:dyDescent="0.35">
      <c r="A1660" t="s">
        <v>156</v>
      </c>
      <c r="B1660">
        <v>2022</v>
      </c>
      <c r="C1660">
        <v>1.5403141268462111</v>
      </c>
      <c r="D1660">
        <v>0.70641033266912301</v>
      </c>
      <c r="E1660">
        <v>0.81381208879363764</v>
      </c>
    </row>
    <row r="1661" spans="1:5" x14ac:dyDescent="0.35">
      <c r="A1661" t="s">
        <v>156</v>
      </c>
      <c r="B1661">
        <v>2021</v>
      </c>
      <c r="C1661">
        <v>3.6815274398948832</v>
      </c>
      <c r="D1661">
        <v>0.92706546044747329</v>
      </c>
      <c r="E1661">
        <v>0.88432599874750706</v>
      </c>
    </row>
    <row r="1662" spans="1:5" x14ac:dyDescent="0.35">
      <c r="A1662" t="s">
        <v>156</v>
      </c>
      <c r="B1662">
        <v>2022</v>
      </c>
      <c r="C1662">
        <v>1.3102425391146271</v>
      </c>
      <c r="D1662">
        <v>0.70641033266912301</v>
      </c>
      <c r="E1662">
        <v>0.81381208879363764</v>
      </c>
    </row>
    <row r="1663" spans="1:5" x14ac:dyDescent="0.35">
      <c r="A1663" t="s">
        <v>156</v>
      </c>
      <c r="B1663">
        <v>2022</v>
      </c>
      <c r="C1663">
        <v>0.2402715473282431</v>
      </c>
      <c r="D1663">
        <v>0.70641033266912301</v>
      </c>
      <c r="E1663">
        <v>0.81381208879363764</v>
      </c>
    </row>
    <row r="1664" spans="1:5" x14ac:dyDescent="0.35">
      <c r="A1664" t="s">
        <v>156</v>
      </c>
      <c r="B1664">
        <v>2023</v>
      </c>
      <c r="C1664">
        <v>-1.2332667915025379</v>
      </c>
      <c r="D1664">
        <v>0.9567711567448286</v>
      </c>
      <c r="E1664">
        <v>0.89381893378563049</v>
      </c>
    </row>
    <row r="1665" spans="1:5" x14ac:dyDescent="0.35">
      <c r="A1665" t="s">
        <v>156</v>
      </c>
      <c r="B1665">
        <v>2022</v>
      </c>
      <c r="C1665">
        <v>1.6179605359437199</v>
      </c>
      <c r="D1665">
        <v>0.70641033266912301</v>
      </c>
      <c r="E1665">
        <v>0.81381208879363764</v>
      </c>
    </row>
    <row r="1666" spans="1:5" x14ac:dyDescent="0.35">
      <c r="A1666" t="s">
        <v>156</v>
      </c>
      <c r="B1666">
        <v>2023</v>
      </c>
      <c r="C1666">
        <v>-2.1529435732412812</v>
      </c>
      <c r="D1666">
        <v>0.9567711567448286</v>
      </c>
      <c r="E1666">
        <v>0.89381893378563049</v>
      </c>
    </row>
    <row r="1667" spans="1:5" x14ac:dyDescent="0.35">
      <c r="A1667" t="s">
        <v>156</v>
      </c>
      <c r="B1667">
        <v>2023</v>
      </c>
      <c r="C1667">
        <v>-1.1646182848044611</v>
      </c>
      <c r="D1667">
        <v>0.9567711567448286</v>
      </c>
      <c r="E1667">
        <v>0.89381893378563049</v>
      </c>
    </row>
    <row r="1668" spans="1:5" x14ac:dyDescent="0.35">
      <c r="A1668" t="s">
        <v>156</v>
      </c>
      <c r="B1668">
        <v>2024</v>
      </c>
      <c r="C1668">
        <v>-3.2333375546518051E-2</v>
      </c>
      <c r="D1668">
        <v>0.99253722263809874</v>
      </c>
      <c r="E1668">
        <v>0.90524855781111691</v>
      </c>
    </row>
    <row r="1669" spans="1:5" x14ac:dyDescent="0.35">
      <c r="A1669" t="s">
        <v>156</v>
      </c>
      <c r="B1669">
        <v>2023</v>
      </c>
      <c r="C1669">
        <v>-2.3856877313900822</v>
      </c>
      <c r="D1669">
        <v>0.9567711567448286</v>
      </c>
      <c r="E1669">
        <v>0.89381893378563049</v>
      </c>
    </row>
    <row r="1670" spans="1:5" x14ac:dyDescent="0.35">
      <c r="A1670" t="s">
        <v>156</v>
      </c>
      <c r="B1670">
        <v>2024</v>
      </c>
      <c r="C1670">
        <v>-0.12243536174728201</v>
      </c>
      <c r="D1670">
        <v>0.99253722263809874</v>
      </c>
      <c r="E1670">
        <v>0.90524855781111691</v>
      </c>
    </row>
    <row r="1671" spans="1:5" x14ac:dyDescent="0.35">
      <c r="A1671" t="s">
        <v>156</v>
      </c>
      <c r="B1671">
        <v>2024</v>
      </c>
      <c r="C1671">
        <v>0.21729749415612559</v>
      </c>
      <c r="D1671">
        <v>0.99253722263809874</v>
      </c>
      <c r="E1671">
        <v>0.90524855781111691</v>
      </c>
    </row>
    <row r="1672" spans="1:5" x14ac:dyDescent="0.35">
      <c r="A1672" t="s">
        <v>156</v>
      </c>
      <c r="B1672">
        <v>2025</v>
      </c>
      <c r="C1672">
        <v>1.1664057740270911E-2</v>
      </c>
      <c r="D1672">
        <v>-1.918396211546914E-2</v>
      </c>
      <c r="E1672">
        <v>0.58193671258721102</v>
      </c>
    </row>
    <row r="1673" spans="1:5" x14ac:dyDescent="0.35">
      <c r="A1673" t="s">
        <v>156</v>
      </c>
      <c r="B1673">
        <v>2024</v>
      </c>
      <c r="C1673">
        <v>0.2982196320767394</v>
      </c>
      <c r="D1673">
        <v>0.99253722263809874</v>
      </c>
      <c r="E1673">
        <v>0.90524855781111691</v>
      </c>
    </row>
    <row r="1674" spans="1:5" x14ac:dyDescent="0.35">
      <c r="A1674" t="s">
        <v>156</v>
      </c>
      <c r="B1674">
        <v>2025</v>
      </c>
      <c r="C1674">
        <v>9.6561946396513942E-2</v>
      </c>
      <c r="D1674">
        <v>-1.918396211546914E-2</v>
      </c>
      <c r="E1674">
        <v>0.58193671258721102</v>
      </c>
    </row>
    <row r="1675" spans="1:5" x14ac:dyDescent="0.35">
      <c r="A1675" t="s">
        <v>156</v>
      </c>
      <c r="B1675">
        <v>2025</v>
      </c>
      <c r="C1675">
        <v>-0.13369066632513399</v>
      </c>
      <c r="D1675">
        <v>-1.918396211546914E-2</v>
      </c>
      <c r="E1675">
        <v>0.58193671258721102</v>
      </c>
    </row>
    <row r="1676" spans="1:5" x14ac:dyDescent="0.35">
      <c r="A1676" t="s">
        <v>156</v>
      </c>
      <c r="B1676">
        <v>2025</v>
      </c>
      <c r="C1676">
        <v>0.28046899053471291</v>
      </c>
      <c r="D1676">
        <v>-1.918396211546914E-2</v>
      </c>
      <c r="E1676">
        <v>0.58193671258721102</v>
      </c>
    </row>
    <row r="1677" spans="1:5" x14ac:dyDescent="0.35">
      <c r="A1677" t="s">
        <v>157</v>
      </c>
      <c r="B1677">
        <v>2015</v>
      </c>
      <c r="C1677">
        <v>0.27908288694357691</v>
      </c>
      <c r="D1677">
        <v>-1.196756836079621</v>
      </c>
      <c r="E1677">
        <v>0.20562428135181771</v>
      </c>
    </row>
    <row r="1678" spans="1:5" x14ac:dyDescent="0.35">
      <c r="A1678" t="s">
        <v>157</v>
      </c>
      <c r="B1678">
        <v>2015</v>
      </c>
      <c r="C1678">
        <v>8.4088127918840794E-2</v>
      </c>
      <c r="D1678">
        <v>-1.196756836079621</v>
      </c>
      <c r="E1678">
        <v>0.20562428135181771</v>
      </c>
    </row>
    <row r="1679" spans="1:5" x14ac:dyDescent="0.35">
      <c r="A1679" t="s">
        <v>157</v>
      </c>
      <c r="B1679">
        <v>2015</v>
      </c>
      <c r="C1679">
        <v>-0.16405386466369909</v>
      </c>
      <c r="D1679">
        <v>-1.196756836079621</v>
      </c>
      <c r="E1679">
        <v>0.20562428135181771</v>
      </c>
    </row>
    <row r="1680" spans="1:5" x14ac:dyDescent="0.35">
      <c r="A1680" t="s">
        <v>157</v>
      </c>
      <c r="B1680">
        <v>2016</v>
      </c>
      <c r="C1680">
        <v>0.32534337819466402</v>
      </c>
      <c r="D1680">
        <v>-1.2290849193332849</v>
      </c>
      <c r="E1680">
        <v>0.19529332020678619</v>
      </c>
    </row>
    <row r="1681" spans="1:5" x14ac:dyDescent="0.35">
      <c r="A1681" t="s">
        <v>157</v>
      </c>
      <c r="B1681">
        <v>2015</v>
      </c>
      <c r="C1681">
        <v>-6.4609841282320168E-2</v>
      </c>
      <c r="D1681">
        <v>-1.196756836079621</v>
      </c>
      <c r="E1681">
        <v>0.20562428135181771</v>
      </c>
    </row>
    <row r="1682" spans="1:5" x14ac:dyDescent="0.35">
      <c r="A1682" t="s">
        <v>157</v>
      </c>
      <c r="B1682">
        <v>2016</v>
      </c>
      <c r="C1682">
        <v>0.1460290592215969</v>
      </c>
      <c r="D1682">
        <v>-1.2290849193332849</v>
      </c>
      <c r="E1682">
        <v>0.19529332020678619</v>
      </c>
    </row>
    <row r="1683" spans="1:5" x14ac:dyDescent="0.35">
      <c r="A1683" t="s">
        <v>157</v>
      </c>
      <c r="B1683">
        <v>2016</v>
      </c>
      <c r="C1683">
        <v>1.055090401619895</v>
      </c>
      <c r="D1683">
        <v>-1.2290849193332849</v>
      </c>
      <c r="E1683">
        <v>0.19529332020678619</v>
      </c>
    </row>
    <row r="1684" spans="1:5" x14ac:dyDescent="0.35">
      <c r="A1684" t="s">
        <v>157</v>
      </c>
      <c r="B1684">
        <v>2017</v>
      </c>
      <c r="C1684">
        <v>2.0165120904442619</v>
      </c>
      <c r="D1684">
        <v>0.32463818677603318</v>
      </c>
      <c r="E1684">
        <v>0.69181063344816107</v>
      </c>
    </row>
    <row r="1685" spans="1:5" x14ac:dyDescent="0.35">
      <c r="A1685" t="s">
        <v>157</v>
      </c>
      <c r="B1685">
        <v>2016</v>
      </c>
      <c r="C1685">
        <v>0.5261694887334849</v>
      </c>
      <c r="D1685">
        <v>-1.2290849193332849</v>
      </c>
      <c r="E1685">
        <v>0.19529332020678619</v>
      </c>
    </row>
    <row r="1686" spans="1:5" x14ac:dyDescent="0.35">
      <c r="A1686" t="s">
        <v>157</v>
      </c>
      <c r="B1686">
        <v>2017</v>
      </c>
      <c r="C1686">
        <v>1.5169148839265081</v>
      </c>
      <c r="D1686">
        <v>0.32463818677603318</v>
      </c>
      <c r="E1686">
        <v>0.69181063344816107</v>
      </c>
    </row>
    <row r="1687" spans="1:5" x14ac:dyDescent="0.35">
      <c r="A1687" t="s">
        <v>157</v>
      </c>
      <c r="B1687">
        <v>2017</v>
      </c>
      <c r="C1687">
        <v>0.63151210674854008</v>
      </c>
      <c r="D1687">
        <v>0.32463818677603318</v>
      </c>
      <c r="E1687">
        <v>0.69181063344816107</v>
      </c>
    </row>
    <row r="1688" spans="1:5" x14ac:dyDescent="0.35">
      <c r="A1688" t="s">
        <v>157</v>
      </c>
      <c r="B1688">
        <v>2018</v>
      </c>
      <c r="C1688">
        <v>0.84121405179820208</v>
      </c>
      <c r="D1688">
        <v>-4.3040122188235448E-2</v>
      </c>
      <c r="E1688">
        <v>0.57431309132740549</v>
      </c>
    </row>
    <row r="1689" spans="1:5" x14ac:dyDescent="0.35">
      <c r="A1689" t="s">
        <v>157</v>
      </c>
      <c r="B1689">
        <v>2017</v>
      </c>
      <c r="C1689">
        <v>1.4222126188508</v>
      </c>
      <c r="D1689">
        <v>0.32463818677603318</v>
      </c>
      <c r="E1689">
        <v>0.69181063344816107</v>
      </c>
    </row>
    <row r="1690" spans="1:5" x14ac:dyDescent="0.35">
      <c r="A1690" t="s">
        <v>157</v>
      </c>
      <c r="B1690">
        <v>2018</v>
      </c>
      <c r="C1690">
        <v>1.3359790738157751</v>
      </c>
      <c r="D1690">
        <v>-4.3040122188235448E-2</v>
      </c>
      <c r="E1690">
        <v>0.57431309132740549</v>
      </c>
    </row>
    <row r="1691" spans="1:5" x14ac:dyDescent="0.35">
      <c r="A1691" t="s">
        <v>157</v>
      </c>
      <c r="B1691">
        <v>2018</v>
      </c>
      <c r="C1691">
        <v>0.73645045202355286</v>
      </c>
      <c r="D1691">
        <v>-4.3040122188235448E-2</v>
      </c>
      <c r="E1691">
        <v>0.57431309132740549</v>
      </c>
    </row>
    <row r="1692" spans="1:5" x14ac:dyDescent="0.35">
      <c r="A1692" t="s">
        <v>157</v>
      </c>
      <c r="B1692">
        <v>2019</v>
      </c>
      <c r="C1692">
        <v>0.86923730155660284</v>
      </c>
      <c r="D1692">
        <v>0.96459151267136645</v>
      </c>
      <c r="E1692">
        <v>0.8963180548310522</v>
      </c>
    </row>
    <row r="1693" spans="1:5" x14ac:dyDescent="0.35">
      <c r="A1693" t="s">
        <v>157</v>
      </c>
      <c r="B1693">
        <v>2018</v>
      </c>
      <c r="C1693">
        <v>0.56998726219637108</v>
      </c>
      <c r="D1693">
        <v>-4.3040122188235448E-2</v>
      </c>
      <c r="E1693">
        <v>0.57431309132740549</v>
      </c>
    </row>
    <row r="1694" spans="1:5" x14ac:dyDescent="0.35">
      <c r="A1694" t="s">
        <v>157</v>
      </c>
      <c r="B1694">
        <v>2019</v>
      </c>
      <c r="C1694">
        <v>0.67142489045585174</v>
      </c>
      <c r="D1694">
        <v>0.96459151267136645</v>
      </c>
      <c r="E1694">
        <v>0.8963180548310522</v>
      </c>
    </row>
    <row r="1695" spans="1:5" x14ac:dyDescent="0.35">
      <c r="A1695" t="s">
        <v>157</v>
      </c>
      <c r="B1695">
        <v>2019</v>
      </c>
      <c r="C1695">
        <v>0.75821702215020981</v>
      </c>
      <c r="D1695">
        <v>0.96459151267136645</v>
      </c>
      <c r="E1695">
        <v>0.8963180548310522</v>
      </c>
    </row>
    <row r="1696" spans="1:5" x14ac:dyDescent="0.35">
      <c r="A1696" t="s">
        <v>157</v>
      </c>
      <c r="B1696">
        <v>2020</v>
      </c>
      <c r="C1696">
        <v>-10.260788720529399</v>
      </c>
      <c r="D1696">
        <v>1.038520410168843</v>
      </c>
      <c r="E1696">
        <v>0.91994322807589268</v>
      </c>
    </row>
    <row r="1697" spans="1:5" x14ac:dyDescent="0.35">
      <c r="A1697" t="s">
        <v>157</v>
      </c>
      <c r="B1697">
        <v>2019</v>
      </c>
      <c r="C1697">
        <v>1.036240400847922</v>
      </c>
      <c r="D1697">
        <v>0.96459151267136645</v>
      </c>
      <c r="E1697">
        <v>0.8963180548310522</v>
      </c>
    </row>
    <row r="1698" spans="1:5" x14ac:dyDescent="0.35">
      <c r="A1698" t="s">
        <v>157</v>
      </c>
      <c r="B1698">
        <v>2020</v>
      </c>
      <c r="C1698">
        <v>-10.276302834282509</v>
      </c>
      <c r="D1698">
        <v>1.038520410168843</v>
      </c>
      <c r="E1698">
        <v>0.91994322807589268</v>
      </c>
    </row>
    <row r="1699" spans="1:5" x14ac:dyDescent="0.35">
      <c r="A1699" t="s">
        <v>157</v>
      </c>
      <c r="B1699">
        <v>2020</v>
      </c>
      <c r="C1699">
        <v>0.72965359060849089</v>
      </c>
      <c r="D1699">
        <v>1.038520410168843</v>
      </c>
      <c r="E1699">
        <v>0.91994322807589268</v>
      </c>
    </row>
    <row r="1700" spans="1:5" x14ac:dyDescent="0.35">
      <c r="A1700" t="s">
        <v>157</v>
      </c>
      <c r="B1700">
        <v>2021</v>
      </c>
      <c r="C1700">
        <v>4.9176366349780842E-2</v>
      </c>
      <c r="D1700">
        <v>0.72715112431140183</v>
      </c>
      <c r="E1700">
        <v>0.8204401437541583</v>
      </c>
    </row>
    <row r="1701" spans="1:5" x14ac:dyDescent="0.35">
      <c r="A1701" t="s">
        <v>157</v>
      </c>
      <c r="B1701">
        <v>2020</v>
      </c>
      <c r="C1701">
        <v>-1.7957222419949359</v>
      </c>
      <c r="D1701">
        <v>1.038520410168843</v>
      </c>
      <c r="E1701">
        <v>0.91994322807589268</v>
      </c>
    </row>
    <row r="1702" spans="1:5" x14ac:dyDescent="0.35">
      <c r="A1702" t="s">
        <v>157</v>
      </c>
      <c r="B1702">
        <v>2021</v>
      </c>
      <c r="C1702">
        <v>-0.40807185936133461</v>
      </c>
      <c r="D1702">
        <v>0.72715112431140183</v>
      </c>
      <c r="E1702">
        <v>0.8204401437541583</v>
      </c>
    </row>
    <row r="1703" spans="1:5" x14ac:dyDescent="0.35">
      <c r="A1703" t="s">
        <v>157</v>
      </c>
      <c r="B1703">
        <v>2021</v>
      </c>
      <c r="C1703">
        <v>0.86703084261086261</v>
      </c>
      <c r="D1703">
        <v>0.72715112431140183</v>
      </c>
      <c r="E1703">
        <v>0.8204401437541583</v>
      </c>
    </row>
    <row r="1704" spans="1:5" x14ac:dyDescent="0.35">
      <c r="A1704" t="s">
        <v>157</v>
      </c>
      <c r="B1704">
        <v>2022</v>
      </c>
      <c r="C1704">
        <v>1.4313467273622811</v>
      </c>
      <c r="D1704">
        <v>-1.202705789594487</v>
      </c>
      <c r="E1704">
        <v>0.20372319717267059</v>
      </c>
    </row>
    <row r="1705" spans="1:5" x14ac:dyDescent="0.35">
      <c r="A1705" t="s">
        <v>157</v>
      </c>
      <c r="B1705">
        <v>2021</v>
      </c>
      <c r="C1705">
        <v>1.46572942535055</v>
      </c>
      <c r="D1705">
        <v>0.72715112431140183</v>
      </c>
      <c r="E1705">
        <v>0.8204401437541583</v>
      </c>
    </row>
    <row r="1706" spans="1:5" x14ac:dyDescent="0.35">
      <c r="A1706" t="s">
        <v>157</v>
      </c>
      <c r="B1706">
        <v>2022</v>
      </c>
      <c r="C1706">
        <v>1.65373321511687</v>
      </c>
      <c r="D1706">
        <v>-1.202705789594487</v>
      </c>
      <c r="E1706">
        <v>0.20372319717267059</v>
      </c>
    </row>
    <row r="1707" spans="1:5" x14ac:dyDescent="0.35">
      <c r="A1707" t="s">
        <v>157</v>
      </c>
      <c r="B1707">
        <v>2022</v>
      </c>
      <c r="C1707">
        <v>0.16648728936240431</v>
      </c>
      <c r="D1707">
        <v>-1.202705789594487</v>
      </c>
      <c r="E1707">
        <v>0.20372319717267059</v>
      </c>
    </row>
    <row r="1708" spans="1:5" x14ac:dyDescent="0.35">
      <c r="A1708" t="s">
        <v>157</v>
      </c>
      <c r="B1708">
        <v>2023</v>
      </c>
      <c r="C1708">
        <v>2.3359588026966551</v>
      </c>
      <c r="D1708">
        <v>-1.056165621350031</v>
      </c>
      <c r="E1708">
        <v>0.25055247475281461</v>
      </c>
    </row>
    <row r="1709" spans="1:5" x14ac:dyDescent="0.35">
      <c r="A1709" t="s">
        <v>157</v>
      </c>
      <c r="B1709">
        <v>2022</v>
      </c>
      <c r="C1709">
        <v>0.94714374205589991</v>
      </c>
      <c r="D1709">
        <v>-1.202705789594487</v>
      </c>
      <c r="E1709">
        <v>0.20372319717267059</v>
      </c>
    </row>
    <row r="1710" spans="1:5" x14ac:dyDescent="0.35">
      <c r="A1710" t="s">
        <v>157</v>
      </c>
      <c r="B1710">
        <v>2023</v>
      </c>
      <c r="C1710">
        <v>0.39242832347734202</v>
      </c>
      <c r="D1710">
        <v>-1.056165621350031</v>
      </c>
      <c r="E1710">
        <v>0.25055247475281461</v>
      </c>
    </row>
    <row r="1711" spans="1:5" x14ac:dyDescent="0.35">
      <c r="A1711" t="s">
        <v>157</v>
      </c>
      <c r="B1711">
        <v>2023</v>
      </c>
      <c r="C1711">
        <v>0.82603710498769489</v>
      </c>
      <c r="D1711">
        <v>-1.056165621350031</v>
      </c>
      <c r="E1711">
        <v>0.25055247475281461</v>
      </c>
    </row>
    <row r="1712" spans="1:5" x14ac:dyDescent="0.35">
      <c r="A1712" t="s">
        <v>157</v>
      </c>
      <c r="B1712">
        <v>2024</v>
      </c>
      <c r="C1712">
        <v>0.877059487557313</v>
      </c>
      <c r="D1712">
        <v>-0.91650409984080639</v>
      </c>
      <c r="E1712">
        <v>0.29518356966946802</v>
      </c>
    </row>
    <row r="1713" spans="1:5" x14ac:dyDescent="0.35">
      <c r="A1713" t="s">
        <v>157</v>
      </c>
      <c r="B1713">
        <v>2023</v>
      </c>
      <c r="C1713">
        <v>0.61415875922665375</v>
      </c>
      <c r="D1713">
        <v>-1.056165621350031</v>
      </c>
      <c r="E1713">
        <v>0.25055247475281461</v>
      </c>
    </row>
    <row r="1714" spans="1:5" x14ac:dyDescent="0.35">
      <c r="A1714" t="s">
        <v>157</v>
      </c>
      <c r="B1714">
        <v>2024</v>
      </c>
      <c r="C1714">
        <v>0.43349115215204898</v>
      </c>
      <c r="D1714">
        <v>-0.91650409984080639</v>
      </c>
      <c r="E1714">
        <v>0.29518356966946802</v>
      </c>
    </row>
    <row r="1715" spans="1:5" x14ac:dyDescent="0.35">
      <c r="A1715" t="s">
        <v>157</v>
      </c>
      <c r="B1715">
        <v>2024</v>
      </c>
      <c r="C1715">
        <v>0.53893400861308405</v>
      </c>
      <c r="D1715">
        <v>-0.91650409984080639</v>
      </c>
      <c r="E1715">
        <v>0.29518356966946802</v>
      </c>
    </row>
    <row r="1716" spans="1:5" x14ac:dyDescent="0.35">
      <c r="A1716" t="s">
        <v>157</v>
      </c>
      <c r="B1716">
        <v>2025</v>
      </c>
      <c r="C1716">
        <v>-6.8744074650670672E-3</v>
      </c>
      <c r="D1716">
        <v>-1.705206125567907</v>
      </c>
      <c r="E1716">
        <v>4.3141098767000223E-2</v>
      </c>
    </row>
    <row r="1717" spans="1:5" x14ac:dyDescent="0.35">
      <c r="A1717" t="s">
        <v>157</v>
      </c>
      <c r="B1717">
        <v>2024</v>
      </c>
      <c r="C1717">
        <v>0.45622753459714721</v>
      </c>
      <c r="D1717">
        <v>-0.91650409984080639</v>
      </c>
      <c r="E1717">
        <v>0.29518356966946802</v>
      </c>
    </row>
    <row r="1718" spans="1:5" x14ac:dyDescent="0.35">
      <c r="A1718" t="s">
        <v>157</v>
      </c>
      <c r="B1718">
        <v>2025</v>
      </c>
      <c r="C1718">
        <v>-3.109343965652012E-2</v>
      </c>
      <c r="D1718">
        <v>-1.705206125567907</v>
      </c>
      <c r="E1718">
        <v>4.3141098767000223E-2</v>
      </c>
    </row>
    <row r="1719" spans="1:5" x14ac:dyDescent="0.35">
      <c r="A1719" t="s">
        <v>157</v>
      </c>
      <c r="B1719">
        <v>2025</v>
      </c>
      <c r="C1719">
        <v>-5.4520243395466128E-2</v>
      </c>
      <c r="D1719">
        <v>-1.705206125567907</v>
      </c>
      <c r="E1719">
        <v>4.3141098767000223E-2</v>
      </c>
    </row>
    <row r="1720" spans="1:5" x14ac:dyDescent="0.35">
      <c r="A1720" t="s">
        <v>157</v>
      </c>
      <c r="B1720">
        <v>2025</v>
      </c>
      <c r="C1720">
        <v>9.3612324681175973E-2</v>
      </c>
      <c r="D1720">
        <v>-1.705206125567907</v>
      </c>
      <c r="E1720">
        <v>4.3141098767000223E-2</v>
      </c>
    </row>
    <row r="1722" spans="1:5" ht="15.5" x14ac:dyDescent="0.35">
      <c r="A1722" s="4" t="s">
        <v>164</v>
      </c>
    </row>
    <row r="1723" spans="1:5" x14ac:dyDescent="0.35">
      <c r="A1723" s="2" t="s">
        <v>143</v>
      </c>
      <c r="B1723" s="2" t="s">
        <v>144</v>
      </c>
      <c r="C1723" s="2" t="s">
        <v>145</v>
      </c>
      <c r="D1723" s="2" t="s">
        <v>165</v>
      </c>
      <c r="E1723" s="2" t="s">
        <v>166</v>
      </c>
    </row>
    <row r="1724" spans="1:5" x14ac:dyDescent="0.35">
      <c r="A1724" t="s">
        <v>148</v>
      </c>
      <c r="B1724">
        <v>2015</v>
      </c>
      <c r="C1724">
        <v>2.13354247185269E-2</v>
      </c>
      <c r="D1724">
        <v>-1.543546541336279</v>
      </c>
      <c r="E1724">
        <v>3.8424345665413598E-2</v>
      </c>
    </row>
    <row r="1725" spans="1:5" x14ac:dyDescent="0.35">
      <c r="A1725" t="s">
        <v>148</v>
      </c>
      <c r="B1725">
        <v>2015</v>
      </c>
      <c r="C1725">
        <v>-0.59414044609208405</v>
      </c>
      <c r="D1725">
        <v>-1.543546541336279</v>
      </c>
      <c r="E1725">
        <v>3.8424345665413598E-2</v>
      </c>
    </row>
    <row r="1726" spans="1:5" x14ac:dyDescent="0.35">
      <c r="A1726" t="s">
        <v>148</v>
      </c>
      <c r="B1726">
        <v>2015</v>
      </c>
      <c r="C1726">
        <v>0.65778403978474742</v>
      </c>
      <c r="D1726">
        <v>-1.543546541336279</v>
      </c>
      <c r="E1726">
        <v>3.8424345665413598E-2</v>
      </c>
    </row>
    <row r="1727" spans="1:5" x14ac:dyDescent="0.35">
      <c r="A1727" t="s">
        <v>148</v>
      </c>
      <c r="B1727">
        <v>2016</v>
      </c>
      <c r="C1727">
        <v>0.69243770785740977</v>
      </c>
      <c r="D1727">
        <v>-1.022180025829871</v>
      </c>
      <c r="E1727">
        <v>0.2630306643653571</v>
      </c>
    </row>
    <row r="1728" spans="1:5" x14ac:dyDescent="0.35">
      <c r="A1728" t="s">
        <v>148</v>
      </c>
      <c r="B1728">
        <v>2015</v>
      </c>
      <c r="C1728">
        <v>0.45566821907582172</v>
      </c>
      <c r="D1728">
        <v>-1.543546541336279</v>
      </c>
      <c r="E1728">
        <v>3.8424345665413598E-2</v>
      </c>
    </row>
    <row r="1729" spans="1:5" x14ac:dyDescent="0.35">
      <c r="A1729" t="s">
        <v>148</v>
      </c>
      <c r="B1729">
        <v>2016</v>
      </c>
      <c r="C1729">
        <v>0.69667255164343178</v>
      </c>
      <c r="D1729">
        <v>-1.022180025829871</v>
      </c>
      <c r="E1729">
        <v>0.2630306643653571</v>
      </c>
    </row>
    <row r="1730" spans="1:5" x14ac:dyDescent="0.35">
      <c r="A1730" t="s">
        <v>148</v>
      </c>
      <c r="B1730">
        <v>2016</v>
      </c>
      <c r="C1730">
        <v>0.65648168579866284</v>
      </c>
      <c r="D1730">
        <v>-1.022180025829871</v>
      </c>
      <c r="E1730">
        <v>0.2630306643653571</v>
      </c>
    </row>
    <row r="1731" spans="1:5" x14ac:dyDescent="0.35">
      <c r="A1731" t="s">
        <v>148</v>
      </c>
      <c r="B1731">
        <v>2017</v>
      </c>
      <c r="C1731">
        <v>0.78616412906575106</v>
      </c>
      <c r="D1731">
        <v>-0.95156715433813388</v>
      </c>
      <c r="E1731">
        <v>0.29345090933100532</v>
      </c>
    </row>
    <row r="1732" spans="1:5" x14ac:dyDescent="0.35">
      <c r="A1732" t="s">
        <v>148</v>
      </c>
      <c r="B1732">
        <v>2016</v>
      </c>
      <c r="C1732">
        <v>0.67387131071388295</v>
      </c>
      <c r="D1732">
        <v>-1.022180025829871</v>
      </c>
      <c r="E1732">
        <v>0.2630306643653571</v>
      </c>
    </row>
    <row r="1733" spans="1:5" x14ac:dyDescent="0.35">
      <c r="A1733" t="s">
        <v>148</v>
      </c>
      <c r="B1733">
        <v>2017</v>
      </c>
      <c r="C1733">
        <v>0.74103491771630314</v>
      </c>
      <c r="D1733">
        <v>-0.95156715433813388</v>
      </c>
      <c r="E1733">
        <v>0.29345090933100532</v>
      </c>
    </row>
    <row r="1734" spans="1:5" x14ac:dyDescent="0.35">
      <c r="A1734" t="s">
        <v>148</v>
      </c>
      <c r="B1734">
        <v>2017</v>
      </c>
      <c r="C1734">
        <v>-0.20364537794406881</v>
      </c>
      <c r="D1734">
        <v>-0.95156715433813388</v>
      </c>
      <c r="E1734">
        <v>0.29345090933100532</v>
      </c>
    </row>
    <row r="1735" spans="1:5" x14ac:dyDescent="0.35">
      <c r="A1735" t="s">
        <v>148</v>
      </c>
      <c r="B1735">
        <v>2018</v>
      </c>
      <c r="C1735">
        <v>-3.0890495413360419E-2</v>
      </c>
      <c r="D1735">
        <v>-0.55548948706246537</v>
      </c>
      <c r="E1735">
        <v>0.46408240199531631</v>
      </c>
    </row>
    <row r="1736" spans="1:5" x14ac:dyDescent="0.35">
      <c r="A1736" t="s">
        <v>148</v>
      </c>
      <c r="B1736">
        <v>2017</v>
      </c>
      <c r="C1736">
        <v>0.63932081158630116</v>
      </c>
      <c r="D1736">
        <v>-0.95156715433813388</v>
      </c>
      <c r="E1736">
        <v>0.29345090933100532</v>
      </c>
    </row>
    <row r="1737" spans="1:5" x14ac:dyDescent="0.35">
      <c r="A1737" t="s">
        <v>148</v>
      </c>
      <c r="B1737">
        <v>2018</v>
      </c>
      <c r="C1737">
        <v>0.70436184472490981</v>
      </c>
      <c r="D1737">
        <v>-0.55548948706246537</v>
      </c>
      <c r="E1737">
        <v>0.46408240199531631</v>
      </c>
    </row>
    <row r="1738" spans="1:5" x14ac:dyDescent="0.35">
      <c r="A1738" t="s">
        <v>148</v>
      </c>
      <c r="B1738">
        <v>2018</v>
      </c>
      <c r="C1738">
        <v>-0.37845503404507719</v>
      </c>
      <c r="D1738">
        <v>-0.55548948706246537</v>
      </c>
      <c r="E1738">
        <v>0.46408240199531631</v>
      </c>
    </row>
    <row r="1739" spans="1:5" x14ac:dyDescent="0.35">
      <c r="A1739" t="s">
        <v>148</v>
      </c>
      <c r="B1739">
        <v>2019</v>
      </c>
      <c r="C1739">
        <v>-0.27128455696010012</v>
      </c>
      <c r="D1739">
        <v>-0.44520020428875279</v>
      </c>
      <c r="E1739">
        <v>0.51159536851523124</v>
      </c>
    </row>
    <row r="1740" spans="1:5" x14ac:dyDescent="0.35">
      <c r="A1740" t="s">
        <v>148</v>
      </c>
      <c r="B1740">
        <v>2018</v>
      </c>
      <c r="C1740">
        <v>-0.44071774143137299</v>
      </c>
      <c r="D1740">
        <v>-0.55548948706246537</v>
      </c>
      <c r="E1740">
        <v>0.46408240199531631</v>
      </c>
    </row>
    <row r="1741" spans="1:5" x14ac:dyDescent="0.35">
      <c r="A1741" t="s">
        <v>148</v>
      </c>
      <c r="B1741">
        <v>2019</v>
      </c>
      <c r="C1741">
        <v>-0.47297799177851713</v>
      </c>
      <c r="D1741">
        <v>-0.44520020428875279</v>
      </c>
      <c r="E1741">
        <v>0.51159536851523124</v>
      </c>
    </row>
    <row r="1742" spans="1:5" x14ac:dyDescent="0.35">
      <c r="A1742" t="s">
        <v>148</v>
      </c>
      <c r="B1742">
        <v>2019</v>
      </c>
      <c r="C1742">
        <v>0.1374653705052129</v>
      </c>
      <c r="D1742">
        <v>-0.44520020428875279</v>
      </c>
      <c r="E1742">
        <v>0.51159536851523124</v>
      </c>
    </row>
    <row r="1743" spans="1:5" x14ac:dyDescent="0.35">
      <c r="A1743" t="s">
        <v>148</v>
      </c>
      <c r="B1743">
        <v>2020</v>
      </c>
      <c r="C1743">
        <v>-7.9847948866310681</v>
      </c>
      <c r="D1743">
        <v>-0.265388532296508</v>
      </c>
      <c r="E1743">
        <v>0.58905879684114082</v>
      </c>
    </row>
    <row r="1744" spans="1:5" x14ac:dyDescent="0.35">
      <c r="A1744" t="s">
        <v>148</v>
      </c>
      <c r="B1744">
        <v>2019</v>
      </c>
      <c r="C1744">
        <v>0.162437419674061</v>
      </c>
      <c r="D1744">
        <v>-0.44520020428875279</v>
      </c>
      <c r="E1744">
        <v>0.51159536851523124</v>
      </c>
    </row>
    <row r="1745" spans="1:5" x14ac:dyDescent="0.35">
      <c r="A1745" t="s">
        <v>148</v>
      </c>
      <c r="B1745">
        <v>2020</v>
      </c>
      <c r="C1745">
        <v>-8.2206600102329226</v>
      </c>
      <c r="D1745">
        <v>-0.265388532296508</v>
      </c>
      <c r="E1745">
        <v>0.58905879684114082</v>
      </c>
    </row>
    <row r="1746" spans="1:5" x14ac:dyDescent="0.35">
      <c r="A1746" t="s">
        <v>148</v>
      </c>
      <c r="B1746">
        <v>2020</v>
      </c>
      <c r="C1746">
        <v>0.46118188805930949</v>
      </c>
      <c r="D1746">
        <v>-0.265388532296508</v>
      </c>
      <c r="E1746">
        <v>0.58905879684114082</v>
      </c>
    </row>
    <row r="1747" spans="1:5" x14ac:dyDescent="0.35">
      <c r="A1747" t="s">
        <v>148</v>
      </c>
      <c r="B1747">
        <v>2021</v>
      </c>
      <c r="C1747">
        <v>0.76893286752627699</v>
      </c>
      <c r="D1747">
        <v>0.18687061632908869</v>
      </c>
      <c r="E1747">
        <v>0.78389344665078597</v>
      </c>
    </row>
    <row r="1748" spans="1:5" x14ac:dyDescent="0.35">
      <c r="A1748" t="s">
        <v>148</v>
      </c>
      <c r="B1748">
        <v>2020</v>
      </c>
      <c r="C1748">
        <v>-1.076885511585518</v>
      </c>
      <c r="D1748">
        <v>-0.265388532296508</v>
      </c>
      <c r="E1748">
        <v>0.58905879684114082</v>
      </c>
    </row>
    <row r="1749" spans="1:5" x14ac:dyDescent="0.35">
      <c r="A1749" t="s">
        <v>148</v>
      </c>
      <c r="B1749">
        <v>2021</v>
      </c>
      <c r="C1749">
        <v>-0.1204077235857985</v>
      </c>
      <c r="D1749">
        <v>0.18687061632908869</v>
      </c>
      <c r="E1749">
        <v>0.78389344665078597</v>
      </c>
    </row>
    <row r="1750" spans="1:5" x14ac:dyDescent="0.35">
      <c r="A1750" t="s">
        <v>148</v>
      </c>
      <c r="B1750">
        <v>2021</v>
      </c>
      <c r="C1750">
        <v>0.48171699050076189</v>
      </c>
      <c r="D1750">
        <v>0.18687061632908869</v>
      </c>
      <c r="E1750">
        <v>0.78389344665078597</v>
      </c>
    </row>
    <row r="1751" spans="1:5" x14ac:dyDescent="0.35">
      <c r="A1751" t="s">
        <v>148</v>
      </c>
      <c r="B1751">
        <v>2022</v>
      </c>
      <c r="C1751">
        <v>0.40154250941074832</v>
      </c>
      <c r="D1751">
        <v>0.15660389029896271</v>
      </c>
      <c r="E1751">
        <v>0.77085444680990955</v>
      </c>
    </row>
    <row r="1752" spans="1:5" x14ac:dyDescent="0.35">
      <c r="A1752" t="s">
        <v>148</v>
      </c>
      <c r="B1752">
        <v>2021</v>
      </c>
      <c r="C1752">
        <v>1.4769560816494309</v>
      </c>
      <c r="D1752">
        <v>0.18687061632908869</v>
      </c>
      <c r="E1752">
        <v>0.78389344665078597</v>
      </c>
    </row>
    <row r="1753" spans="1:5" x14ac:dyDescent="0.35">
      <c r="A1753" t="s">
        <v>148</v>
      </c>
      <c r="B1753">
        <v>2022</v>
      </c>
      <c r="C1753">
        <v>1.0084359083347181</v>
      </c>
      <c r="D1753">
        <v>0.15660389029896271</v>
      </c>
      <c r="E1753">
        <v>0.77085444680990955</v>
      </c>
    </row>
    <row r="1754" spans="1:5" x14ac:dyDescent="0.35">
      <c r="A1754" t="s">
        <v>148</v>
      </c>
      <c r="B1754">
        <v>2022</v>
      </c>
      <c r="C1754">
        <v>0.64298889545450244</v>
      </c>
      <c r="D1754">
        <v>0.15660389029896271</v>
      </c>
      <c r="E1754">
        <v>0.77085444680990955</v>
      </c>
    </row>
    <row r="1755" spans="1:5" x14ac:dyDescent="0.35">
      <c r="A1755" t="s">
        <v>148</v>
      </c>
      <c r="B1755">
        <v>2023</v>
      </c>
      <c r="C1755">
        <v>-0.98019515889366993</v>
      </c>
      <c r="D1755">
        <v>2.3785766130673118</v>
      </c>
      <c r="E1755">
        <v>1.728087216213865</v>
      </c>
    </row>
    <row r="1756" spans="1:5" x14ac:dyDescent="0.35">
      <c r="A1756" t="s">
        <v>148</v>
      </c>
      <c r="B1756">
        <v>2022</v>
      </c>
      <c r="C1756">
        <v>1.3702545552891781</v>
      </c>
      <c r="D1756">
        <v>0.15660389029896271</v>
      </c>
      <c r="E1756">
        <v>0.77085444680990955</v>
      </c>
    </row>
    <row r="1757" spans="1:5" x14ac:dyDescent="0.35">
      <c r="A1757" t="s">
        <v>148</v>
      </c>
      <c r="B1757">
        <v>2023</v>
      </c>
      <c r="C1757">
        <v>-2.5508576021803231</v>
      </c>
      <c r="D1757">
        <v>2.3785766130673118</v>
      </c>
      <c r="E1757">
        <v>1.728087216213865</v>
      </c>
    </row>
    <row r="1758" spans="1:5" x14ac:dyDescent="0.35">
      <c r="A1758" t="s">
        <v>148</v>
      </c>
      <c r="B1758">
        <v>2023</v>
      </c>
      <c r="C1758">
        <v>-0.13027453123457461</v>
      </c>
      <c r="D1758">
        <v>2.3785766130673118</v>
      </c>
      <c r="E1758">
        <v>1.728087216213865</v>
      </c>
    </row>
    <row r="1759" spans="1:5" x14ac:dyDescent="0.35">
      <c r="A1759" t="s">
        <v>148</v>
      </c>
      <c r="B1759">
        <v>2024</v>
      </c>
      <c r="C1759">
        <v>-1.836615987164713</v>
      </c>
      <c r="D1759">
        <v>1.936109350049237</v>
      </c>
      <c r="E1759">
        <v>1.537470941221214</v>
      </c>
    </row>
    <row r="1760" spans="1:5" x14ac:dyDescent="0.35">
      <c r="A1760" t="s">
        <v>148</v>
      </c>
      <c r="B1760">
        <v>2023</v>
      </c>
      <c r="C1760">
        <v>-1.0702367914746429</v>
      </c>
      <c r="D1760">
        <v>2.3785766130673118</v>
      </c>
      <c r="E1760">
        <v>1.728087216213865</v>
      </c>
    </row>
    <row r="1761" spans="1:5" x14ac:dyDescent="0.35">
      <c r="A1761" t="s">
        <v>148</v>
      </c>
      <c r="B1761">
        <v>2024</v>
      </c>
      <c r="C1761">
        <v>-2.4463356446785758</v>
      </c>
      <c r="D1761">
        <v>1.936109350049237</v>
      </c>
      <c r="E1761">
        <v>1.537470941221214</v>
      </c>
    </row>
    <row r="1762" spans="1:5" x14ac:dyDescent="0.35">
      <c r="A1762" t="s">
        <v>148</v>
      </c>
      <c r="B1762">
        <v>2024</v>
      </c>
      <c r="C1762">
        <v>-0.21195285203919831</v>
      </c>
      <c r="D1762">
        <v>1.936109350049237</v>
      </c>
      <c r="E1762">
        <v>1.537470941221214</v>
      </c>
    </row>
    <row r="1763" spans="1:5" x14ac:dyDescent="0.35">
      <c r="A1763" t="s">
        <v>148</v>
      </c>
      <c r="B1763">
        <v>2025</v>
      </c>
      <c r="C1763">
        <v>-4.0626120301336499E-2</v>
      </c>
      <c r="D1763">
        <v>0.35883063172910762</v>
      </c>
      <c r="E1763">
        <v>0.85797435686242218</v>
      </c>
    </row>
    <row r="1764" spans="1:5" x14ac:dyDescent="0.35">
      <c r="A1764" t="s">
        <v>148</v>
      </c>
      <c r="B1764">
        <v>2024</v>
      </c>
      <c r="C1764">
        <v>-1.124721062640476</v>
      </c>
      <c r="D1764">
        <v>1.936109350049237</v>
      </c>
      <c r="E1764">
        <v>1.537470941221214</v>
      </c>
    </row>
    <row r="1765" spans="1:5" x14ac:dyDescent="0.35">
      <c r="A1765" t="s">
        <v>148</v>
      </c>
      <c r="B1765">
        <v>2025</v>
      </c>
      <c r="C1765">
        <v>-0.64960653009995739</v>
      </c>
      <c r="D1765">
        <v>0.35883063172910762</v>
      </c>
      <c r="E1765">
        <v>0.85797435686242218</v>
      </c>
    </row>
    <row r="1766" spans="1:5" x14ac:dyDescent="0.35">
      <c r="A1766" t="s">
        <v>148</v>
      </c>
      <c r="B1766">
        <v>2025</v>
      </c>
      <c r="C1766">
        <v>0.6380507018262298</v>
      </c>
      <c r="D1766">
        <v>0.35883063172910762</v>
      </c>
      <c r="E1766">
        <v>0.85797435686242218</v>
      </c>
    </row>
    <row r="1767" spans="1:5" x14ac:dyDescent="0.35">
      <c r="A1767" t="s">
        <v>148</v>
      </c>
      <c r="B1767">
        <v>2025</v>
      </c>
      <c r="C1767">
        <v>1.235120832270407</v>
      </c>
      <c r="D1767">
        <v>0.35883063172910762</v>
      </c>
      <c r="E1767">
        <v>0.85797435686242218</v>
      </c>
    </row>
    <row r="1768" spans="1:5" x14ac:dyDescent="0.35">
      <c r="A1768" t="s">
        <v>149</v>
      </c>
      <c r="B1768">
        <v>2015</v>
      </c>
      <c r="C1768">
        <v>0.60184371182729057</v>
      </c>
      <c r="D1768">
        <v>-0.71882938725310308</v>
      </c>
      <c r="E1768">
        <v>0.39371506426362329</v>
      </c>
    </row>
    <row r="1769" spans="1:5" x14ac:dyDescent="0.35">
      <c r="A1769" t="s">
        <v>149</v>
      </c>
      <c r="B1769">
        <v>2015</v>
      </c>
      <c r="C1769">
        <v>-9.5872444645270116E-2</v>
      </c>
      <c r="D1769">
        <v>-0.71882938725310308</v>
      </c>
      <c r="E1769">
        <v>0.39371506426362329</v>
      </c>
    </row>
    <row r="1770" spans="1:5" x14ac:dyDescent="0.35">
      <c r="A1770" t="s">
        <v>149</v>
      </c>
      <c r="B1770">
        <v>2015</v>
      </c>
      <c r="C1770">
        <v>0.20095810349653201</v>
      </c>
      <c r="D1770">
        <v>-0.71882938725310308</v>
      </c>
      <c r="E1770">
        <v>0.39371506426362329</v>
      </c>
    </row>
    <row r="1771" spans="1:5" x14ac:dyDescent="0.35">
      <c r="A1771" t="s">
        <v>149</v>
      </c>
      <c r="B1771">
        <v>2016</v>
      </c>
      <c r="C1771">
        <v>-0.1186103376755889</v>
      </c>
      <c r="D1771">
        <v>-1.3477278967905411</v>
      </c>
      <c r="E1771">
        <v>0.12278362762181411</v>
      </c>
    </row>
    <row r="1772" spans="1:5" x14ac:dyDescent="0.35">
      <c r="A1772" t="s">
        <v>149</v>
      </c>
      <c r="B1772">
        <v>2015</v>
      </c>
      <c r="C1772">
        <v>0.37602266897304393</v>
      </c>
      <c r="D1772">
        <v>-0.71882938725310308</v>
      </c>
      <c r="E1772">
        <v>0.39371506426362329</v>
      </c>
    </row>
    <row r="1773" spans="1:5" x14ac:dyDescent="0.35">
      <c r="A1773" t="s">
        <v>149</v>
      </c>
      <c r="B1773">
        <v>2016</v>
      </c>
      <c r="C1773">
        <v>-0.28042817709720791</v>
      </c>
      <c r="D1773">
        <v>-1.3477278967905411</v>
      </c>
      <c r="E1773">
        <v>0.12278362762181411</v>
      </c>
    </row>
    <row r="1774" spans="1:5" x14ac:dyDescent="0.35">
      <c r="A1774" t="s">
        <v>149</v>
      </c>
      <c r="B1774">
        <v>2016</v>
      </c>
      <c r="C1774">
        <v>-4.7304590003143909E-2</v>
      </c>
      <c r="D1774">
        <v>-1.3477278967905411</v>
      </c>
      <c r="E1774">
        <v>0.12278362762181411</v>
      </c>
    </row>
    <row r="1775" spans="1:5" x14ac:dyDescent="0.35">
      <c r="A1775" t="s">
        <v>149</v>
      </c>
      <c r="B1775">
        <v>2017</v>
      </c>
      <c r="C1775">
        <v>0.1507797162184652</v>
      </c>
      <c r="D1775">
        <v>-0.3702035890389147</v>
      </c>
      <c r="E1775">
        <v>0.543904143945239</v>
      </c>
    </row>
    <row r="1776" spans="1:5" x14ac:dyDescent="0.35">
      <c r="A1776" t="s">
        <v>149</v>
      </c>
      <c r="B1776">
        <v>2016</v>
      </c>
      <c r="C1776">
        <v>-1.085629821950196E-2</v>
      </c>
      <c r="D1776">
        <v>-1.3477278967905411</v>
      </c>
      <c r="E1776">
        <v>0.12278362762181411</v>
      </c>
    </row>
    <row r="1777" spans="1:5" x14ac:dyDescent="0.35">
      <c r="A1777" t="s">
        <v>149</v>
      </c>
      <c r="B1777">
        <v>2017</v>
      </c>
      <c r="C1777">
        <v>-0.1024993977992479</v>
      </c>
      <c r="D1777">
        <v>-0.3702035890389147</v>
      </c>
      <c r="E1777">
        <v>0.543904143945239</v>
      </c>
    </row>
    <row r="1778" spans="1:5" x14ac:dyDescent="0.35">
      <c r="A1778" t="s">
        <v>149</v>
      </c>
      <c r="B1778">
        <v>2017</v>
      </c>
      <c r="C1778">
        <v>-0.26884506369373301</v>
      </c>
      <c r="D1778">
        <v>-0.3702035890389147</v>
      </c>
      <c r="E1778">
        <v>0.543904143945239</v>
      </c>
    </row>
    <row r="1779" spans="1:5" x14ac:dyDescent="0.35">
      <c r="A1779" t="s">
        <v>149</v>
      </c>
      <c r="B1779">
        <v>2018</v>
      </c>
      <c r="C1779">
        <v>5.8211280770205098E-2</v>
      </c>
      <c r="D1779">
        <v>-1.038468915509873</v>
      </c>
      <c r="E1779">
        <v>0.25601335995872282</v>
      </c>
    </row>
    <row r="1780" spans="1:5" x14ac:dyDescent="0.35">
      <c r="A1780" t="s">
        <v>149</v>
      </c>
      <c r="B1780">
        <v>2017</v>
      </c>
      <c r="C1780">
        <v>-7.9783867035730927E-2</v>
      </c>
      <c r="D1780">
        <v>-0.3702035890389147</v>
      </c>
      <c r="E1780">
        <v>0.543904143945239</v>
      </c>
    </row>
    <row r="1781" spans="1:5" x14ac:dyDescent="0.35">
      <c r="A1781" t="s">
        <v>149</v>
      </c>
      <c r="B1781">
        <v>2018</v>
      </c>
      <c r="C1781">
        <v>0.17749745265910399</v>
      </c>
      <c r="D1781">
        <v>-1.038468915509873</v>
      </c>
      <c r="E1781">
        <v>0.25601335995872282</v>
      </c>
    </row>
    <row r="1782" spans="1:5" x14ac:dyDescent="0.35">
      <c r="A1782" t="s">
        <v>149</v>
      </c>
      <c r="B1782">
        <v>2018</v>
      </c>
      <c r="C1782">
        <v>0.32816631924187512</v>
      </c>
      <c r="D1782">
        <v>-1.038468915509873</v>
      </c>
      <c r="E1782">
        <v>0.25601335995872282</v>
      </c>
    </row>
    <row r="1783" spans="1:5" x14ac:dyDescent="0.35">
      <c r="A1783" t="s">
        <v>149</v>
      </c>
      <c r="B1783">
        <v>2019</v>
      </c>
      <c r="C1783">
        <v>0.8982846201541661</v>
      </c>
      <c r="D1783">
        <v>-0.962877546408484</v>
      </c>
      <c r="E1783">
        <v>0.28857835720036668</v>
      </c>
    </row>
    <row r="1784" spans="1:5" x14ac:dyDescent="0.35">
      <c r="A1784" t="s">
        <v>149</v>
      </c>
      <c r="B1784">
        <v>2018</v>
      </c>
      <c r="C1784">
        <v>5.2215939373469127E-2</v>
      </c>
      <c r="D1784">
        <v>-1.038468915509873</v>
      </c>
      <c r="E1784">
        <v>0.25601335995872282</v>
      </c>
    </row>
    <row r="1785" spans="1:5" x14ac:dyDescent="0.35">
      <c r="A1785" t="s">
        <v>149</v>
      </c>
      <c r="B1785">
        <v>2019</v>
      </c>
      <c r="C1785">
        <v>0.68058495597650426</v>
      </c>
      <c r="D1785">
        <v>-0.962877546408484</v>
      </c>
      <c r="E1785">
        <v>0.28857835720036668</v>
      </c>
    </row>
    <row r="1786" spans="1:5" x14ac:dyDescent="0.35">
      <c r="A1786" t="s">
        <v>149</v>
      </c>
      <c r="B1786">
        <v>2019</v>
      </c>
      <c r="C1786">
        <v>1.2770204459163439</v>
      </c>
      <c r="D1786">
        <v>-0.962877546408484</v>
      </c>
      <c r="E1786">
        <v>0.28857835720036668</v>
      </c>
    </row>
    <row r="1787" spans="1:5" x14ac:dyDescent="0.35">
      <c r="A1787" t="s">
        <v>149</v>
      </c>
      <c r="B1787">
        <v>2020</v>
      </c>
      <c r="C1787">
        <v>-5.8720213186906536</v>
      </c>
      <c r="D1787">
        <v>-9.734787616493051E-3</v>
      </c>
      <c r="E1787">
        <v>0.69919522629453501</v>
      </c>
    </row>
    <row r="1788" spans="1:5" x14ac:dyDescent="0.35">
      <c r="A1788" t="s">
        <v>149</v>
      </c>
      <c r="B1788">
        <v>2019</v>
      </c>
      <c r="C1788">
        <v>1.187143453565487</v>
      </c>
      <c r="D1788">
        <v>-0.962877546408484</v>
      </c>
      <c r="E1788">
        <v>0.28857835720036668</v>
      </c>
    </row>
    <row r="1789" spans="1:5" x14ac:dyDescent="0.35">
      <c r="A1789" t="s">
        <v>149</v>
      </c>
      <c r="B1789">
        <v>2020</v>
      </c>
      <c r="C1789">
        <v>-6.1107535820139924</v>
      </c>
      <c r="D1789">
        <v>-9.734787616493051E-3</v>
      </c>
      <c r="E1789">
        <v>0.69919522629453501</v>
      </c>
    </row>
    <row r="1790" spans="1:5" x14ac:dyDescent="0.35">
      <c r="A1790" t="s">
        <v>149</v>
      </c>
      <c r="B1790">
        <v>2020</v>
      </c>
      <c r="C1790">
        <v>3.5084821711300491</v>
      </c>
      <c r="D1790">
        <v>-9.734787616493051E-3</v>
      </c>
      <c r="E1790">
        <v>0.69919522629453501</v>
      </c>
    </row>
    <row r="1791" spans="1:5" x14ac:dyDescent="0.35">
      <c r="A1791" t="s">
        <v>149</v>
      </c>
      <c r="B1791">
        <v>2021</v>
      </c>
      <c r="C1791">
        <v>1.9428126002794941</v>
      </c>
      <c r="D1791">
        <v>-0.21341056404310291</v>
      </c>
      <c r="E1791">
        <v>0.6114510674524597</v>
      </c>
    </row>
    <row r="1792" spans="1:5" x14ac:dyDescent="0.35">
      <c r="A1792" t="s">
        <v>149</v>
      </c>
      <c r="B1792">
        <v>2020</v>
      </c>
      <c r="C1792">
        <v>2.2459230282070131</v>
      </c>
      <c r="D1792">
        <v>-9.734787616493051E-3</v>
      </c>
      <c r="E1792">
        <v>0.69919522629453501</v>
      </c>
    </row>
    <row r="1793" spans="1:5" x14ac:dyDescent="0.35">
      <c r="A1793" t="s">
        <v>149</v>
      </c>
      <c r="B1793">
        <v>2021</v>
      </c>
      <c r="C1793">
        <v>-0.62319540430046239</v>
      </c>
      <c r="D1793">
        <v>-0.21341056404310291</v>
      </c>
      <c r="E1793">
        <v>0.6114510674524597</v>
      </c>
    </row>
    <row r="1794" spans="1:5" x14ac:dyDescent="0.35">
      <c r="A1794" t="s">
        <v>149</v>
      </c>
      <c r="B1794">
        <v>2021</v>
      </c>
      <c r="C1794">
        <v>8.311464590272255E-2</v>
      </c>
      <c r="D1794">
        <v>-0.21341056404310291</v>
      </c>
      <c r="E1794">
        <v>0.6114510674524597</v>
      </c>
    </row>
    <row r="1795" spans="1:5" x14ac:dyDescent="0.35">
      <c r="A1795" t="s">
        <v>149</v>
      </c>
      <c r="B1795">
        <v>2022</v>
      </c>
      <c r="C1795">
        <v>1.2985802285253401</v>
      </c>
      <c r="D1795">
        <v>4.4664467665032008E-2</v>
      </c>
      <c r="E1795">
        <v>0.72263059489877679</v>
      </c>
    </row>
    <row r="1796" spans="1:5" x14ac:dyDescent="0.35">
      <c r="A1796" t="s">
        <v>149</v>
      </c>
      <c r="B1796">
        <v>2021</v>
      </c>
      <c r="C1796">
        <v>1.524410433475516</v>
      </c>
      <c r="D1796">
        <v>-0.21341056404310291</v>
      </c>
      <c r="E1796">
        <v>0.6114510674524597</v>
      </c>
    </row>
    <row r="1797" spans="1:5" x14ac:dyDescent="0.35">
      <c r="A1797" t="s">
        <v>149</v>
      </c>
      <c r="B1797">
        <v>2022</v>
      </c>
      <c r="C1797">
        <v>0.27459955625362209</v>
      </c>
      <c r="D1797">
        <v>4.4664467665032008E-2</v>
      </c>
      <c r="E1797">
        <v>0.72263059489877679</v>
      </c>
    </row>
    <row r="1798" spans="1:5" x14ac:dyDescent="0.35">
      <c r="A1798" t="s">
        <v>149</v>
      </c>
      <c r="B1798">
        <v>2022</v>
      </c>
      <c r="C1798">
        <v>1.1286019302321899</v>
      </c>
      <c r="D1798">
        <v>4.4664467665032008E-2</v>
      </c>
      <c r="E1798">
        <v>0.72263059489877679</v>
      </c>
    </row>
    <row r="1799" spans="1:5" x14ac:dyDescent="0.35">
      <c r="A1799" t="s">
        <v>149</v>
      </c>
      <c r="B1799">
        <v>2023</v>
      </c>
      <c r="C1799">
        <v>1.3883640898298359</v>
      </c>
      <c r="D1799">
        <v>-0.35152535791689732</v>
      </c>
      <c r="E1799">
        <v>0.55195078408680653</v>
      </c>
    </row>
    <row r="1800" spans="1:5" x14ac:dyDescent="0.35">
      <c r="A1800" t="s">
        <v>149</v>
      </c>
      <c r="B1800">
        <v>2022</v>
      </c>
      <c r="C1800">
        <v>1.9291371195943741</v>
      </c>
      <c r="D1800">
        <v>4.4664467665032008E-2</v>
      </c>
      <c r="E1800">
        <v>0.72263059489877679</v>
      </c>
    </row>
    <row r="1801" spans="1:5" x14ac:dyDescent="0.35">
      <c r="A1801" t="s">
        <v>149</v>
      </c>
      <c r="B1801">
        <v>2023</v>
      </c>
      <c r="C1801">
        <v>-0.22744129975502081</v>
      </c>
      <c r="D1801">
        <v>-0.35152535791689732</v>
      </c>
      <c r="E1801">
        <v>0.55195078408680653</v>
      </c>
    </row>
    <row r="1802" spans="1:5" x14ac:dyDescent="0.35">
      <c r="A1802" t="s">
        <v>149</v>
      </c>
      <c r="B1802">
        <v>2023</v>
      </c>
      <c r="C1802">
        <v>0.10822182527690601</v>
      </c>
      <c r="D1802">
        <v>-0.35152535791689732</v>
      </c>
      <c r="E1802">
        <v>0.55195078408680653</v>
      </c>
    </row>
    <row r="1803" spans="1:5" x14ac:dyDescent="0.35">
      <c r="A1803" t="s">
        <v>149</v>
      </c>
      <c r="B1803">
        <v>2024</v>
      </c>
      <c r="C1803">
        <v>-0.27505597868087911</v>
      </c>
      <c r="D1803">
        <v>0.38554227442168981</v>
      </c>
      <c r="E1803">
        <v>0.86948181572901562</v>
      </c>
    </row>
    <row r="1804" spans="1:5" x14ac:dyDescent="0.35">
      <c r="A1804" t="s">
        <v>149</v>
      </c>
      <c r="B1804">
        <v>2023</v>
      </c>
      <c r="C1804">
        <v>0.3161099745136402</v>
      </c>
      <c r="D1804">
        <v>-0.35152535791689732</v>
      </c>
      <c r="E1804">
        <v>0.55195078408680653</v>
      </c>
    </row>
    <row r="1805" spans="1:5" x14ac:dyDescent="0.35">
      <c r="A1805" t="s">
        <v>149</v>
      </c>
      <c r="B1805">
        <v>2024</v>
      </c>
      <c r="C1805">
        <v>-0.26942607773384403</v>
      </c>
      <c r="D1805">
        <v>0.38554227442168981</v>
      </c>
      <c r="E1805">
        <v>0.86948181572901562</v>
      </c>
    </row>
    <row r="1806" spans="1:5" x14ac:dyDescent="0.35">
      <c r="A1806" t="s">
        <v>149</v>
      </c>
      <c r="B1806">
        <v>2024</v>
      </c>
      <c r="C1806">
        <v>-5.2551522415263063E-2</v>
      </c>
      <c r="D1806">
        <v>0.38554227442168981</v>
      </c>
      <c r="E1806">
        <v>0.86948181572901562</v>
      </c>
    </row>
    <row r="1807" spans="1:5" x14ac:dyDescent="0.35">
      <c r="A1807" t="s">
        <v>149</v>
      </c>
      <c r="B1807">
        <v>2025</v>
      </c>
      <c r="C1807">
        <v>-0.26624808616432227</v>
      </c>
      <c r="D1807">
        <v>0.86164184711209058</v>
      </c>
      <c r="E1807">
        <v>1.0745869944778661</v>
      </c>
    </row>
    <row r="1808" spans="1:5" x14ac:dyDescent="0.35">
      <c r="A1808" t="s">
        <v>149</v>
      </c>
      <c r="B1808">
        <v>2024</v>
      </c>
      <c r="C1808">
        <v>-0.18241471680150109</v>
      </c>
      <c r="D1808">
        <v>0.38554227442168981</v>
      </c>
      <c r="E1808">
        <v>0.86948181572901562</v>
      </c>
    </row>
    <row r="1809" spans="1:5" x14ac:dyDescent="0.35">
      <c r="A1809" t="s">
        <v>149</v>
      </c>
      <c r="B1809">
        <v>2025</v>
      </c>
      <c r="C1809">
        <v>-0.3989585451423473</v>
      </c>
      <c r="D1809">
        <v>0.86164184711209058</v>
      </c>
      <c r="E1809">
        <v>1.0745869944778661</v>
      </c>
    </row>
    <row r="1810" spans="1:5" x14ac:dyDescent="0.35">
      <c r="A1810" t="s">
        <v>149</v>
      </c>
      <c r="B1810">
        <v>2025</v>
      </c>
      <c r="C1810">
        <v>-1.9512226852114511E-2</v>
      </c>
      <c r="D1810">
        <v>0.86164184711209058</v>
      </c>
      <c r="E1810">
        <v>1.0745869944778661</v>
      </c>
    </row>
    <row r="1811" spans="1:5" x14ac:dyDescent="0.35">
      <c r="A1811" t="s">
        <v>149</v>
      </c>
      <c r="B1811">
        <v>2025</v>
      </c>
      <c r="C1811">
        <v>0.20939697133562879</v>
      </c>
      <c r="D1811">
        <v>0.86164184711209058</v>
      </c>
      <c r="E1811">
        <v>1.0745869944778661</v>
      </c>
    </row>
    <row r="1812" spans="1:5" x14ac:dyDescent="0.35">
      <c r="A1812" t="s">
        <v>150</v>
      </c>
      <c r="B1812">
        <v>2015</v>
      </c>
      <c r="C1812">
        <v>0.41668627246598899</v>
      </c>
      <c r="D1812">
        <v>-1.289951931256661</v>
      </c>
      <c r="E1812">
        <v>0.1476736935196882</v>
      </c>
    </row>
    <row r="1813" spans="1:5" x14ac:dyDescent="0.35">
      <c r="A1813" t="s">
        <v>150</v>
      </c>
      <c r="B1813">
        <v>2015</v>
      </c>
      <c r="C1813">
        <v>-0.47235285542918598</v>
      </c>
      <c r="D1813">
        <v>-1.289951931256661</v>
      </c>
      <c r="E1813">
        <v>0.1476736935196882</v>
      </c>
    </row>
    <row r="1814" spans="1:5" x14ac:dyDescent="0.35">
      <c r="A1814" t="s">
        <v>150</v>
      </c>
      <c r="B1814">
        <v>2015</v>
      </c>
      <c r="C1814">
        <v>-0.1988593570240991</v>
      </c>
      <c r="D1814">
        <v>-1.289951931256661</v>
      </c>
      <c r="E1814">
        <v>0.1476736935196882</v>
      </c>
    </row>
    <row r="1815" spans="1:5" x14ac:dyDescent="0.35">
      <c r="A1815" t="s">
        <v>150</v>
      </c>
      <c r="B1815">
        <v>2016</v>
      </c>
      <c r="C1815">
        <v>0.27860513231977801</v>
      </c>
      <c r="D1815">
        <v>-1.100222566640364</v>
      </c>
      <c r="E1815">
        <v>0.2294096947171454</v>
      </c>
    </row>
    <row r="1816" spans="1:5" x14ac:dyDescent="0.35">
      <c r="A1816" t="s">
        <v>150</v>
      </c>
      <c r="B1816">
        <v>2015</v>
      </c>
      <c r="C1816">
        <v>-0.3600890531802059</v>
      </c>
      <c r="D1816">
        <v>-1.289951931256661</v>
      </c>
      <c r="E1816">
        <v>0.1476736935196882</v>
      </c>
    </row>
    <row r="1817" spans="1:5" x14ac:dyDescent="0.35">
      <c r="A1817" t="s">
        <v>150</v>
      </c>
      <c r="B1817">
        <v>2016</v>
      </c>
      <c r="C1817">
        <v>0.16032115441809891</v>
      </c>
      <c r="D1817">
        <v>-1.100222566640364</v>
      </c>
      <c r="E1817">
        <v>0.2294096947171454</v>
      </c>
    </row>
    <row r="1818" spans="1:5" x14ac:dyDescent="0.35">
      <c r="A1818" t="s">
        <v>150</v>
      </c>
      <c r="B1818">
        <v>2016</v>
      </c>
      <c r="C1818">
        <v>0.24619510094493699</v>
      </c>
      <c r="D1818">
        <v>-1.100222566640364</v>
      </c>
      <c r="E1818">
        <v>0.2294096947171454</v>
      </c>
    </row>
    <row r="1819" spans="1:5" x14ac:dyDescent="0.35">
      <c r="A1819" t="s">
        <v>150</v>
      </c>
      <c r="B1819">
        <v>2017</v>
      </c>
      <c r="C1819">
        <v>1.6647192282288961</v>
      </c>
      <c r="D1819">
        <v>-0.885945810496229</v>
      </c>
      <c r="E1819">
        <v>0.32172078863876519</v>
      </c>
    </row>
    <row r="1820" spans="1:5" x14ac:dyDescent="0.35">
      <c r="A1820" t="s">
        <v>150</v>
      </c>
      <c r="B1820">
        <v>2016</v>
      </c>
      <c r="C1820">
        <v>0.56021580938968807</v>
      </c>
      <c r="D1820">
        <v>-1.100222566640364</v>
      </c>
      <c r="E1820">
        <v>0.2294096947171454</v>
      </c>
    </row>
    <row r="1821" spans="1:5" x14ac:dyDescent="0.35">
      <c r="A1821" t="s">
        <v>150</v>
      </c>
      <c r="B1821">
        <v>2017</v>
      </c>
      <c r="C1821">
        <v>1.5726056100512931</v>
      </c>
      <c r="D1821">
        <v>-0.885945810496229</v>
      </c>
      <c r="E1821">
        <v>0.32172078863876519</v>
      </c>
    </row>
    <row r="1822" spans="1:5" x14ac:dyDescent="0.35">
      <c r="A1822" t="s">
        <v>150</v>
      </c>
      <c r="B1822">
        <v>2017</v>
      </c>
      <c r="C1822">
        <v>0.98726553765954383</v>
      </c>
      <c r="D1822">
        <v>-0.885945810496229</v>
      </c>
      <c r="E1822">
        <v>0.32172078863876519</v>
      </c>
    </row>
    <row r="1823" spans="1:5" x14ac:dyDescent="0.35">
      <c r="A1823" t="s">
        <v>150</v>
      </c>
      <c r="B1823">
        <v>2018</v>
      </c>
      <c r="C1823">
        <v>-0.85346390397992189</v>
      </c>
      <c r="D1823">
        <v>-0.82597809294214997</v>
      </c>
      <c r="E1823">
        <v>0.34755506813325288</v>
      </c>
    </row>
    <row r="1824" spans="1:5" x14ac:dyDescent="0.35">
      <c r="A1824" t="s">
        <v>150</v>
      </c>
      <c r="B1824">
        <v>2017</v>
      </c>
      <c r="C1824">
        <v>1.4979471361736061</v>
      </c>
      <c r="D1824">
        <v>-0.885945810496229</v>
      </c>
      <c r="E1824">
        <v>0.32172078863876519</v>
      </c>
    </row>
    <row r="1825" spans="1:5" x14ac:dyDescent="0.35">
      <c r="A1825" t="s">
        <v>150</v>
      </c>
      <c r="B1825">
        <v>2018</v>
      </c>
      <c r="C1825">
        <v>-0.58665416924442604</v>
      </c>
      <c r="D1825">
        <v>-0.82597809294214997</v>
      </c>
      <c r="E1825">
        <v>0.34755506813325288</v>
      </c>
    </row>
    <row r="1826" spans="1:5" x14ac:dyDescent="0.35">
      <c r="A1826" t="s">
        <v>150</v>
      </c>
      <c r="B1826">
        <v>2018</v>
      </c>
      <c r="C1826">
        <v>-0.45083812998151118</v>
      </c>
      <c r="D1826">
        <v>-0.82597809294214997</v>
      </c>
      <c r="E1826">
        <v>0.34755506813325288</v>
      </c>
    </row>
    <row r="1827" spans="1:5" x14ac:dyDescent="0.35">
      <c r="A1827" t="s">
        <v>150</v>
      </c>
      <c r="B1827">
        <v>2019</v>
      </c>
      <c r="C1827">
        <v>-0.72683828897076608</v>
      </c>
      <c r="D1827">
        <v>-0.4577855536836245</v>
      </c>
      <c r="E1827">
        <v>0.50617356079827602</v>
      </c>
    </row>
    <row r="1828" spans="1:5" x14ac:dyDescent="0.35">
      <c r="A1828" t="s">
        <v>150</v>
      </c>
      <c r="B1828">
        <v>2018</v>
      </c>
      <c r="C1828">
        <v>-1.0388815708978529</v>
      </c>
      <c r="D1828">
        <v>-0.82597809294214997</v>
      </c>
      <c r="E1828">
        <v>0.34755506813325288</v>
      </c>
    </row>
    <row r="1829" spans="1:5" x14ac:dyDescent="0.35">
      <c r="A1829" t="s">
        <v>150</v>
      </c>
      <c r="B1829">
        <v>2019</v>
      </c>
      <c r="C1829">
        <v>-0.93999679709258999</v>
      </c>
      <c r="D1829">
        <v>-0.4577855536836245</v>
      </c>
      <c r="E1829">
        <v>0.50617356079827602</v>
      </c>
    </row>
    <row r="1830" spans="1:5" x14ac:dyDescent="0.35">
      <c r="A1830" t="s">
        <v>150</v>
      </c>
      <c r="B1830">
        <v>2019</v>
      </c>
      <c r="C1830">
        <v>0.67371743677701046</v>
      </c>
      <c r="D1830">
        <v>-0.4577855536836245</v>
      </c>
      <c r="E1830">
        <v>0.50617356079827602</v>
      </c>
    </row>
    <row r="1831" spans="1:5" x14ac:dyDescent="0.35">
      <c r="A1831" t="s">
        <v>150</v>
      </c>
      <c r="B1831">
        <v>2020</v>
      </c>
      <c r="C1831">
        <v>-5.5117432414984107</v>
      </c>
      <c r="D1831">
        <v>-0.38780176938534172</v>
      </c>
      <c r="E1831">
        <v>0.53632279304166319</v>
      </c>
    </row>
    <row r="1832" spans="1:5" x14ac:dyDescent="0.35">
      <c r="A1832" t="s">
        <v>150</v>
      </c>
      <c r="B1832">
        <v>2019</v>
      </c>
      <c r="C1832">
        <v>0.56661972983481634</v>
      </c>
      <c r="D1832">
        <v>-0.4577855536836245</v>
      </c>
      <c r="E1832">
        <v>0.50617356079827602</v>
      </c>
    </row>
    <row r="1833" spans="1:5" x14ac:dyDescent="0.35">
      <c r="A1833" t="s">
        <v>150</v>
      </c>
      <c r="B1833">
        <v>2020</v>
      </c>
      <c r="C1833">
        <v>-6.0477828073613109</v>
      </c>
      <c r="D1833">
        <v>-0.38780176938534172</v>
      </c>
      <c r="E1833">
        <v>0.53632279304166319</v>
      </c>
    </row>
    <row r="1834" spans="1:5" x14ac:dyDescent="0.35">
      <c r="A1834" t="s">
        <v>150</v>
      </c>
      <c r="B1834">
        <v>2020</v>
      </c>
      <c r="C1834">
        <v>1.06630280451563</v>
      </c>
      <c r="D1834">
        <v>-0.38780176938534172</v>
      </c>
      <c r="E1834">
        <v>0.53632279304166319</v>
      </c>
    </row>
    <row r="1835" spans="1:5" x14ac:dyDescent="0.35">
      <c r="A1835" t="s">
        <v>150</v>
      </c>
      <c r="B1835">
        <v>2021</v>
      </c>
      <c r="C1835">
        <v>0.31461082759038211</v>
      </c>
      <c r="D1835">
        <v>0.50322790950576179</v>
      </c>
      <c r="E1835">
        <v>0.92018115386050991</v>
      </c>
    </row>
    <row r="1836" spans="1:5" x14ac:dyDescent="0.35">
      <c r="A1836" t="s">
        <v>150</v>
      </c>
      <c r="B1836">
        <v>2020</v>
      </c>
      <c r="C1836">
        <v>1.9676759169072979</v>
      </c>
      <c r="D1836">
        <v>-0.38780176938534172</v>
      </c>
      <c r="E1836">
        <v>0.53632279304166319</v>
      </c>
    </row>
    <row r="1837" spans="1:5" x14ac:dyDescent="0.35">
      <c r="A1837" t="s">
        <v>150</v>
      </c>
      <c r="B1837">
        <v>2021</v>
      </c>
      <c r="C1837">
        <v>-2.0409268972643462</v>
      </c>
      <c r="D1837">
        <v>0.50322790950576179</v>
      </c>
      <c r="E1837">
        <v>0.92018115386050991</v>
      </c>
    </row>
    <row r="1838" spans="1:5" x14ac:dyDescent="0.35">
      <c r="A1838" t="s">
        <v>150</v>
      </c>
      <c r="B1838">
        <v>2021</v>
      </c>
      <c r="C1838">
        <v>1.097113718613111</v>
      </c>
      <c r="D1838">
        <v>0.50322790950576179</v>
      </c>
      <c r="E1838">
        <v>0.92018115386050991</v>
      </c>
    </row>
    <row r="1839" spans="1:5" x14ac:dyDescent="0.35">
      <c r="A1839" t="s">
        <v>150</v>
      </c>
      <c r="B1839">
        <v>2022</v>
      </c>
      <c r="C1839">
        <v>-2.6609443169839948</v>
      </c>
      <c r="D1839">
        <v>1.0092427651456759</v>
      </c>
      <c r="E1839">
        <v>1.138173929676523</v>
      </c>
    </row>
    <row r="1840" spans="1:5" x14ac:dyDescent="0.35">
      <c r="A1840" t="s">
        <v>150</v>
      </c>
      <c r="B1840">
        <v>2021</v>
      </c>
      <c r="C1840">
        <v>0.42604586480458417</v>
      </c>
      <c r="D1840">
        <v>0.50322790950576179</v>
      </c>
      <c r="E1840">
        <v>0.92018115386050991</v>
      </c>
    </row>
    <row r="1841" spans="1:5" x14ac:dyDescent="0.35">
      <c r="A1841" t="s">
        <v>150</v>
      </c>
      <c r="B1841">
        <v>2022</v>
      </c>
      <c r="C1841">
        <v>-2.122935846934229</v>
      </c>
      <c r="D1841">
        <v>1.0092427651456759</v>
      </c>
      <c r="E1841">
        <v>1.138173929676523</v>
      </c>
    </row>
    <row r="1842" spans="1:5" x14ac:dyDescent="0.35">
      <c r="A1842" t="s">
        <v>150</v>
      </c>
      <c r="B1842">
        <v>2022</v>
      </c>
      <c r="C1842">
        <v>0.37338056935970299</v>
      </c>
      <c r="D1842">
        <v>1.0092427651456759</v>
      </c>
      <c r="E1842">
        <v>1.138173929676523</v>
      </c>
    </row>
    <row r="1843" spans="1:5" x14ac:dyDescent="0.35">
      <c r="A1843" t="s">
        <v>150</v>
      </c>
      <c r="B1843">
        <v>2023</v>
      </c>
      <c r="C1843">
        <v>-0.19093583944082809</v>
      </c>
      <c r="D1843">
        <v>0.91376854557928477</v>
      </c>
      <c r="E1843">
        <v>1.0970433385285121</v>
      </c>
    </row>
    <row r="1844" spans="1:5" x14ac:dyDescent="0.35">
      <c r="A1844" t="s">
        <v>150</v>
      </c>
      <c r="B1844">
        <v>2022</v>
      </c>
      <c r="C1844">
        <v>0.37386578423211692</v>
      </c>
      <c r="D1844">
        <v>1.0092427651456759</v>
      </c>
      <c r="E1844">
        <v>1.138173929676523</v>
      </c>
    </row>
    <row r="1845" spans="1:5" x14ac:dyDescent="0.35">
      <c r="A1845" t="s">
        <v>150</v>
      </c>
      <c r="B1845">
        <v>2023</v>
      </c>
      <c r="C1845">
        <v>-3.225922743410544</v>
      </c>
      <c r="D1845">
        <v>0.91376854557928477</v>
      </c>
      <c r="E1845">
        <v>1.0970433385285121</v>
      </c>
    </row>
    <row r="1846" spans="1:5" x14ac:dyDescent="0.35">
      <c r="A1846" t="s">
        <v>150</v>
      </c>
      <c r="B1846">
        <v>2023</v>
      </c>
      <c r="C1846">
        <v>-0.54354189717324675</v>
      </c>
      <c r="D1846">
        <v>0.91376854557928477</v>
      </c>
      <c r="E1846">
        <v>1.0970433385285121</v>
      </c>
    </row>
    <row r="1847" spans="1:5" x14ac:dyDescent="0.35">
      <c r="A1847" t="s">
        <v>150</v>
      </c>
      <c r="B1847">
        <v>2024</v>
      </c>
      <c r="C1847">
        <v>-0.76398245054191438</v>
      </c>
      <c r="D1847">
        <v>0.73864246469111516</v>
      </c>
      <c r="E1847">
        <v>1.021598477443725</v>
      </c>
    </row>
    <row r="1848" spans="1:5" x14ac:dyDescent="0.35">
      <c r="A1848" t="s">
        <v>150</v>
      </c>
      <c r="B1848">
        <v>2023</v>
      </c>
      <c r="C1848">
        <v>-1.006464137053239</v>
      </c>
      <c r="D1848">
        <v>0.91376854557928477</v>
      </c>
      <c r="E1848">
        <v>1.0970433385285121</v>
      </c>
    </row>
    <row r="1849" spans="1:5" x14ac:dyDescent="0.35">
      <c r="A1849" t="s">
        <v>150</v>
      </c>
      <c r="B1849">
        <v>2024</v>
      </c>
      <c r="C1849">
        <v>-1.3181654375038181</v>
      </c>
      <c r="D1849">
        <v>0.73864246469111516</v>
      </c>
      <c r="E1849">
        <v>1.021598477443725</v>
      </c>
    </row>
    <row r="1850" spans="1:5" x14ac:dyDescent="0.35">
      <c r="A1850" t="s">
        <v>150</v>
      </c>
      <c r="B1850">
        <v>2024</v>
      </c>
      <c r="C1850">
        <v>0.15197449145164199</v>
      </c>
      <c r="D1850">
        <v>0.73864246469111516</v>
      </c>
      <c r="E1850">
        <v>1.021598477443725</v>
      </c>
    </row>
    <row r="1851" spans="1:5" x14ac:dyDescent="0.35">
      <c r="A1851" t="s">
        <v>150</v>
      </c>
      <c r="B1851">
        <v>2025</v>
      </c>
      <c r="C1851">
        <v>-0.35308220120580558</v>
      </c>
      <c r="D1851">
        <v>0.81133053847618353</v>
      </c>
      <c r="E1851">
        <v>1.052912726020653</v>
      </c>
    </row>
    <row r="1852" spans="1:5" x14ac:dyDescent="0.35">
      <c r="A1852" t="s">
        <v>150</v>
      </c>
      <c r="B1852">
        <v>2024</v>
      </c>
      <c r="C1852">
        <v>-8.7013171124686664E-2</v>
      </c>
      <c r="D1852">
        <v>0.73864246469111516</v>
      </c>
      <c r="E1852">
        <v>1.021598477443725</v>
      </c>
    </row>
    <row r="1853" spans="1:5" x14ac:dyDescent="0.35">
      <c r="A1853" t="s">
        <v>150</v>
      </c>
      <c r="B1853">
        <v>2025</v>
      </c>
      <c r="C1853">
        <v>-0.67387334670426191</v>
      </c>
      <c r="D1853">
        <v>0.81133053847618353</v>
      </c>
      <c r="E1853">
        <v>1.052912726020653</v>
      </c>
    </row>
    <row r="1854" spans="1:5" x14ac:dyDescent="0.35">
      <c r="A1854" t="s">
        <v>150</v>
      </c>
      <c r="B1854">
        <v>2025</v>
      </c>
      <c r="C1854">
        <v>0.16956839292984849</v>
      </c>
      <c r="D1854">
        <v>0.81133053847618353</v>
      </c>
      <c r="E1854">
        <v>1.052912726020653</v>
      </c>
    </row>
    <row r="1855" spans="1:5" x14ac:dyDescent="0.35">
      <c r="A1855" t="s">
        <v>150</v>
      </c>
      <c r="B1855">
        <v>2025</v>
      </c>
      <c r="C1855">
        <v>0.37008740234464971</v>
      </c>
      <c r="D1855">
        <v>0.81133053847618353</v>
      </c>
      <c r="E1855">
        <v>1.052912726020653</v>
      </c>
    </row>
    <row r="1856" spans="1:5" x14ac:dyDescent="0.35">
      <c r="A1856" t="s">
        <v>151</v>
      </c>
      <c r="B1856">
        <v>2015</v>
      </c>
      <c r="C1856">
        <v>2.2507531290568341</v>
      </c>
      <c r="D1856">
        <v>-1.066063763685847</v>
      </c>
      <c r="E1856">
        <v>0.2441254134191003</v>
      </c>
    </row>
    <row r="1857" spans="1:5" x14ac:dyDescent="0.35">
      <c r="A1857" t="s">
        <v>151</v>
      </c>
      <c r="B1857">
        <v>2015</v>
      </c>
      <c r="C1857">
        <v>1.9227190146805591</v>
      </c>
      <c r="D1857">
        <v>-1.066063763685847</v>
      </c>
      <c r="E1857">
        <v>0.2441254134191003</v>
      </c>
    </row>
    <row r="1858" spans="1:5" x14ac:dyDescent="0.35">
      <c r="A1858" t="s">
        <v>151</v>
      </c>
      <c r="B1858">
        <v>2015</v>
      </c>
      <c r="C1858">
        <v>0.84755226971891684</v>
      </c>
      <c r="D1858">
        <v>-1.066063763685847</v>
      </c>
      <c r="E1858">
        <v>0.2441254134191003</v>
      </c>
    </row>
    <row r="1859" spans="1:5" x14ac:dyDescent="0.35">
      <c r="A1859" t="s">
        <v>151</v>
      </c>
      <c r="B1859">
        <v>2016</v>
      </c>
      <c r="C1859">
        <v>0.20691362640356289</v>
      </c>
      <c r="D1859">
        <v>-0.88115053169784519</v>
      </c>
      <c r="E1859">
        <v>0.32378660968022338</v>
      </c>
    </row>
    <row r="1860" spans="1:5" x14ac:dyDescent="0.35">
      <c r="A1860" t="s">
        <v>151</v>
      </c>
      <c r="B1860">
        <v>2015</v>
      </c>
      <c r="C1860">
        <v>1.1642716744238411</v>
      </c>
      <c r="D1860">
        <v>-1.066063763685847</v>
      </c>
      <c r="E1860">
        <v>0.2441254134191003</v>
      </c>
    </row>
    <row r="1861" spans="1:5" x14ac:dyDescent="0.35">
      <c r="A1861" t="s">
        <v>151</v>
      </c>
      <c r="B1861">
        <v>2016</v>
      </c>
      <c r="C1861">
        <v>0.29294469454354299</v>
      </c>
      <c r="D1861">
        <v>-0.88115053169784519</v>
      </c>
      <c r="E1861">
        <v>0.32378660968022338</v>
      </c>
    </row>
    <row r="1862" spans="1:5" x14ac:dyDescent="0.35">
      <c r="A1862" t="s">
        <v>151</v>
      </c>
      <c r="B1862">
        <v>2016</v>
      </c>
      <c r="C1862">
        <v>-0.32437575106588312</v>
      </c>
      <c r="D1862">
        <v>-0.88115053169784519</v>
      </c>
      <c r="E1862">
        <v>0.32378660968022338</v>
      </c>
    </row>
    <row r="1863" spans="1:5" x14ac:dyDescent="0.35">
      <c r="A1863" t="s">
        <v>151</v>
      </c>
      <c r="B1863">
        <v>2017</v>
      </c>
      <c r="C1863">
        <v>0.59955818573028896</v>
      </c>
      <c r="D1863">
        <v>-0.91926982370672972</v>
      </c>
      <c r="E1863">
        <v>0.307364699958523</v>
      </c>
    </row>
    <row r="1864" spans="1:5" x14ac:dyDescent="0.35">
      <c r="A1864" t="s">
        <v>151</v>
      </c>
      <c r="B1864">
        <v>2016</v>
      </c>
      <c r="C1864">
        <v>0.27990361283777571</v>
      </c>
      <c r="D1864">
        <v>-0.88115053169784519</v>
      </c>
      <c r="E1864">
        <v>0.32378660968022338</v>
      </c>
    </row>
    <row r="1865" spans="1:5" x14ac:dyDescent="0.35">
      <c r="A1865" t="s">
        <v>151</v>
      </c>
      <c r="B1865">
        <v>2017</v>
      </c>
      <c r="C1865">
        <v>0.35000728826492189</v>
      </c>
      <c r="D1865">
        <v>-0.91926982370672972</v>
      </c>
      <c r="E1865">
        <v>0.307364699958523</v>
      </c>
    </row>
    <row r="1866" spans="1:5" x14ac:dyDescent="0.35">
      <c r="A1866" t="s">
        <v>151</v>
      </c>
      <c r="B1866">
        <v>2017</v>
      </c>
      <c r="C1866">
        <v>-0.21335805850076511</v>
      </c>
      <c r="D1866">
        <v>-0.91926982370672972</v>
      </c>
      <c r="E1866">
        <v>0.307364699958523</v>
      </c>
    </row>
    <row r="1867" spans="1:5" x14ac:dyDescent="0.35">
      <c r="A1867" t="s">
        <v>151</v>
      </c>
      <c r="B1867">
        <v>2018</v>
      </c>
      <c r="C1867">
        <v>-0.17009025968066191</v>
      </c>
      <c r="D1867">
        <v>-0.7780972273737633</v>
      </c>
      <c r="E1867">
        <v>0.36818229414725268</v>
      </c>
    </row>
    <row r="1868" spans="1:5" x14ac:dyDescent="0.35">
      <c r="A1868" t="s">
        <v>151</v>
      </c>
      <c r="B1868">
        <v>2017</v>
      </c>
      <c r="C1868">
        <v>9.1706447057128937E-2</v>
      </c>
      <c r="D1868">
        <v>-0.91926982370672972</v>
      </c>
      <c r="E1868">
        <v>0.307364699958523</v>
      </c>
    </row>
    <row r="1869" spans="1:5" x14ac:dyDescent="0.35">
      <c r="A1869" t="s">
        <v>151</v>
      </c>
      <c r="B1869">
        <v>2018</v>
      </c>
      <c r="C1869">
        <v>2.9647560491548042E-3</v>
      </c>
      <c r="D1869">
        <v>-0.7780972273737633</v>
      </c>
      <c r="E1869">
        <v>0.36818229414725268</v>
      </c>
    </row>
    <row r="1870" spans="1:5" x14ac:dyDescent="0.35">
      <c r="A1870" t="s">
        <v>151</v>
      </c>
      <c r="B1870">
        <v>2018</v>
      </c>
      <c r="C1870">
        <v>-0.1908144509935332</v>
      </c>
      <c r="D1870">
        <v>-0.7780972273737633</v>
      </c>
      <c r="E1870">
        <v>0.36818229414725268</v>
      </c>
    </row>
    <row r="1871" spans="1:5" x14ac:dyDescent="0.35">
      <c r="A1871" t="s">
        <v>151</v>
      </c>
      <c r="B1871">
        <v>2019</v>
      </c>
      <c r="C1871">
        <v>-0.21306976831362021</v>
      </c>
      <c r="D1871">
        <v>-0.56852377221228934</v>
      </c>
      <c r="E1871">
        <v>0.45846719135689679</v>
      </c>
    </row>
    <row r="1872" spans="1:5" x14ac:dyDescent="0.35">
      <c r="A1872" t="s">
        <v>151</v>
      </c>
      <c r="B1872">
        <v>2018</v>
      </c>
      <c r="C1872">
        <v>-0.48414216228142731</v>
      </c>
      <c r="D1872">
        <v>-0.7780972273737633</v>
      </c>
      <c r="E1872">
        <v>0.36818229414725268</v>
      </c>
    </row>
    <row r="1873" spans="1:5" x14ac:dyDescent="0.35">
      <c r="A1873" t="s">
        <v>151</v>
      </c>
      <c r="B1873">
        <v>2019</v>
      </c>
      <c r="C1873">
        <v>-0.41366958696250311</v>
      </c>
      <c r="D1873">
        <v>-0.56852377221228934</v>
      </c>
      <c r="E1873">
        <v>0.45846719135689679</v>
      </c>
    </row>
    <row r="1874" spans="1:5" x14ac:dyDescent="0.35">
      <c r="A1874" t="s">
        <v>151</v>
      </c>
      <c r="B1874">
        <v>2019</v>
      </c>
      <c r="C1874">
        <v>7.2237730363746921E-2</v>
      </c>
      <c r="D1874">
        <v>-0.56852377221228934</v>
      </c>
      <c r="E1874">
        <v>0.45846719135689679</v>
      </c>
    </row>
    <row r="1875" spans="1:5" x14ac:dyDescent="0.35">
      <c r="A1875" t="s">
        <v>151</v>
      </c>
      <c r="B1875">
        <v>2020</v>
      </c>
      <c r="C1875">
        <v>-13.0767414404457</v>
      </c>
      <c r="D1875">
        <v>-0.26844107033959391</v>
      </c>
      <c r="E1875">
        <v>0.58774375394491052</v>
      </c>
    </row>
    <row r="1876" spans="1:5" x14ac:dyDescent="0.35">
      <c r="A1876" t="s">
        <v>151</v>
      </c>
      <c r="B1876">
        <v>2019</v>
      </c>
      <c r="C1876">
        <v>-0.15364893942900529</v>
      </c>
      <c r="D1876">
        <v>-0.56852377221228934</v>
      </c>
      <c r="E1876">
        <v>0.45846719135689679</v>
      </c>
    </row>
    <row r="1877" spans="1:5" x14ac:dyDescent="0.35">
      <c r="A1877" t="s">
        <v>151</v>
      </c>
      <c r="B1877">
        <v>2020</v>
      </c>
      <c r="C1877">
        <v>-13.44952497706524</v>
      </c>
      <c r="D1877">
        <v>-0.26844107033959391</v>
      </c>
      <c r="E1877">
        <v>0.58774375394491052</v>
      </c>
    </row>
    <row r="1878" spans="1:5" x14ac:dyDescent="0.35">
      <c r="A1878" t="s">
        <v>151</v>
      </c>
      <c r="B1878">
        <v>2020</v>
      </c>
      <c r="C1878">
        <v>0.82436876065597886</v>
      </c>
      <c r="D1878">
        <v>-0.26844107033959391</v>
      </c>
      <c r="E1878">
        <v>0.58774375394491052</v>
      </c>
    </row>
    <row r="1879" spans="1:5" x14ac:dyDescent="0.35">
      <c r="A1879" t="s">
        <v>151</v>
      </c>
      <c r="B1879">
        <v>2021</v>
      </c>
      <c r="C1879">
        <v>1.1184606927194409</v>
      </c>
      <c r="D1879">
        <v>0.52669484057174809</v>
      </c>
      <c r="E1879">
        <v>0.93029078085256356</v>
      </c>
    </row>
    <row r="1880" spans="1:5" x14ac:dyDescent="0.35">
      <c r="A1880" t="s">
        <v>151</v>
      </c>
      <c r="B1880">
        <v>2020</v>
      </c>
      <c r="C1880">
        <v>-2.2018192403305128</v>
      </c>
      <c r="D1880">
        <v>-0.26844107033959391</v>
      </c>
      <c r="E1880">
        <v>0.58774375394491052</v>
      </c>
    </row>
    <row r="1881" spans="1:5" x14ac:dyDescent="0.35">
      <c r="A1881" t="s">
        <v>151</v>
      </c>
      <c r="B1881">
        <v>2021</v>
      </c>
      <c r="C1881">
        <v>-0.50686163990971256</v>
      </c>
      <c r="D1881">
        <v>0.52669484057174809</v>
      </c>
      <c r="E1881">
        <v>0.93029078085256356</v>
      </c>
    </row>
    <row r="1882" spans="1:5" x14ac:dyDescent="0.35">
      <c r="A1882" t="s">
        <v>151</v>
      </c>
      <c r="B1882">
        <v>2021</v>
      </c>
      <c r="C1882">
        <v>1.8458632295773429</v>
      </c>
      <c r="D1882">
        <v>0.52669484057174809</v>
      </c>
      <c r="E1882">
        <v>0.93029078085256356</v>
      </c>
    </row>
    <row r="1883" spans="1:5" x14ac:dyDescent="0.35">
      <c r="A1883" t="s">
        <v>151</v>
      </c>
      <c r="B1883">
        <v>2022</v>
      </c>
      <c r="C1883">
        <v>0.64788894209388648</v>
      </c>
      <c r="D1883">
        <v>8.8522969004514368E-2</v>
      </c>
      <c r="E1883">
        <v>0.74152497387512784</v>
      </c>
    </row>
    <row r="1884" spans="1:5" x14ac:dyDescent="0.35">
      <c r="A1884" t="s">
        <v>151</v>
      </c>
      <c r="B1884">
        <v>2021</v>
      </c>
      <c r="C1884">
        <v>0.58806104979523433</v>
      </c>
      <c r="D1884">
        <v>0.52669484057174809</v>
      </c>
      <c r="E1884">
        <v>0.93029078085256356</v>
      </c>
    </row>
    <row r="1885" spans="1:5" x14ac:dyDescent="0.35">
      <c r="A1885" t="s">
        <v>151</v>
      </c>
      <c r="B1885">
        <v>2022</v>
      </c>
      <c r="C1885">
        <v>-0.60227924273788158</v>
      </c>
      <c r="D1885">
        <v>8.8522969004514368E-2</v>
      </c>
      <c r="E1885">
        <v>0.74152497387512784</v>
      </c>
    </row>
    <row r="1886" spans="1:5" x14ac:dyDescent="0.35">
      <c r="A1886" t="s">
        <v>151</v>
      </c>
      <c r="B1886">
        <v>2022</v>
      </c>
      <c r="C1886">
        <v>1.628043310637904</v>
      </c>
      <c r="D1886">
        <v>8.8522969004514368E-2</v>
      </c>
      <c r="E1886">
        <v>0.74152497387512784</v>
      </c>
    </row>
    <row r="1887" spans="1:5" x14ac:dyDescent="0.35">
      <c r="A1887" t="s">
        <v>151</v>
      </c>
      <c r="B1887">
        <v>2023</v>
      </c>
      <c r="C1887">
        <v>1.475938503583039</v>
      </c>
      <c r="D1887">
        <v>0.64392234598741049</v>
      </c>
      <c r="E1887">
        <v>0.98079275529604126</v>
      </c>
    </row>
    <row r="1888" spans="1:5" x14ac:dyDescent="0.35">
      <c r="A1888" t="s">
        <v>151</v>
      </c>
      <c r="B1888">
        <v>2022</v>
      </c>
      <c r="C1888">
        <v>2.149623075816363</v>
      </c>
      <c r="D1888">
        <v>8.8522969004514368E-2</v>
      </c>
      <c r="E1888">
        <v>0.74152497387512784</v>
      </c>
    </row>
    <row r="1889" spans="1:5" x14ac:dyDescent="0.35">
      <c r="A1889" t="s">
        <v>151</v>
      </c>
      <c r="B1889">
        <v>2023</v>
      </c>
      <c r="C1889">
        <v>-0.94199003346141597</v>
      </c>
      <c r="D1889">
        <v>0.64392234598741049</v>
      </c>
      <c r="E1889">
        <v>0.98079275529604126</v>
      </c>
    </row>
    <row r="1890" spans="1:5" x14ac:dyDescent="0.35">
      <c r="A1890" t="s">
        <v>151</v>
      </c>
      <c r="B1890">
        <v>2023</v>
      </c>
      <c r="C1890">
        <v>6.5493966740925114E-2</v>
      </c>
      <c r="D1890">
        <v>0.64392234598741049</v>
      </c>
      <c r="E1890">
        <v>0.98079275529604126</v>
      </c>
    </row>
    <row r="1891" spans="1:5" x14ac:dyDescent="0.35">
      <c r="A1891" t="s">
        <v>151</v>
      </c>
      <c r="B1891">
        <v>2024</v>
      </c>
      <c r="C1891">
        <v>1.7363603942146351</v>
      </c>
      <c r="D1891">
        <v>0.21299917254628459</v>
      </c>
      <c r="E1891">
        <v>0.7951497100477336</v>
      </c>
    </row>
    <row r="1892" spans="1:5" x14ac:dyDescent="0.35">
      <c r="A1892" t="s">
        <v>151</v>
      </c>
      <c r="B1892">
        <v>2023</v>
      </c>
      <c r="C1892">
        <v>0.49429728762396691</v>
      </c>
      <c r="D1892">
        <v>0.64392234598741049</v>
      </c>
      <c r="E1892">
        <v>0.98079275529604126</v>
      </c>
    </row>
    <row r="1893" spans="1:5" x14ac:dyDescent="0.35">
      <c r="A1893" t="s">
        <v>151</v>
      </c>
      <c r="B1893">
        <v>2024</v>
      </c>
      <c r="C1893">
        <v>1.432026290013092</v>
      </c>
      <c r="D1893">
        <v>0.21299917254628459</v>
      </c>
      <c r="E1893">
        <v>0.7951497100477336</v>
      </c>
    </row>
    <row r="1894" spans="1:5" x14ac:dyDescent="0.35">
      <c r="A1894" t="s">
        <v>151</v>
      </c>
      <c r="B1894">
        <v>2024</v>
      </c>
      <c r="C1894">
        <v>0.42996620634170712</v>
      </c>
      <c r="D1894">
        <v>0.21299917254628459</v>
      </c>
      <c r="E1894">
        <v>0.7951497100477336</v>
      </c>
    </row>
    <row r="1895" spans="1:5" x14ac:dyDescent="0.35">
      <c r="A1895" t="s">
        <v>151</v>
      </c>
      <c r="B1895">
        <v>2025</v>
      </c>
      <c r="C1895">
        <v>0.4397199192889798</v>
      </c>
      <c r="D1895">
        <v>0.44405705161887349</v>
      </c>
      <c r="E1895">
        <v>0.89469016399250378</v>
      </c>
    </row>
    <row r="1896" spans="1:5" x14ac:dyDescent="0.35">
      <c r="A1896" t="s">
        <v>151</v>
      </c>
      <c r="B1896">
        <v>2024</v>
      </c>
      <c r="C1896">
        <v>1.2521726761369569</v>
      </c>
      <c r="D1896">
        <v>0.21299917254628459</v>
      </c>
      <c r="E1896">
        <v>0.7951497100477336</v>
      </c>
    </row>
    <row r="1897" spans="1:5" x14ac:dyDescent="0.35">
      <c r="A1897" t="s">
        <v>151</v>
      </c>
      <c r="B1897">
        <v>2025</v>
      </c>
      <c r="C1897">
        <v>0.83836493177998594</v>
      </c>
      <c r="D1897">
        <v>0.44405705161887349</v>
      </c>
      <c r="E1897">
        <v>0.89469016399250378</v>
      </c>
    </row>
    <row r="1898" spans="1:5" x14ac:dyDescent="0.35">
      <c r="A1898" t="s">
        <v>151</v>
      </c>
      <c r="B1898">
        <v>2025</v>
      </c>
      <c r="C1898">
        <v>-8.2255734956584892E-2</v>
      </c>
      <c r="D1898">
        <v>0.44405705161887349</v>
      </c>
      <c r="E1898">
        <v>0.89469016399250378</v>
      </c>
    </row>
    <row r="1899" spans="1:5" x14ac:dyDescent="0.35">
      <c r="A1899" t="s">
        <v>151</v>
      </c>
      <c r="B1899">
        <v>2025</v>
      </c>
      <c r="C1899">
        <v>0.23477837424939671</v>
      </c>
      <c r="D1899">
        <v>0.44405705161887349</v>
      </c>
      <c r="E1899">
        <v>0.89469016399250378</v>
      </c>
    </row>
    <row r="1900" spans="1:5" x14ac:dyDescent="0.35">
      <c r="A1900" t="s">
        <v>152</v>
      </c>
      <c r="B1900">
        <v>2015</v>
      </c>
      <c r="C1900">
        <v>-0.1462095432350852</v>
      </c>
      <c r="D1900">
        <v>-0.3569380810981076</v>
      </c>
      <c r="E1900">
        <v>0.54961896608216798</v>
      </c>
    </row>
    <row r="1901" spans="1:5" x14ac:dyDescent="0.35">
      <c r="A1901" t="s">
        <v>152</v>
      </c>
      <c r="B1901">
        <v>2015</v>
      </c>
      <c r="C1901">
        <v>-0.57280300136018747</v>
      </c>
      <c r="D1901">
        <v>-0.3569380810981076</v>
      </c>
      <c r="E1901">
        <v>0.54961896608216798</v>
      </c>
    </row>
    <row r="1902" spans="1:5" x14ac:dyDescent="0.35">
      <c r="A1902" t="s">
        <v>152</v>
      </c>
      <c r="B1902">
        <v>2015</v>
      </c>
      <c r="C1902">
        <v>0.1253373978109007</v>
      </c>
      <c r="D1902">
        <v>-0.3569380810981076</v>
      </c>
      <c r="E1902">
        <v>0.54961896608216798</v>
      </c>
    </row>
    <row r="1903" spans="1:5" x14ac:dyDescent="0.35">
      <c r="A1903" t="s">
        <v>152</v>
      </c>
      <c r="B1903">
        <v>2016</v>
      </c>
      <c r="C1903">
        <v>1.878675301199016</v>
      </c>
      <c r="D1903">
        <v>-0.53389030814162441</v>
      </c>
      <c r="E1903">
        <v>0.47338739554604209</v>
      </c>
    </row>
    <row r="1904" spans="1:5" x14ac:dyDescent="0.35">
      <c r="A1904" t="s">
        <v>152</v>
      </c>
      <c r="B1904">
        <v>2015</v>
      </c>
      <c r="C1904">
        <v>0.12311761734483891</v>
      </c>
      <c r="D1904">
        <v>-0.3569380810981076</v>
      </c>
      <c r="E1904">
        <v>0.54961896608216798</v>
      </c>
    </row>
    <row r="1905" spans="1:5" x14ac:dyDescent="0.35">
      <c r="A1905" t="s">
        <v>152</v>
      </c>
      <c r="B1905">
        <v>2016</v>
      </c>
      <c r="C1905">
        <v>1.510323809035472</v>
      </c>
      <c r="D1905">
        <v>-0.53389030814162441</v>
      </c>
      <c r="E1905">
        <v>0.47338739554604209</v>
      </c>
    </row>
    <row r="1906" spans="1:5" x14ac:dyDescent="0.35">
      <c r="A1906" t="s">
        <v>152</v>
      </c>
      <c r="B1906">
        <v>2016</v>
      </c>
      <c r="C1906">
        <v>1.7183218536184299</v>
      </c>
      <c r="D1906">
        <v>-0.53389030814162441</v>
      </c>
      <c r="E1906">
        <v>0.47338739554604209</v>
      </c>
    </row>
    <row r="1907" spans="1:5" x14ac:dyDescent="0.35">
      <c r="A1907" t="s">
        <v>152</v>
      </c>
      <c r="B1907">
        <v>2017</v>
      </c>
      <c r="C1907">
        <v>2.472094000739268</v>
      </c>
      <c r="D1907">
        <v>0.48886423106071009</v>
      </c>
      <c r="E1907">
        <v>0.91399323645005026</v>
      </c>
    </row>
    <row r="1908" spans="1:5" x14ac:dyDescent="0.35">
      <c r="A1908" t="s">
        <v>152</v>
      </c>
      <c r="B1908">
        <v>2016</v>
      </c>
      <c r="C1908">
        <v>1.8590512359207481</v>
      </c>
      <c r="D1908">
        <v>-0.53389030814162441</v>
      </c>
      <c r="E1908">
        <v>0.47338739554604209</v>
      </c>
    </row>
    <row r="1909" spans="1:5" x14ac:dyDescent="0.35">
      <c r="A1909" t="s">
        <v>152</v>
      </c>
      <c r="B1909">
        <v>2017</v>
      </c>
      <c r="C1909">
        <v>2.5243960048727772</v>
      </c>
      <c r="D1909">
        <v>0.48886423106071009</v>
      </c>
      <c r="E1909">
        <v>0.91399323645005026</v>
      </c>
    </row>
    <row r="1910" spans="1:5" x14ac:dyDescent="0.35">
      <c r="A1910" t="s">
        <v>152</v>
      </c>
      <c r="B1910">
        <v>2017</v>
      </c>
      <c r="C1910">
        <v>-4.9051166356071103E-2</v>
      </c>
      <c r="D1910">
        <v>0.48886423106071009</v>
      </c>
      <c r="E1910">
        <v>0.91399323645005026</v>
      </c>
    </row>
    <row r="1911" spans="1:5" x14ac:dyDescent="0.35">
      <c r="A1911" t="s">
        <v>152</v>
      </c>
      <c r="B1911">
        <v>2018</v>
      </c>
      <c r="C1911">
        <v>-1.4684876877358759</v>
      </c>
      <c r="D1911">
        <v>0.90369338932484167</v>
      </c>
      <c r="E1911">
        <v>1.092702929834565</v>
      </c>
    </row>
    <row r="1912" spans="1:5" x14ac:dyDescent="0.35">
      <c r="A1912" t="s">
        <v>152</v>
      </c>
      <c r="B1912">
        <v>2017</v>
      </c>
      <c r="C1912">
        <v>1.9527316757675739</v>
      </c>
      <c r="D1912">
        <v>0.48886423106071009</v>
      </c>
      <c r="E1912">
        <v>0.91399323645005026</v>
      </c>
    </row>
    <row r="1913" spans="1:5" x14ac:dyDescent="0.35">
      <c r="A1913" t="s">
        <v>152</v>
      </c>
      <c r="B1913">
        <v>2018</v>
      </c>
      <c r="C1913">
        <v>-0.55948823596464492</v>
      </c>
      <c r="D1913">
        <v>0.90369338932484167</v>
      </c>
      <c r="E1913">
        <v>1.092702929834565</v>
      </c>
    </row>
    <row r="1914" spans="1:5" x14ac:dyDescent="0.35">
      <c r="A1914" t="s">
        <v>152</v>
      </c>
      <c r="B1914">
        <v>2018</v>
      </c>
      <c r="C1914">
        <v>-1.703496106286273</v>
      </c>
      <c r="D1914">
        <v>0.90369338932484167</v>
      </c>
      <c r="E1914">
        <v>1.092702929834565</v>
      </c>
    </row>
    <row r="1915" spans="1:5" x14ac:dyDescent="0.35">
      <c r="A1915" t="s">
        <v>152</v>
      </c>
      <c r="B1915">
        <v>2019</v>
      </c>
      <c r="C1915">
        <v>-0.8335748506428422</v>
      </c>
      <c r="D1915">
        <v>1.867865129093389</v>
      </c>
      <c r="E1915">
        <v>1.5080711182836981</v>
      </c>
    </row>
    <row r="1916" spans="1:5" x14ac:dyDescent="0.35">
      <c r="A1916" t="s">
        <v>152</v>
      </c>
      <c r="B1916">
        <v>2018</v>
      </c>
      <c r="C1916">
        <v>-1.3340082792667409</v>
      </c>
      <c r="D1916">
        <v>0.90369338932484167</v>
      </c>
      <c r="E1916">
        <v>1.092702929834565</v>
      </c>
    </row>
    <row r="1917" spans="1:5" x14ac:dyDescent="0.35">
      <c r="A1917" t="s">
        <v>152</v>
      </c>
      <c r="B1917">
        <v>2019</v>
      </c>
      <c r="C1917">
        <v>-0.9295559719103379</v>
      </c>
      <c r="D1917">
        <v>1.867865129093389</v>
      </c>
      <c r="E1917">
        <v>1.5080711182836981</v>
      </c>
    </row>
    <row r="1918" spans="1:5" x14ac:dyDescent="0.35">
      <c r="A1918" t="s">
        <v>152</v>
      </c>
      <c r="B1918">
        <v>2019</v>
      </c>
      <c r="C1918">
        <v>-1.411086906000603E-2</v>
      </c>
      <c r="D1918">
        <v>1.867865129093389</v>
      </c>
      <c r="E1918">
        <v>1.5080711182836981</v>
      </c>
    </row>
    <row r="1919" spans="1:5" x14ac:dyDescent="0.35">
      <c r="A1919" t="s">
        <v>152</v>
      </c>
      <c r="B1919">
        <v>2020</v>
      </c>
      <c r="C1919">
        <v>-3.6230506117637442</v>
      </c>
      <c r="D1919">
        <v>1.6784519847317789</v>
      </c>
      <c r="E1919">
        <v>1.4264713457568421</v>
      </c>
    </row>
    <row r="1920" spans="1:5" x14ac:dyDescent="0.35">
      <c r="A1920" t="s">
        <v>152</v>
      </c>
      <c r="B1920">
        <v>2019</v>
      </c>
      <c r="C1920">
        <v>-0.29784066310397012</v>
      </c>
      <c r="D1920">
        <v>1.867865129093389</v>
      </c>
      <c r="E1920">
        <v>1.5080711182836981</v>
      </c>
    </row>
    <row r="1921" spans="1:5" x14ac:dyDescent="0.35">
      <c r="A1921" t="s">
        <v>152</v>
      </c>
      <c r="B1921">
        <v>2020</v>
      </c>
      <c r="C1921">
        <v>-3.6875295267387962</v>
      </c>
      <c r="D1921">
        <v>1.6784519847317789</v>
      </c>
      <c r="E1921">
        <v>1.4264713457568421</v>
      </c>
    </row>
    <row r="1922" spans="1:5" x14ac:dyDescent="0.35">
      <c r="A1922" t="s">
        <v>152</v>
      </c>
      <c r="B1922">
        <v>2020</v>
      </c>
      <c r="C1922">
        <v>1.7496128021536561</v>
      </c>
      <c r="D1922">
        <v>1.6784519847317789</v>
      </c>
      <c r="E1922">
        <v>1.4264713457568421</v>
      </c>
    </row>
    <row r="1923" spans="1:5" x14ac:dyDescent="0.35">
      <c r="A1923" t="s">
        <v>152</v>
      </c>
      <c r="B1923">
        <v>2021</v>
      </c>
      <c r="C1923">
        <v>-0.25859743194969292</v>
      </c>
      <c r="D1923">
        <v>1.545909413933525</v>
      </c>
      <c r="E1923">
        <v>1.3693715934470749</v>
      </c>
    </row>
    <row r="1924" spans="1:5" x14ac:dyDescent="0.35">
      <c r="A1924" t="s">
        <v>152</v>
      </c>
      <c r="B1924">
        <v>2020</v>
      </c>
      <c r="C1924">
        <v>3.812344683053138</v>
      </c>
      <c r="D1924">
        <v>1.6784519847317789</v>
      </c>
      <c r="E1924">
        <v>1.4264713457568421</v>
      </c>
    </row>
    <row r="1925" spans="1:5" x14ac:dyDescent="0.35">
      <c r="A1925" t="s">
        <v>152</v>
      </c>
      <c r="B1925">
        <v>2021</v>
      </c>
      <c r="C1925">
        <v>-1.0319888097993339</v>
      </c>
      <c r="D1925">
        <v>1.545909413933525</v>
      </c>
      <c r="E1925">
        <v>1.3693715934470749</v>
      </c>
    </row>
    <row r="1926" spans="1:5" x14ac:dyDescent="0.35">
      <c r="A1926" t="s">
        <v>152</v>
      </c>
      <c r="B1926">
        <v>2021</v>
      </c>
      <c r="C1926">
        <v>-0.76255561777172076</v>
      </c>
      <c r="D1926">
        <v>1.545909413933525</v>
      </c>
      <c r="E1926">
        <v>1.3693715934470749</v>
      </c>
    </row>
    <row r="1927" spans="1:5" x14ac:dyDescent="0.35">
      <c r="A1927" t="s">
        <v>152</v>
      </c>
      <c r="B1927">
        <v>2022</v>
      </c>
      <c r="C1927">
        <v>-2.0671616710759921</v>
      </c>
      <c r="D1927">
        <v>1.5462351591809249</v>
      </c>
      <c r="E1927">
        <v>1.369511925514203</v>
      </c>
    </row>
    <row r="1928" spans="1:5" x14ac:dyDescent="0.35">
      <c r="A1928" t="s">
        <v>152</v>
      </c>
      <c r="B1928">
        <v>2021</v>
      </c>
      <c r="C1928">
        <v>-9.7992979043315831E-2</v>
      </c>
      <c r="D1928">
        <v>1.545909413933525</v>
      </c>
      <c r="E1928">
        <v>1.3693715934470749</v>
      </c>
    </row>
    <row r="1929" spans="1:5" x14ac:dyDescent="0.35">
      <c r="A1929" t="s">
        <v>152</v>
      </c>
      <c r="B1929">
        <v>2022</v>
      </c>
      <c r="C1929">
        <v>-1.991638325565839</v>
      </c>
      <c r="D1929">
        <v>1.5462351591809249</v>
      </c>
      <c r="E1929">
        <v>1.369511925514203</v>
      </c>
    </row>
    <row r="1930" spans="1:5" x14ac:dyDescent="0.35">
      <c r="A1930" t="s">
        <v>152</v>
      </c>
      <c r="B1930">
        <v>2022</v>
      </c>
      <c r="C1930">
        <v>-1.5677906220824349</v>
      </c>
      <c r="D1930">
        <v>1.5462351591809249</v>
      </c>
      <c r="E1930">
        <v>1.369511925514203</v>
      </c>
    </row>
    <row r="1931" spans="1:5" x14ac:dyDescent="0.35">
      <c r="A1931" t="s">
        <v>152</v>
      </c>
      <c r="B1931">
        <v>2023</v>
      </c>
      <c r="C1931">
        <v>-1.5379932664356271</v>
      </c>
      <c r="D1931">
        <v>1.45161855039868</v>
      </c>
      <c r="E1931">
        <v>1.32875079576307</v>
      </c>
    </row>
    <row r="1932" spans="1:5" x14ac:dyDescent="0.35">
      <c r="A1932" t="s">
        <v>152</v>
      </c>
      <c r="B1932">
        <v>2022</v>
      </c>
      <c r="C1932">
        <v>-0.84304938846227129</v>
      </c>
      <c r="D1932">
        <v>1.5462351591809249</v>
      </c>
      <c r="E1932">
        <v>1.369511925514203</v>
      </c>
    </row>
    <row r="1933" spans="1:5" x14ac:dyDescent="0.35">
      <c r="A1933" t="s">
        <v>152</v>
      </c>
      <c r="B1933">
        <v>2023</v>
      </c>
      <c r="C1933">
        <v>-2.96232576895608</v>
      </c>
      <c r="D1933">
        <v>1.45161855039868</v>
      </c>
      <c r="E1933">
        <v>1.32875079576307</v>
      </c>
    </row>
    <row r="1934" spans="1:5" x14ac:dyDescent="0.35">
      <c r="A1934" t="s">
        <v>152</v>
      </c>
      <c r="B1934">
        <v>2023</v>
      </c>
      <c r="C1934">
        <v>-1.4350651524638589</v>
      </c>
      <c r="D1934">
        <v>1.45161855039868</v>
      </c>
      <c r="E1934">
        <v>1.32875079576307</v>
      </c>
    </row>
    <row r="1935" spans="1:5" x14ac:dyDescent="0.35">
      <c r="A1935" t="s">
        <v>152</v>
      </c>
      <c r="B1935">
        <v>2024</v>
      </c>
      <c r="C1935">
        <v>5.5454419377964248E-2</v>
      </c>
      <c r="D1935">
        <v>4.1844681345680632</v>
      </c>
      <c r="E1935">
        <v>2.5060709082078678</v>
      </c>
    </row>
    <row r="1936" spans="1:5" x14ac:dyDescent="0.35">
      <c r="A1936" t="s">
        <v>152</v>
      </c>
      <c r="B1936">
        <v>2023</v>
      </c>
      <c r="C1936">
        <v>-1.495896321491013</v>
      </c>
      <c r="D1936">
        <v>1.45161855039868</v>
      </c>
      <c r="E1936">
        <v>1.32875079576307</v>
      </c>
    </row>
    <row r="1937" spans="1:5" x14ac:dyDescent="0.35">
      <c r="A1937" t="s">
        <v>152</v>
      </c>
      <c r="B1937">
        <v>2024</v>
      </c>
      <c r="C1937">
        <v>-0.49398677856419337</v>
      </c>
      <c r="D1937">
        <v>4.1844681345680632</v>
      </c>
      <c r="E1937">
        <v>2.5060709082078678</v>
      </c>
    </row>
    <row r="1938" spans="1:5" x14ac:dyDescent="0.35">
      <c r="A1938" t="s">
        <v>152</v>
      </c>
      <c r="B1938">
        <v>2024</v>
      </c>
      <c r="C1938">
        <v>1.1596069734324581</v>
      </c>
      <c r="D1938">
        <v>4.1844681345680632</v>
      </c>
      <c r="E1938">
        <v>2.5060709082078678</v>
      </c>
    </row>
    <row r="1939" spans="1:5" x14ac:dyDescent="0.35">
      <c r="A1939" t="s">
        <v>152</v>
      </c>
      <c r="B1939">
        <v>2025</v>
      </c>
      <c r="C1939">
        <v>-0.74460636681637882</v>
      </c>
      <c r="D1939">
        <v>1.502760426243325</v>
      </c>
      <c r="E1939">
        <v>1.350782875160647</v>
      </c>
    </row>
    <row r="1940" spans="1:5" x14ac:dyDescent="0.35">
      <c r="A1940" t="s">
        <v>152</v>
      </c>
      <c r="B1940">
        <v>2024</v>
      </c>
      <c r="C1940">
        <v>0.84187322906342721</v>
      </c>
      <c r="D1940">
        <v>4.1844681345680632</v>
      </c>
      <c r="E1940">
        <v>2.5060709082078678</v>
      </c>
    </row>
    <row r="1941" spans="1:5" x14ac:dyDescent="0.35">
      <c r="A1941" t="s">
        <v>152</v>
      </c>
      <c r="B1941">
        <v>2025</v>
      </c>
      <c r="C1941">
        <v>-0.5607547780382397</v>
      </c>
      <c r="D1941">
        <v>1.502760426243325</v>
      </c>
      <c r="E1941">
        <v>1.350782875160647</v>
      </c>
    </row>
    <row r="1942" spans="1:5" x14ac:dyDescent="0.35">
      <c r="A1942" t="s">
        <v>152</v>
      </c>
      <c r="B1942">
        <v>2025</v>
      </c>
      <c r="C1942">
        <v>0.72418125285179868</v>
      </c>
      <c r="D1942">
        <v>1.502760426243325</v>
      </c>
      <c r="E1942">
        <v>1.350782875160647</v>
      </c>
    </row>
    <row r="1943" spans="1:5" x14ac:dyDescent="0.35">
      <c r="A1943" t="s">
        <v>152</v>
      </c>
      <c r="B1943">
        <v>2025</v>
      </c>
      <c r="C1943">
        <v>-0.17606213387669559</v>
      </c>
      <c r="D1943">
        <v>1.502760426243325</v>
      </c>
      <c r="E1943">
        <v>1.350782875160647</v>
      </c>
    </row>
    <row r="1944" spans="1:5" x14ac:dyDescent="0.35">
      <c r="A1944" t="s">
        <v>153</v>
      </c>
      <c r="B1944">
        <v>2015</v>
      </c>
      <c r="C1944">
        <v>0.29855354285163038</v>
      </c>
      <c r="D1944">
        <v>-1.2773846378352569</v>
      </c>
      <c r="E1944">
        <v>0.1530877226670376</v>
      </c>
    </row>
    <row r="1945" spans="1:5" x14ac:dyDescent="0.35">
      <c r="A1945" t="s">
        <v>153</v>
      </c>
      <c r="B1945">
        <v>2015</v>
      </c>
      <c r="C1945">
        <v>-0.47972768132192978</v>
      </c>
      <c r="D1945">
        <v>-1.2773846378352569</v>
      </c>
      <c r="E1945">
        <v>0.1530877226670376</v>
      </c>
    </row>
    <row r="1946" spans="1:5" x14ac:dyDescent="0.35">
      <c r="A1946" t="s">
        <v>153</v>
      </c>
      <c r="B1946">
        <v>2015</v>
      </c>
      <c r="C1946">
        <v>-8.9414898423502587E-2</v>
      </c>
      <c r="D1946">
        <v>-1.2773846378352569</v>
      </c>
      <c r="E1946">
        <v>0.1530877226670376</v>
      </c>
    </row>
    <row r="1947" spans="1:5" x14ac:dyDescent="0.35">
      <c r="A1947" t="s">
        <v>153</v>
      </c>
      <c r="B1947">
        <v>2016</v>
      </c>
      <c r="C1947">
        <v>-0.6951946375147382</v>
      </c>
      <c r="D1947">
        <v>-0.8847049205466605</v>
      </c>
      <c r="E1947">
        <v>0.32225536789384762</v>
      </c>
    </row>
    <row r="1948" spans="1:5" x14ac:dyDescent="0.35">
      <c r="A1948" t="s">
        <v>153</v>
      </c>
      <c r="B1948">
        <v>2015</v>
      </c>
      <c r="C1948">
        <v>-8.8439121019513678E-2</v>
      </c>
      <c r="D1948">
        <v>-1.2773846378352569</v>
      </c>
      <c r="E1948">
        <v>0.1530877226670376</v>
      </c>
    </row>
    <row r="1949" spans="1:5" x14ac:dyDescent="0.35">
      <c r="A1949" t="s">
        <v>153</v>
      </c>
      <c r="B1949">
        <v>2016</v>
      </c>
      <c r="C1949">
        <v>-0.9474050098037794</v>
      </c>
      <c r="D1949">
        <v>-0.8847049205466605</v>
      </c>
      <c r="E1949">
        <v>0.32225536789384762</v>
      </c>
    </row>
    <row r="1950" spans="1:5" x14ac:dyDescent="0.35">
      <c r="A1950" t="s">
        <v>153</v>
      </c>
      <c r="B1950">
        <v>2016</v>
      </c>
      <c r="C1950">
        <v>-0.52027408063893632</v>
      </c>
      <c r="D1950">
        <v>-0.8847049205466605</v>
      </c>
      <c r="E1950">
        <v>0.32225536789384762</v>
      </c>
    </row>
    <row r="1951" spans="1:5" x14ac:dyDescent="0.35">
      <c r="A1951" t="s">
        <v>153</v>
      </c>
      <c r="B1951">
        <v>2017</v>
      </c>
      <c r="C1951">
        <v>0.88730828907390391</v>
      </c>
      <c r="D1951">
        <v>-0.53260146314772006</v>
      </c>
      <c r="E1951">
        <v>0.47394263398358261</v>
      </c>
    </row>
    <row r="1952" spans="1:5" x14ac:dyDescent="0.35">
      <c r="A1952" t="s">
        <v>153</v>
      </c>
      <c r="B1952">
        <v>2016</v>
      </c>
      <c r="C1952">
        <v>-0.59721808051947733</v>
      </c>
      <c r="D1952">
        <v>-0.8847049205466605</v>
      </c>
      <c r="E1952">
        <v>0.32225536789384762</v>
      </c>
    </row>
    <row r="1953" spans="1:5" x14ac:dyDescent="0.35">
      <c r="A1953" t="s">
        <v>153</v>
      </c>
      <c r="B1953">
        <v>2017</v>
      </c>
      <c r="C1953">
        <v>0.55799583927453589</v>
      </c>
      <c r="D1953">
        <v>-0.53260146314772006</v>
      </c>
      <c r="E1953">
        <v>0.47394263398358261</v>
      </c>
    </row>
    <row r="1954" spans="1:5" x14ac:dyDescent="0.35">
      <c r="A1954" t="s">
        <v>153</v>
      </c>
      <c r="B1954">
        <v>2017</v>
      </c>
      <c r="C1954">
        <v>0.63331091710201193</v>
      </c>
      <c r="D1954">
        <v>-0.53260146314772006</v>
      </c>
      <c r="E1954">
        <v>0.47394263398358261</v>
      </c>
    </row>
    <row r="1955" spans="1:5" x14ac:dyDescent="0.35">
      <c r="A1955" t="s">
        <v>153</v>
      </c>
      <c r="B1955">
        <v>2018</v>
      </c>
      <c r="C1955">
        <v>-0.17374369252594701</v>
      </c>
      <c r="D1955">
        <v>-0.48987574998090061</v>
      </c>
      <c r="E1955">
        <v>0.49234900428702999</v>
      </c>
    </row>
    <row r="1956" spans="1:5" x14ac:dyDescent="0.35">
      <c r="A1956" t="s">
        <v>153</v>
      </c>
      <c r="B1956">
        <v>2017</v>
      </c>
      <c r="C1956">
        <v>0.89053149409434584</v>
      </c>
      <c r="D1956">
        <v>-0.53260146314772006</v>
      </c>
      <c r="E1956">
        <v>0.47394263398358261</v>
      </c>
    </row>
    <row r="1957" spans="1:5" x14ac:dyDescent="0.35">
      <c r="A1957" t="s">
        <v>153</v>
      </c>
      <c r="B1957">
        <v>2018</v>
      </c>
      <c r="C1957">
        <v>-0.15383585632429811</v>
      </c>
      <c r="D1957">
        <v>-0.48987574998090061</v>
      </c>
      <c r="E1957">
        <v>0.49234900428702999</v>
      </c>
    </row>
    <row r="1958" spans="1:5" x14ac:dyDescent="0.35">
      <c r="A1958" t="s">
        <v>153</v>
      </c>
      <c r="B1958">
        <v>2018</v>
      </c>
      <c r="C1958">
        <v>-9.4418697622485004E-2</v>
      </c>
      <c r="D1958">
        <v>-0.48987574998090061</v>
      </c>
      <c r="E1958">
        <v>0.49234900428702999</v>
      </c>
    </row>
    <row r="1959" spans="1:5" x14ac:dyDescent="0.35">
      <c r="A1959" t="s">
        <v>153</v>
      </c>
      <c r="B1959">
        <v>2019</v>
      </c>
      <c r="C1959">
        <v>0.4384166790122872</v>
      </c>
      <c r="D1959">
        <v>-0.54231057793325788</v>
      </c>
      <c r="E1959">
        <v>0.46975991709449222</v>
      </c>
    </row>
    <row r="1960" spans="1:5" x14ac:dyDescent="0.35">
      <c r="A1960" t="s">
        <v>153</v>
      </c>
      <c r="B1960">
        <v>2018</v>
      </c>
      <c r="C1960">
        <v>-0.41758951411248901</v>
      </c>
      <c r="D1960">
        <v>-0.48987574998090061</v>
      </c>
      <c r="E1960">
        <v>0.49234900428702999</v>
      </c>
    </row>
    <row r="1961" spans="1:5" x14ac:dyDescent="0.35">
      <c r="A1961" t="s">
        <v>153</v>
      </c>
      <c r="B1961">
        <v>2019</v>
      </c>
      <c r="C1961">
        <v>0.24168578243425221</v>
      </c>
      <c r="D1961">
        <v>-0.54231057793325788</v>
      </c>
      <c r="E1961">
        <v>0.46975991709449222</v>
      </c>
    </row>
    <row r="1962" spans="1:5" x14ac:dyDescent="0.35">
      <c r="A1962" t="s">
        <v>153</v>
      </c>
      <c r="B1962">
        <v>2019</v>
      </c>
      <c r="C1962">
        <v>0.79261069491608427</v>
      </c>
      <c r="D1962">
        <v>-0.54231057793325788</v>
      </c>
      <c r="E1962">
        <v>0.46975991709449222</v>
      </c>
    </row>
    <row r="1963" spans="1:5" x14ac:dyDescent="0.35">
      <c r="A1963" t="s">
        <v>153</v>
      </c>
      <c r="B1963">
        <v>2020</v>
      </c>
      <c r="C1963">
        <v>-9.1974015560336042</v>
      </c>
      <c r="D1963">
        <v>-0.27767147469101128</v>
      </c>
      <c r="E1963">
        <v>0.5837672670018047</v>
      </c>
    </row>
    <row r="1964" spans="1:5" x14ac:dyDescent="0.35">
      <c r="A1964" t="s">
        <v>153</v>
      </c>
      <c r="B1964">
        <v>2019</v>
      </c>
      <c r="C1964">
        <v>0.74602981041785821</v>
      </c>
      <c r="D1964">
        <v>-0.54231057793325788</v>
      </c>
      <c r="E1964">
        <v>0.46975991709449222</v>
      </c>
    </row>
    <row r="1965" spans="1:5" x14ac:dyDescent="0.35">
      <c r="A1965" t="s">
        <v>153</v>
      </c>
      <c r="B1965">
        <v>2020</v>
      </c>
      <c r="C1965">
        <v>-9.4157638701608679</v>
      </c>
      <c r="D1965">
        <v>-0.27767147469101128</v>
      </c>
      <c r="E1965">
        <v>0.5837672670018047</v>
      </c>
    </row>
    <row r="1966" spans="1:5" x14ac:dyDescent="0.35">
      <c r="A1966" t="s">
        <v>153</v>
      </c>
      <c r="B1966">
        <v>2020</v>
      </c>
      <c r="C1966">
        <v>1.439128706779822</v>
      </c>
      <c r="D1966">
        <v>-0.27767147469101128</v>
      </c>
      <c r="E1966">
        <v>0.5837672670018047</v>
      </c>
    </row>
    <row r="1967" spans="1:5" x14ac:dyDescent="0.35">
      <c r="A1967" t="s">
        <v>153</v>
      </c>
      <c r="B1967">
        <v>2021</v>
      </c>
      <c r="C1967">
        <v>0.77492257463683512</v>
      </c>
      <c r="D1967">
        <v>-9.1315683030124883E-2</v>
      </c>
      <c r="E1967">
        <v>0.66404992246292416</v>
      </c>
    </row>
    <row r="1968" spans="1:5" x14ac:dyDescent="0.35">
      <c r="A1968" t="s">
        <v>153</v>
      </c>
      <c r="B1968">
        <v>2020</v>
      </c>
      <c r="C1968">
        <v>0.33628419121901221</v>
      </c>
      <c r="D1968">
        <v>-0.27767147469101128</v>
      </c>
      <c r="E1968">
        <v>0.5837672670018047</v>
      </c>
    </row>
    <row r="1969" spans="1:5" x14ac:dyDescent="0.35">
      <c r="A1969" t="s">
        <v>153</v>
      </c>
      <c r="B1969">
        <v>2021</v>
      </c>
      <c r="C1969">
        <v>-0.83094601408312574</v>
      </c>
      <c r="D1969">
        <v>-9.1315683030124883E-2</v>
      </c>
      <c r="E1969">
        <v>0.66404992246292416</v>
      </c>
    </row>
    <row r="1970" spans="1:5" x14ac:dyDescent="0.35">
      <c r="A1970" t="s">
        <v>153</v>
      </c>
      <c r="B1970">
        <v>2021</v>
      </c>
      <c r="C1970">
        <v>2.7609048047935399E-2</v>
      </c>
      <c r="D1970">
        <v>-9.1315683030124883E-2</v>
      </c>
      <c r="E1970">
        <v>0.66404992246292416</v>
      </c>
    </row>
    <row r="1971" spans="1:5" x14ac:dyDescent="0.35">
      <c r="A1971" t="s">
        <v>153</v>
      </c>
      <c r="B1971">
        <v>2022</v>
      </c>
      <c r="C1971">
        <v>-1.0044763978131479</v>
      </c>
      <c r="D1971">
        <v>0.36924651591790192</v>
      </c>
      <c r="E1971">
        <v>0.86246155221170095</v>
      </c>
    </row>
    <row r="1972" spans="1:5" x14ac:dyDescent="0.35">
      <c r="A1972" t="s">
        <v>153</v>
      </c>
      <c r="B1972">
        <v>2021</v>
      </c>
      <c r="C1972">
        <v>0.85548580385178141</v>
      </c>
      <c r="D1972">
        <v>-9.1315683030124883E-2</v>
      </c>
      <c r="E1972">
        <v>0.66404992246292416</v>
      </c>
    </row>
    <row r="1973" spans="1:5" x14ac:dyDescent="0.35">
      <c r="A1973" t="s">
        <v>153</v>
      </c>
      <c r="B1973">
        <v>2022</v>
      </c>
      <c r="C1973">
        <v>-1.4498059135976791</v>
      </c>
      <c r="D1973">
        <v>0.36924651591790192</v>
      </c>
      <c r="E1973">
        <v>0.86246155221170095</v>
      </c>
    </row>
    <row r="1974" spans="1:5" x14ac:dyDescent="0.35">
      <c r="A1974" t="s">
        <v>153</v>
      </c>
      <c r="B1974">
        <v>2022</v>
      </c>
      <c r="C1974">
        <v>0.13221272000764109</v>
      </c>
      <c r="D1974">
        <v>0.36924651591790192</v>
      </c>
      <c r="E1974">
        <v>0.86246155221170095</v>
      </c>
    </row>
    <row r="1975" spans="1:5" x14ac:dyDescent="0.35">
      <c r="A1975" t="s">
        <v>153</v>
      </c>
      <c r="B1975">
        <v>2023</v>
      </c>
      <c r="C1975">
        <v>1.362740568589244</v>
      </c>
      <c r="D1975">
        <v>0.43767540319479142</v>
      </c>
      <c r="E1975">
        <v>0.89194092997547425</v>
      </c>
    </row>
    <row r="1976" spans="1:5" x14ac:dyDescent="0.35">
      <c r="A1976" t="s">
        <v>153</v>
      </c>
      <c r="B1976">
        <v>2022</v>
      </c>
      <c r="C1976">
        <v>-0.33728125818969218</v>
      </c>
      <c r="D1976">
        <v>0.36924651591790192</v>
      </c>
      <c r="E1976">
        <v>0.86246155221170095</v>
      </c>
    </row>
    <row r="1977" spans="1:5" x14ac:dyDescent="0.35">
      <c r="A1977" t="s">
        <v>153</v>
      </c>
      <c r="B1977">
        <v>2023</v>
      </c>
      <c r="C1977">
        <v>3.3137959113811011E-2</v>
      </c>
      <c r="D1977">
        <v>0.43767540319479142</v>
      </c>
      <c r="E1977">
        <v>0.89194092997547425</v>
      </c>
    </row>
    <row r="1978" spans="1:5" x14ac:dyDescent="0.35">
      <c r="A1978" t="s">
        <v>153</v>
      </c>
      <c r="B1978">
        <v>2023</v>
      </c>
      <c r="C1978">
        <v>0.799970788141108</v>
      </c>
      <c r="D1978">
        <v>0.43767540319479142</v>
      </c>
      <c r="E1978">
        <v>0.89194092997547425</v>
      </c>
    </row>
    <row r="1979" spans="1:5" x14ac:dyDescent="0.35">
      <c r="A1979" t="s">
        <v>153</v>
      </c>
      <c r="B1979">
        <v>2024</v>
      </c>
      <c r="C1979">
        <v>0.16738745154850099</v>
      </c>
      <c r="D1979">
        <v>0.59987543554291189</v>
      </c>
      <c r="E1979">
        <v>0.96181720909044044</v>
      </c>
    </row>
    <row r="1980" spans="1:5" x14ac:dyDescent="0.35">
      <c r="A1980" t="s">
        <v>153</v>
      </c>
      <c r="B1980">
        <v>2023</v>
      </c>
      <c r="C1980">
        <v>1.077986819534188</v>
      </c>
      <c r="D1980">
        <v>0.43767540319479142</v>
      </c>
      <c r="E1980">
        <v>0.89194092997547425</v>
      </c>
    </row>
    <row r="1981" spans="1:5" x14ac:dyDescent="0.35">
      <c r="A1981" t="s">
        <v>153</v>
      </c>
      <c r="B1981">
        <v>2024</v>
      </c>
      <c r="C1981">
        <v>-4.1217278471559196E-3</v>
      </c>
      <c r="D1981">
        <v>0.59987543554291189</v>
      </c>
      <c r="E1981">
        <v>0.96181720909044044</v>
      </c>
    </row>
    <row r="1982" spans="1:5" x14ac:dyDescent="0.35">
      <c r="A1982" t="s">
        <v>153</v>
      </c>
      <c r="B1982">
        <v>2024</v>
      </c>
      <c r="C1982">
        <v>0.27545247469052397</v>
      </c>
      <c r="D1982">
        <v>0.59987543554291189</v>
      </c>
      <c r="E1982">
        <v>0.96181720909044044</v>
      </c>
    </row>
    <row r="1983" spans="1:5" x14ac:dyDescent="0.35">
      <c r="A1983" t="s">
        <v>153</v>
      </c>
      <c r="B1983">
        <v>2025</v>
      </c>
      <c r="C1983">
        <v>6.3031178006735966E-2</v>
      </c>
      <c r="D1983">
        <v>0.4126740310523242</v>
      </c>
      <c r="E1983">
        <v>0.88117026098858597</v>
      </c>
    </row>
    <row r="1984" spans="1:5" x14ac:dyDescent="0.35">
      <c r="A1984" t="s">
        <v>153</v>
      </c>
      <c r="B1984">
        <v>2024</v>
      </c>
      <c r="C1984">
        <v>0.68596377940700104</v>
      </c>
      <c r="D1984">
        <v>0.59987543554291189</v>
      </c>
      <c r="E1984">
        <v>0.96181720909044044</v>
      </c>
    </row>
    <row r="1985" spans="1:5" x14ac:dyDescent="0.35">
      <c r="A1985" t="s">
        <v>153</v>
      </c>
      <c r="B1985">
        <v>2025</v>
      </c>
      <c r="C1985">
        <v>-0.37378753748365889</v>
      </c>
      <c r="D1985">
        <v>0.4126740310523242</v>
      </c>
      <c r="E1985">
        <v>0.88117026098858597</v>
      </c>
    </row>
    <row r="1986" spans="1:5" x14ac:dyDescent="0.35">
      <c r="A1986" t="s">
        <v>153</v>
      </c>
      <c r="B1986">
        <v>2025</v>
      </c>
      <c r="C1986">
        <v>0.18847413300152821</v>
      </c>
      <c r="D1986">
        <v>0.4126740310523242</v>
      </c>
      <c r="E1986">
        <v>0.88117026098858597</v>
      </c>
    </row>
    <row r="1987" spans="1:5" x14ac:dyDescent="0.35">
      <c r="A1987" t="s">
        <v>153</v>
      </c>
      <c r="B1987">
        <v>2025</v>
      </c>
      <c r="C1987">
        <v>0.31295676387087729</v>
      </c>
      <c r="D1987">
        <v>0.4126740310523242</v>
      </c>
      <c r="E1987">
        <v>0.88117026098858597</v>
      </c>
    </row>
    <row r="1988" spans="1:5" x14ac:dyDescent="0.35">
      <c r="A1988" t="s">
        <v>154</v>
      </c>
      <c r="B1988">
        <v>2015</v>
      </c>
      <c r="C1988">
        <v>18.328578063419041</v>
      </c>
      <c r="D1988">
        <v>-0.49856561019401319</v>
      </c>
      <c r="E1988">
        <v>0.48860538544225529</v>
      </c>
    </row>
    <row r="1989" spans="1:5" x14ac:dyDescent="0.35">
      <c r="A1989" t="s">
        <v>154</v>
      </c>
      <c r="B1989">
        <v>2015</v>
      </c>
      <c r="C1989">
        <v>18.955022320797561</v>
      </c>
      <c r="D1989">
        <v>-0.49856561019401319</v>
      </c>
      <c r="E1989">
        <v>0.48860538544225529</v>
      </c>
    </row>
    <row r="1990" spans="1:5" x14ac:dyDescent="0.35">
      <c r="A1990" t="s">
        <v>154</v>
      </c>
      <c r="B1990">
        <v>2015</v>
      </c>
      <c r="C1990">
        <v>15.90581016019064</v>
      </c>
      <c r="D1990">
        <v>-0.49856561019401319</v>
      </c>
      <c r="E1990">
        <v>0.48860538544225529</v>
      </c>
    </row>
    <row r="1991" spans="1:5" x14ac:dyDescent="0.35">
      <c r="A1991" t="s">
        <v>154</v>
      </c>
      <c r="B1991">
        <v>2016</v>
      </c>
      <c r="C1991">
        <v>-3.3115780556468368</v>
      </c>
      <c r="D1991">
        <v>-0.33228657712721882</v>
      </c>
      <c r="E1991">
        <v>0.56023891077105992</v>
      </c>
    </row>
    <row r="1992" spans="1:5" x14ac:dyDescent="0.35">
      <c r="A1992" t="s">
        <v>154</v>
      </c>
      <c r="B1992">
        <v>2015</v>
      </c>
      <c r="C1992">
        <v>18.343702761513789</v>
      </c>
      <c r="D1992">
        <v>-0.49856561019401319</v>
      </c>
      <c r="E1992">
        <v>0.48860538544225529</v>
      </c>
    </row>
    <row r="1993" spans="1:5" x14ac:dyDescent="0.35">
      <c r="A1993" t="s">
        <v>154</v>
      </c>
      <c r="B1993">
        <v>2016</v>
      </c>
      <c r="C1993">
        <v>-2.303911188236365</v>
      </c>
      <c r="D1993">
        <v>-0.33228657712721882</v>
      </c>
      <c r="E1993">
        <v>0.56023891077105992</v>
      </c>
    </row>
    <row r="1994" spans="1:5" x14ac:dyDescent="0.35">
      <c r="A1994" t="s">
        <v>154</v>
      </c>
      <c r="B1994">
        <v>2016</v>
      </c>
      <c r="C1994">
        <v>-2.9158948376772491</v>
      </c>
      <c r="D1994">
        <v>-0.33228657712721882</v>
      </c>
      <c r="E1994">
        <v>0.56023891077105992</v>
      </c>
    </row>
    <row r="1995" spans="1:5" x14ac:dyDescent="0.35">
      <c r="A1995" t="s">
        <v>154</v>
      </c>
      <c r="B1995">
        <v>2017</v>
      </c>
      <c r="C1995">
        <v>6.0228740309448732</v>
      </c>
      <c r="D1995">
        <v>0.20948791884642801</v>
      </c>
      <c r="E1995">
        <v>0.79363705101787563</v>
      </c>
    </row>
    <row r="1996" spans="1:5" x14ac:dyDescent="0.35">
      <c r="A1996" t="s">
        <v>154</v>
      </c>
      <c r="B1996">
        <v>2016</v>
      </c>
      <c r="C1996">
        <v>-3.696163528590636</v>
      </c>
      <c r="D1996">
        <v>-0.33228657712721882</v>
      </c>
      <c r="E1996">
        <v>0.56023891077105992</v>
      </c>
    </row>
    <row r="1997" spans="1:5" x14ac:dyDescent="0.35">
      <c r="A1997" t="s">
        <v>154</v>
      </c>
      <c r="B1997">
        <v>2017</v>
      </c>
      <c r="C1997">
        <v>5.9524962396982399</v>
      </c>
      <c r="D1997">
        <v>0.20948791884642801</v>
      </c>
      <c r="E1997">
        <v>0.79363705101787563</v>
      </c>
    </row>
    <row r="1998" spans="1:5" x14ac:dyDescent="0.35">
      <c r="A1998" t="s">
        <v>154</v>
      </c>
      <c r="B1998">
        <v>2017</v>
      </c>
      <c r="C1998">
        <v>4.7979924738822781</v>
      </c>
      <c r="D1998">
        <v>0.20948791884642801</v>
      </c>
      <c r="E1998">
        <v>0.79363705101787563</v>
      </c>
    </row>
    <row r="1999" spans="1:5" x14ac:dyDescent="0.35">
      <c r="A1999" t="s">
        <v>154</v>
      </c>
      <c r="B1999">
        <v>2018</v>
      </c>
      <c r="C1999">
        <v>3.5391422005323689</v>
      </c>
      <c r="D1999">
        <v>-4.2646572201458392E-2</v>
      </c>
      <c r="E1999">
        <v>0.68501672699007832</v>
      </c>
    </row>
    <row r="2000" spans="1:5" x14ac:dyDescent="0.35">
      <c r="A2000" t="s">
        <v>154</v>
      </c>
      <c r="B2000">
        <v>2017</v>
      </c>
      <c r="C2000">
        <v>5.6733497511086632</v>
      </c>
      <c r="D2000">
        <v>0.20948791884642801</v>
      </c>
      <c r="E2000">
        <v>0.79363705101787563</v>
      </c>
    </row>
    <row r="2001" spans="1:5" x14ac:dyDescent="0.35">
      <c r="A2001" t="s">
        <v>154</v>
      </c>
      <c r="B2001">
        <v>2018</v>
      </c>
      <c r="C2001">
        <v>3.8014603254516719</v>
      </c>
      <c r="D2001">
        <v>-4.2646572201458392E-2</v>
      </c>
      <c r="E2001">
        <v>0.68501672699007832</v>
      </c>
    </row>
    <row r="2002" spans="1:5" x14ac:dyDescent="0.35">
      <c r="A2002" t="s">
        <v>154</v>
      </c>
      <c r="B2002">
        <v>2018</v>
      </c>
      <c r="C2002">
        <v>-0.36708855616052638</v>
      </c>
      <c r="D2002">
        <v>-4.2646572201458392E-2</v>
      </c>
      <c r="E2002">
        <v>0.68501672699007832</v>
      </c>
    </row>
    <row r="2003" spans="1:5" x14ac:dyDescent="0.35">
      <c r="A2003" t="s">
        <v>154</v>
      </c>
      <c r="B2003">
        <v>2019</v>
      </c>
      <c r="C2003">
        <v>0.2937881326285563</v>
      </c>
      <c r="D2003">
        <v>0.35306769140263611</v>
      </c>
      <c r="E2003">
        <v>0.85549166422083789</v>
      </c>
    </row>
    <row r="2004" spans="1:5" x14ac:dyDescent="0.35">
      <c r="A2004" t="s">
        <v>154</v>
      </c>
      <c r="B2004">
        <v>2018</v>
      </c>
      <c r="C2004">
        <v>1.7637946495625061</v>
      </c>
      <c r="D2004">
        <v>-4.2646572201458392E-2</v>
      </c>
      <c r="E2004">
        <v>0.68501672699007832</v>
      </c>
    </row>
    <row r="2005" spans="1:5" x14ac:dyDescent="0.35">
      <c r="A2005" t="s">
        <v>154</v>
      </c>
      <c r="B2005">
        <v>2019</v>
      </c>
      <c r="C2005">
        <v>0.76508940488487553</v>
      </c>
      <c r="D2005">
        <v>0.35306769140263611</v>
      </c>
      <c r="E2005">
        <v>0.85549166422083789</v>
      </c>
    </row>
    <row r="2006" spans="1:5" x14ac:dyDescent="0.35">
      <c r="A2006" t="s">
        <v>154</v>
      </c>
      <c r="B2006">
        <v>2019</v>
      </c>
      <c r="C2006">
        <v>-0.81182975289263659</v>
      </c>
      <c r="D2006">
        <v>0.35306769140263611</v>
      </c>
      <c r="E2006">
        <v>0.85549166422083789</v>
      </c>
    </row>
    <row r="2007" spans="1:5" x14ac:dyDescent="0.35">
      <c r="A2007" t="s">
        <v>154</v>
      </c>
      <c r="B2007">
        <v>2020</v>
      </c>
      <c r="C2007">
        <v>3.4578095605905892</v>
      </c>
      <c r="D2007">
        <v>0.1277572995950482</v>
      </c>
      <c r="E2007">
        <v>0.75842724569064124</v>
      </c>
    </row>
    <row r="2008" spans="1:5" x14ac:dyDescent="0.35">
      <c r="A2008" t="s">
        <v>154</v>
      </c>
      <c r="B2008">
        <v>2019</v>
      </c>
      <c r="C2008">
        <v>1.064194449597498</v>
      </c>
      <c r="D2008">
        <v>0.35306769140263611</v>
      </c>
      <c r="E2008">
        <v>0.85549166422083789</v>
      </c>
    </row>
    <row r="2009" spans="1:5" x14ac:dyDescent="0.35">
      <c r="A2009" t="s">
        <v>154</v>
      </c>
      <c r="B2009">
        <v>2020</v>
      </c>
      <c r="C2009">
        <v>3.618765806942783</v>
      </c>
      <c r="D2009">
        <v>0.1277572995950482</v>
      </c>
      <c r="E2009">
        <v>0.75842724569064124</v>
      </c>
    </row>
    <row r="2010" spans="1:5" x14ac:dyDescent="0.35">
      <c r="A2010" t="s">
        <v>154</v>
      </c>
      <c r="B2010">
        <v>2020</v>
      </c>
      <c r="C2010">
        <v>9.3237810475628535</v>
      </c>
      <c r="D2010">
        <v>0.1277572995950482</v>
      </c>
      <c r="E2010">
        <v>0.75842724569064124</v>
      </c>
    </row>
    <row r="2011" spans="1:5" x14ac:dyDescent="0.35">
      <c r="A2011" t="s">
        <v>154</v>
      </c>
      <c r="B2011">
        <v>2021</v>
      </c>
      <c r="C2011">
        <v>12.17688646170722</v>
      </c>
      <c r="D2011">
        <v>0.51260624583956849</v>
      </c>
      <c r="E2011">
        <v>0.92422137036236995</v>
      </c>
    </row>
    <row r="2012" spans="1:5" x14ac:dyDescent="0.35">
      <c r="A2012" t="s">
        <v>154</v>
      </c>
      <c r="B2012">
        <v>2020</v>
      </c>
      <c r="C2012">
        <v>14.933429444226091</v>
      </c>
      <c r="D2012">
        <v>0.1277572995950482</v>
      </c>
      <c r="E2012">
        <v>0.75842724569064124</v>
      </c>
    </row>
    <row r="2013" spans="1:5" x14ac:dyDescent="0.35">
      <c r="A2013" t="s">
        <v>154</v>
      </c>
      <c r="B2013">
        <v>2021</v>
      </c>
      <c r="C2013">
        <v>9.0402581837302627</v>
      </c>
      <c r="D2013">
        <v>0.51260624583956849</v>
      </c>
      <c r="E2013">
        <v>0.92422137036236995</v>
      </c>
    </row>
    <row r="2014" spans="1:5" x14ac:dyDescent="0.35">
      <c r="A2014" t="s">
        <v>154</v>
      </c>
      <c r="B2014">
        <v>2021</v>
      </c>
      <c r="C2014">
        <v>0.5617185951764796</v>
      </c>
      <c r="D2014">
        <v>0.51260624583956849</v>
      </c>
      <c r="E2014">
        <v>0.92422137036236995</v>
      </c>
    </row>
    <row r="2015" spans="1:5" x14ac:dyDescent="0.35">
      <c r="A2015" t="s">
        <v>154</v>
      </c>
      <c r="B2015">
        <v>2022</v>
      </c>
      <c r="C2015">
        <v>2.8975720388514441</v>
      </c>
      <c r="D2015">
        <v>0.62110795814712105</v>
      </c>
      <c r="E2015">
        <v>0.97096424595799347</v>
      </c>
    </row>
    <row r="2016" spans="1:5" x14ac:dyDescent="0.35">
      <c r="A2016" t="s">
        <v>154</v>
      </c>
      <c r="B2016">
        <v>2021</v>
      </c>
      <c r="C2016">
        <v>10.52537395238202</v>
      </c>
      <c r="D2016">
        <v>0.51260624583956849</v>
      </c>
      <c r="E2016">
        <v>0.92422137036236995</v>
      </c>
    </row>
    <row r="2017" spans="1:5" x14ac:dyDescent="0.35">
      <c r="A2017" t="s">
        <v>154</v>
      </c>
      <c r="B2017">
        <v>2022</v>
      </c>
      <c r="C2017">
        <v>3.0134574969968919</v>
      </c>
      <c r="D2017">
        <v>0.62110795814712105</v>
      </c>
      <c r="E2017">
        <v>0.97096424595799347</v>
      </c>
    </row>
    <row r="2018" spans="1:5" x14ac:dyDescent="0.35">
      <c r="A2018" t="s">
        <v>154</v>
      </c>
      <c r="B2018">
        <v>2022</v>
      </c>
      <c r="C2018">
        <v>0.11836057066008809</v>
      </c>
      <c r="D2018">
        <v>0.62110795814712105</v>
      </c>
      <c r="E2018">
        <v>0.97096424595799347</v>
      </c>
    </row>
    <row r="2019" spans="1:5" x14ac:dyDescent="0.35">
      <c r="A2019" t="s">
        <v>154</v>
      </c>
      <c r="B2019">
        <v>2023</v>
      </c>
      <c r="C2019">
        <v>-6.6927658082332888</v>
      </c>
      <c r="D2019">
        <v>-5.2432102331107858E-2</v>
      </c>
      <c r="E2019">
        <v>0.68080109013274559</v>
      </c>
    </row>
    <row r="2020" spans="1:5" x14ac:dyDescent="0.35">
      <c r="A2020" t="s">
        <v>154</v>
      </c>
      <c r="B2020">
        <v>2022</v>
      </c>
      <c r="C2020">
        <v>2.607758140674961</v>
      </c>
      <c r="D2020">
        <v>0.62110795814712105</v>
      </c>
      <c r="E2020">
        <v>0.97096424595799347</v>
      </c>
    </row>
    <row r="2021" spans="1:5" x14ac:dyDescent="0.35">
      <c r="A2021" t="s">
        <v>154</v>
      </c>
      <c r="B2021">
        <v>2023</v>
      </c>
      <c r="C2021">
        <v>-7.955341703093274</v>
      </c>
      <c r="D2021">
        <v>-5.2432102331107858E-2</v>
      </c>
      <c r="E2021">
        <v>0.68080109013274559</v>
      </c>
    </row>
    <row r="2022" spans="1:5" x14ac:dyDescent="0.35">
      <c r="A2022" t="s">
        <v>154</v>
      </c>
      <c r="B2022">
        <v>2023</v>
      </c>
      <c r="C2022">
        <v>-2.5855542962976181</v>
      </c>
      <c r="D2022">
        <v>-5.2432102331107858E-2</v>
      </c>
      <c r="E2022">
        <v>0.68080109013274559</v>
      </c>
    </row>
    <row r="2023" spans="1:5" x14ac:dyDescent="0.35">
      <c r="A2023" t="s">
        <v>154</v>
      </c>
      <c r="B2023">
        <v>2024</v>
      </c>
      <c r="C2023">
        <v>0.57631554946716701</v>
      </c>
      <c r="D2023">
        <v>0.36925125560769689</v>
      </c>
      <c r="E2023">
        <v>0.86246359408482665</v>
      </c>
    </row>
    <row r="2024" spans="1:5" x14ac:dyDescent="0.35">
      <c r="A2024" t="s">
        <v>154</v>
      </c>
      <c r="B2024">
        <v>2023</v>
      </c>
      <c r="C2024">
        <v>-9.0375833468898072</v>
      </c>
      <c r="D2024">
        <v>-5.2432102331107858E-2</v>
      </c>
      <c r="E2024">
        <v>0.68080109013274559</v>
      </c>
    </row>
    <row r="2025" spans="1:5" x14ac:dyDescent="0.35">
      <c r="A2025" t="s">
        <v>154</v>
      </c>
      <c r="B2025">
        <v>2024</v>
      </c>
      <c r="C2025">
        <v>-1.3475656933011551</v>
      </c>
      <c r="D2025">
        <v>0.36925125560769689</v>
      </c>
      <c r="E2025">
        <v>0.86246359408482665</v>
      </c>
    </row>
    <row r="2026" spans="1:5" x14ac:dyDescent="0.35">
      <c r="A2026" t="s">
        <v>154</v>
      </c>
      <c r="B2026">
        <v>2024</v>
      </c>
      <c r="C2026">
        <v>4.1610059157908612</v>
      </c>
      <c r="D2026">
        <v>0.36925125560769689</v>
      </c>
      <c r="E2026">
        <v>0.86246359408482665</v>
      </c>
    </row>
    <row r="2027" spans="1:5" x14ac:dyDescent="0.35">
      <c r="A2027" t="s">
        <v>154</v>
      </c>
      <c r="B2027">
        <v>2025</v>
      </c>
      <c r="C2027">
        <v>3.7555055239175821</v>
      </c>
      <c r="D2027">
        <v>0.3272446749855572</v>
      </c>
      <c r="E2027">
        <v>0.84436702832139832</v>
      </c>
    </row>
    <row r="2028" spans="1:5" x14ac:dyDescent="0.35">
      <c r="A2028" t="s">
        <v>154</v>
      </c>
      <c r="B2028">
        <v>2024</v>
      </c>
      <c r="C2028">
        <v>2.3766670965922452</v>
      </c>
      <c r="D2028">
        <v>0.36925125560769689</v>
      </c>
      <c r="E2028">
        <v>0.86246359408482665</v>
      </c>
    </row>
    <row r="2029" spans="1:5" x14ac:dyDescent="0.35">
      <c r="A2029" t="s">
        <v>154</v>
      </c>
      <c r="B2029">
        <v>2025</v>
      </c>
      <c r="C2029">
        <v>4.186398837203722</v>
      </c>
      <c r="D2029">
        <v>0.3272446749855572</v>
      </c>
      <c r="E2029">
        <v>0.84436702832139832</v>
      </c>
    </row>
    <row r="2030" spans="1:5" x14ac:dyDescent="0.35">
      <c r="A2030" t="s">
        <v>154</v>
      </c>
      <c r="B2030">
        <v>2025</v>
      </c>
      <c r="C2030">
        <v>-2.8716445193852991</v>
      </c>
      <c r="D2030">
        <v>0.3272446749855572</v>
      </c>
      <c r="E2030">
        <v>0.84436702832139832</v>
      </c>
    </row>
    <row r="2031" spans="1:5" x14ac:dyDescent="0.35">
      <c r="A2031" t="s">
        <v>154</v>
      </c>
      <c r="B2031">
        <v>2025</v>
      </c>
      <c r="C2031">
        <v>4.4019772197251861</v>
      </c>
      <c r="D2031">
        <v>0.3272446749855572</v>
      </c>
      <c r="E2031">
        <v>0.84436702832139832</v>
      </c>
    </row>
    <row r="2032" spans="1:5" x14ac:dyDescent="0.35">
      <c r="A2032" t="s">
        <v>155</v>
      </c>
      <c r="B2032">
        <v>2015</v>
      </c>
      <c r="C2032">
        <v>0.11412179495312651</v>
      </c>
      <c r="D2032">
        <v>-1.431707015514861</v>
      </c>
      <c r="E2032">
        <v>8.6605161718582652E-2</v>
      </c>
    </row>
    <row r="2033" spans="1:5" x14ac:dyDescent="0.35">
      <c r="A2033" t="s">
        <v>155</v>
      </c>
      <c r="B2033">
        <v>2015</v>
      </c>
      <c r="C2033">
        <v>-0.48713604095095231</v>
      </c>
      <c r="D2033">
        <v>-1.431707015514861</v>
      </c>
      <c r="E2033">
        <v>8.6605161718582652E-2</v>
      </c>
    </row>
    <row r="2034" spans="1:5" x14ac:dyDescent="0.35">
      <c r="A2034" t="s">
        <v>155</v>
      </c>
      <c r="B2034">
        <v>2015</v>
      </c>
      <c r="C2034">
        <v>-0.1238019759924097</v>
      </c>
      <c r="D2034">
        <v>-1.431707015514861</v>
      </c>
      <c r="E2034">
        <v>8.6605161718582652E-2</v>
      </c>
    </row>
    <row r="2035" spans="1:5" x14ac:dyDescent="0.35">
      <c r="A2035" t="s">
        <v>155</v>
      </c>
      <c r="B2035">
        <v>2016</v>
      </c>
      <c r="C2035">
        <v>-0.1058406653404671</v>
      </c>
      <c r="D2035">
        <v>-1.481398820281046</v>
      </c>
      <c r="E2035">
        <v>6.5197777457918604E-2</v>
      </c>
    </row>
    <row r="2036" spans="1:5" x14ac:dyDescent="0.35">
      <c r="A2036" t="s">
        <v>155</v>
      </c>
      <c r="B2036">
        <v>2015</v>
      </c>
      <c r="C2036">
        <v>0.13599178752260521</v>
      </c>
      <c r="D2036">
        <v>-1.431707015514861</v>
      </c>
      <c r="E2036">
        <v>8.6605161718582652E-2</v>
      </c>
    </row>
    <row r="2037" spans="1:5" x14ac:dyDescent="0.35">
      <c r="A2037" t="s">
        <v>155</v>
      </c>
      <c r="B2037">
        <v>2016</v>
      </c>
      <c r="C2037">
        <v>-6.5542328540008077E-2</v>
      </c>
      <c r="D2037">
        <v>-1.481398820281046</v>
      </c>
      <c r="E2037">
        <v>6.5197777457918604E-2</v>
      </c>
    </row>
    <row r="2038" spans="1:5" x14ac:dyDescent="0.35">
      <c r="A2038" t="s">
        <v>155</v>
      </c>
      <c r="B2038">
        <v>2016</v>
      </c>
      <c r="C2038">
        <v>0.63759268194228436</v>
      </c>
      <c r="D2038">
        <v>-1.481398820281046</v>
      </c>
      <c r="E2038">
        <v>6.5197777457918604E-2</v>
      </c>
    </row>
    <row r="2039" spans="1:5" x14ac:dyDescent="0.35">
      <c r="A2039" t="s">
        <v>155</v>
      </c>
      <c r="B2039">
        <v>2017</v>
      </c>
      <c r="C2039">
        <v>0.77488781643401738</v>
      </c>
      <c r="D2039">
        <v>-1.4837701845619109</v>
      </c>
      <c r="E2039">
        <v>6.417618634000001E-2</v>
      </c>
    </row>
    <row r="2040" spans="1:5" x14ac:dyDescent="0.35">
      <c r="A2040" t="s">
        <v>155</v>
      </c>
      <c r="B2040">
        <v>2016</v>
      </c>
      <c r="C2040">
        <v>0.25497274041926299</v>
      </c>
      <c r="D2040">
        <v>-1.481398820281046</v>
      </c>
      <c r="E2040">
        <v>6.5197777457918604E-2</v>
      </c>
    </row>
    <row r="2041" spans="1:5" x14ac:dyDescent="0.35">
      <c r="A2041" t="s">
        <v>155</v>
      </c>
      <c r="B2041">
        <v>2017</v>
      </c>
      <c r="C2041">
        <v>0.34231121806944209</v>
      </c>
      <c r="D2041">
        <v>-1.4837701845619109</v>
      </c>
      <c r="E2041">
        <v>6.417618634000001E-2</v>
      </c>
    </row>
    <row r="2042" spans="1:5" x14ac:dyDescent="0.35">
      <c r="A2042" t="s">
        <v>155</v>
      </c>
      <c r="B2042">
        <v>2017</v>
      </c>
      <c r="C2042">
        <v>0.22303711004873611</v>
      </c>
      <c r="D2042">
        <v>-1.4837701845619109</v>
      </c>
      <c r="E2042">
        <v>6.417618634000001E-2</v>
      </c>
    </row>
    <row r="2043" spans="1:5" x14ac:dyDescent="0.35">
      <c r="A2043" t="s">
        <v>155</v>
      </c>
      <c r="B2043">
        <v>2018</v>
      </c>
      <c r="C2043">
        <v>-0.62187743480216839</v>
      </c>
      <c r="D2043">
        <v>-1.381453256679311</v>
      </c>
      <c r="E2043">
        <v>0.10825463754256071</v>
      </c>
    </row>
    <row r="2044" spans="1:5" x14ac:dyDescent="0.35">
      <c r="A2044" t="s">
        <v>155</v>
      </c>
      <c r="B2044">
        <v>2017</v>
      </c>
      <c r="C2044">
        <v>0.74890781392368888</v>
      </c>
      <c r="D2044">
        <v>-1.4837701845619109</v>
      </c>
      <c r="E2044">
        <v>6.417618634000001E-2</v>
      </c>
    </row>
    <row r="2045" spans="1:5" x14ac:dyDescent="0.35">
      <c r="A2045" t="s">
        <v>155</v>
      </c>
      <c r="B2045">
        <v>2018</v>
      </c>
      <c r="C2045">
        <v>-0.45306326954054732</v>
      </c>
      <c r="D2045">
        <v>-1.381453256679311</v>
      </c>
      <c r="E2045">
        <v>0.10825463754256071</v>
      </c>
    </row>
    <row r="2046" spans="1:5" x14ac:dyDescent="0.35">
      <c r="A2046" t="s">
        <v>155</v>
      </c>
      <c r="B2046">
        <v>2018</v>
      </c>
      <c r="C2046">
        <v>-0.46981863171250737</v>
      </c>
      <c r="D2046">
        <v>-1.381453256679311</v>
      </c>
      <c r="E2046">
        <v>0.10825463754256071</v>
      </c>
    </row>
    <row r="2047" spans="1:5" x14ac:dyDescent="0.35">
      <c r="A2047" t="s">
        <v>155</v>
      </c>
      <c r="B2047">
        <v>2019</v>
      </c>
      <c r="C2047">
        <v>-0.73330529565166769</v>
      </c>
      <c r="D2047">
        <v>-1.39242633697455</v>
      </c>
      <c r="E2047">
        <v>0.10352740037521289</v>
      </c>
    </row>
    <row r="2048" spans="1:5" x14ac:dyDescent="0.35">
      <c r="A2048" t="s">
        <v>155</v>
      </c>
      <c r="B2048">
        <v>2018</v>
      </c>
      <c r="C2048">
        <v>-0.77439182435587239</v>
      </c>
      <c r="D2048">
        <v>-1.381453256679311</v>
      </c>
      <c r="E2048">
        <v>0.10825463754256071</v>
      </c>
    </row>
    <row r="2049" spans="1:5" x14ac:dyDescent="0.35">
      <c r="A2049" t="s">
        <v>155</v>
      </c>
      <c r="B2049">
        <v>2019</v>
      </c>
      <c r="C2049">
        <v>-0.79138299663360767</v>
      </c>
      <c r="D2049">
        <v>-1.39242633697455</v>
      </c>
      <c r="E2049">
        <v>0.10352740037521289</v>
      </c>
    </row>
    <row r="2050" spans="1:5" x14ac:dyDescent="0.35">
      <c r="A2050" t="s">
        <v>155</v>
      </c>
      <c r="B2050">
        <v>2019</v>
      </c>
      <c r="C2050">
        <v>0.31282812569793611</v>
      </c>
      <c r="D2050">
        <v>-1.39242633697455</v>
      </c>
      <c r="E2050">
        <v>0.10352740037521289</v>
      </c>
    </row>
    <row r="2051" spans="1:5" x14ac:dyDescent="0.35">
      <c r="A2051" t="s">
        <v>155</v>
      </c>
      <c r="B2051">
        <v>2020</v>
      </c>
      <c r="C2051">
        <v>-9.8107396813353134</v>
      </c>
      <c r="D2051">
        <v>-1.2996753284133249</v>
      </c>
      <c r="E2051">
        <v>0.1434848237406337</v>
      </c>
    </row>
    <row r="2052" spans="1:5" x14ac:dyDescent="0.35">
      <c r="A2052" t="s">
        <v>155</v>
      </c>
      <c r="B2052">
        <v>2019</v>
      </c>
      <c r="C2052">
        <v>0.31688392304130802</v>
      </c>
      <c r="D2052">
        <v>-1.39242633697455</v>
      </c>
      <c r="E2052">
        <v>0.10352740037521289</v>
      </c>
    </row>
    <row r="2053" spans="1:5" x14ac:dyDescent="0.35">
      <c r="A2053" t="s">
        <v>155</v>
      </c>
      <c r="B2053">
        <v>2020</v>
      </c>
      <c r="C2053">
        <v>-10.09016587558965</v>
      </c>
      <c r="D2053">
        <v>-1.2996753284133249</v>
      </c>
      <c r="E2053">
        <v>0.1434848237406337</v>
      </c>
    </row>
    <row r="2054" spans="1:5" x14ac:dyDescent="0.35">
      <c r="A2054" t="s">
        <v>155</v>
      </c>
      <c r="B2054">
        <v>2020</v>
      </c>
      <c r="C2054">
        <v>0.47316871767660729</v>
      </c>
      <c r="D2054">
        <v>-1.2996753284133249</v>
      </c>
      <c r="E2054">
        <v>0.1434848237406337</v>
      </c>
    </row>
    <row r="2055" spans="1:5" x14ac:dyDescent="0.35">
      <c r="A2055" t="s">
        <v>155</v>
      </c>
      <c r="B2055">
        <v>2021</v>
      </c>
      <c r="C2055">
        <v>4.3860333621503482</v>
      </c>
      <c r="D2055">
        <v>-1.029391980948303</v>
      </c>
      <c r="E2055">
        <v>0.25992373163837379</v>
      </c>
    </row>
    <row r="2056" spans="1:5" x14ac:dyDescent="0.35">
      <c r="A2056" t="s">
        <v>155</v>
      </c>
      <c r="B2056">
        <v>2020</v>
      </c>
      <c r="C2056">
        <v>0.13961409785200199</v>
      </c>
      <c r="D2056">
        <v>-1.2996753284133249</v>
      </c>
      <c r="E2056">
        <v>0.1434848237406337</v>
      </c>
    </row>
    <row r="2057" spans="1:5" x14ac:dyDescent="0.35">
      <c r="A2057" t="s">
        <v>155</v>
      </c>
      <c r="B2057">
        <v>2021</v>
      </c>
      <c r="C2057">
        <v>1.8874102730208111</v>
      </c>
      <c r="D2057">
        <v>-1.029391980948303</v>
      </c>
      <c r="E2057">
        <v>0.25992373163837379</v>
      </c>
    </row>
    <row r="2058" spans="1:5" x14ac:dyDescent="0.35">
      <c r="A2058" t="s">
        <v>155</v>
      </c>
      <c r="B2058">
        <v>2021</v>
      </c>
      <c r="C2058">
        <v>2.2077938630119469</v>
      </c>
      <c r="D2058">
        <v>-1.029391980948303</v>
      </c>
      <c r="E2058">
        <v>0.25992373163837379</v>
      </c>
    </row>
    <row r="2059" spans="1:5" x14ac:dyDescent="0.35">
      <c r="A2059" t="s">
        <v>155</v>
      </c>
      <c r="B2059">
        <v>2022</v>
      </c>
      <c r="C2059">
        <v>0.58569431791028492</v>
      </c>
      <c r="D2059">
        <v>-1.064247782060366</v>
      </c>
      <c r="E2059">
        <v>0.24490774395931511</v>
      </c>
    </row>
    <row r="2060" spans="1:5" x14ac:dyDescent="0.35">
      <c r="A2060" t="s">
        <v>155</v>
      </c>
      <c r="B2060">
        <v>2021</v>
      </c>
      <c r="C2060">
        <v>4.2301947873575489</v>
      </c>
      <c r="D2060">
        <v>-1.029391980948303</v>
      </c>
      <c r="E2060">
        <v>0.25992373163837379</v>
      </c>
    </row>
    <row r="2061" spans="1:5" x14ac:dyDescent="0.35">
      <c r="A2061" t="s">
        <v>155</v>
      </c>
      <c r="B2061">
        <v>2022</v>
      </c>
      <c r="C2061">
        <v>0.46115485843316062</v>
      </c>
      <c r="D2061">
        <v>-1.064247782060366</v>
      </c>
      <c r="E2061">
        <v>0.24490774395931511</v>
      </c>
    </row>
    <row r="2062" spans="1:5" x14ac:dyDescent="0.35">
      <c r="A2062" t="s">
        <v>155</v>
      </c>
      <c r="B2062">
        <v>2022</v>
      </c>
      <c r="C2062">
        <v>1.027721458744052</v>
      </c>
      <c r="D2062">
        <v>-1.064247782060366</v>
      </c>
      <c r="E2062">
        <v>0.24490774395931511</v>
      </c>
    </row>
    <row r="2063" spans="1:5" x14ac:dyDescent="0.35">
      <c r="A2063" t="s">
        <v>155</v>
      </c>
      <c r="B2063">
        <v>2023</v>
      </c>
      <c r="C2063">
        <v>0.69953692902983344</v>
      </c>
      <c r="D2063">
        <v>-1.075593560457645</v>
      </c>
      <c r="E2063">
        <v>0.2400199472888232</v>
      </c>
    </row>
    <row r="2064" spans="1:5" x14ac:dyDescent="0.35">
      <c r="A2064" t="s">
        <v>155</v>
      </c>
      <c r="B2064">
        <v>2022</v>
      </c>
      <c r="C2064">
        <v>2.428959206215525</v>
      </c>
      <c r="D2064">
        <v>-1.064247782060366</v>
      </c>
      <c r="E2064">
        <v>0.24490774395931511</v>
      </c>
    </row>
    <row r="2065" spans="1:5" x14ac:dyDescent="0.35">
      <c r="A2065" t="s">
        <v>155</v>
      </c>
      <c r="B2065">
        <v>2023</v>
      </c>
      <c r="C2065">
        <v>-0.83701733507933507</v>
      </c>
      <c r="D2065">
        <v>-1.075593560457645</v>
      </c>
      <c r="E2065">
        <v>0.2400199472888232</v>
      </c>
    </row>
    <row r="2066" spans="1:5" x14ac:dyDescent="0.35">
      <c r="A2066" t="s">
        <v>155</v>
      </c>
      <c r="B2066">
        <v>2023</v>
      </c>
      <c r="C2066">
        <v>0.3227009071263518</v>
      </c>
      <c r="D2066">
        <v>-1.075593560457645</v>
      </c>
      <c r="E2066">
        <v>0.2400199472888232</v>
      </c>
    </row>
    <row r="2067" spans="1:5" x14ac:dyDescent="0.35">
      <c r="A2067" t="s">
        <v>155</v>
      </c>
      <c r="B2067">
        <v>2024</v>
      </c>
      <c r="C2067">
        <v>-0.26756306953106568</v>
      </c>
      <c r="D2067">
        <v>-0.76014814888731841</v>
      </c>
      <c r="E2067">
        <v>0.3759148130624364</v>
      </c>
    </row>
    <row r="2068" spans="1:5" x14ac:dyDescent="0.35">
      <c r="A2068" t="s">
        <v>155</v>
      </c>
      <c r="B2068">
        <v>2023</v>
      </c>
      <c r="C2068">
        <v>-0.19232404471208711</v>
      </c>
      <c r="D2068">
        <v>-1.075593560457645</v>
      </c>
      <c r="E2068">
        <v>0.2400199472888232</v>
      </c>
    </row>
    <row r="2069" spans="1:5" x14ac:dyDescent="0.35">
      <c r="A2069" t="s">
        <v>155</v>
      </c>
      <c r="B2069">
        <v>2024</v>
      </c>
      <c r="C2069">
        <v>-0.50358721299028975</v>
      </c>
      <c r="D2069">
        <v>-0.76014814888731841</v>
      </c>
      <c r="E2069">
        <v>0.3759148130624364</v>
      </c>
    </row>
    <row r="2070" spans="1:5" x14ac:dyDescent="0.35">
      <c r="A2070" t="s">
        <v>155</v>
      </c>
      <c r="B2070">
        <v>2024</v>
      </c>
      <c r="C2070">
        <v>-8.4118151145665343E-2</v>
      </c>
      <c r="D2070">
        <v>-0.76014814888731841</v>
      </c>
      <c r="E2070">
        <v>0.3759148130624364</v>
      </c>
    </row>
    <row r="2071" spans="1:5" x14ac:dyDescent="0.35">
      <c r="A2071" t="s">
        <v>155</v>
      </c>
      <c r="B2071">
        <v>2025</v>
      </c>
      <c r="C2071">
        <v>-0.37629081703927109</v>
      </c>
      <c r="D2071">
        <v>-0.33489240752813387</v>
      </c>
      <c r="E2071">
        <v>0.55911631091836811</v>
      </c>
    </row>
    <row r="2072" spans="1:5" x14ac:dyDescent="0.35">
      <c r="A2072" t="s">
        <v>155</v>
      </c>
      <c r="B2072">
        <v>2024</v>
      </c>
      <c r="C2072">
        <v>-0.35185080229070148</v>
      </c>
      <c r="D2072">
        <v>-0.76014814888731841</v>
      </c>
      <c r="E2072">
        <v>0.3759148130624364</v>
      </c>
    </row>
    <row r="2073" spans="1:5" x14ac:dyDescent="0.35">
      <c r="A2073" t="s">
        <v>155</v>
      </c>
      <c r="B2073">
        <v>2025</v>
      </c>
      <c r="C2073">
        <v>-0.43658647742987933</v>
      </c>
      <c r="D2073">
        <v>-0.33489240752813387</v>
      </c>
      <c r="E2073">
        <v>0.55911631091836811</v>
      </c>
    </row>
    <row r="2074" spans="1:5" x14ac:dyDescent="0.35">
      <c r="A2074" t="s">
        <v>155</v>
      </c>
      <c r="B2074">
        <v>2025</v>
      </c>
      <c r="C2074">
        <v>0.30154220637721441</v>
      </c>
      <c r="D2074">
        <v>-0.33489240752813387</v>
      </c>
      <c r="E2074">
        <v>0.55911631091836811</v>
      </c>
    </row>
    <row r="2075" spans="1:5" x14ac:dyDescent="0.35">
      <c r="A2075" t="s">
        <v>155</v>
      </c>
      <c r="B2075">
        <v>2025</v>
      </c>
      <c r="C2075">
        <v>-3.1208783804359541E-3</v>
      </c>
      <c r="D2075">
        <v>-0.33489240752813387</v>
      </c>
      <c r="E2075">
        <v>0.55911631091836811</v>
      </c>
    </row>
    <row r="2076" spans="1:5" x14ac:dyDescent="0.35">
      <c r="A2076" t="s">
        <v>156</v>
      </c>
      <c r="B2076">
        <v>2015</v>
      </c>
      <c r="C2076">
        <v>0.66075179047467292</v>
      </c>
      <c r="D2076">
        <v>-1.110378789783864</v>
      </c>
      <c r="E2076">
        <v>0.22503436215490541</v>
      </c>
    </row>
    <row r="2077" spans="1:5" x14ac:dyDescent="0.35">
      <c r="A2077" t="s">
        <v>156</v>
      </c>
      <c r="B2077">
        <v>2015</v>
      </c>
      <c r="C2077">
        <v>0.71728036681706908</v>
      </c>
      <c r="D2077">
        <v>-1.110378789783864</v>
      </c>
      <c r="E2077">
        <v>0.22503436215490541</v>
      </c>
    </row>
    <row r="2078" spans="1:5" x14ac:dyDescent="0.35">
      <c r="A2078" t="s">
        <v>156</v>
      </c>
      <c r="B2078">
        <v>2015</v>
      </c>
      <c r="C2078">
        <v>2.7912869879358929E-2</v>
      </c>
      <c r="D2078">
        <v>-1.110378789783864</v>
      </c>
      <c r="E2078">
        <v>0.22503436215490541</v>
      </c>
    </row>
    <row r="2079" spans="1:5" x14ac:dyDescent="0.35">
      <c r="A2079" t="s">
        <v>156</v>
      </c>
      <c r="B2079">
        <v>2016</v>
      </c>
      <c r="C2079">
        <v>0.25837958787036319</v>
      </c>
      <c r="D2079">
        <v>-0.92646109013079148</v>
      </c>
      <c r="E2079">
        <v>0.30426667998550999</v>
      </c>
    </row>
    <row r="2080" spans="1:5" x14ac:dyDescent="0.35">
      <c r="A2080" t="s">
        <v>156</v>
      </c>
      <c r="B2080">
        <v>2015</v>
      </c>
      <c r="C2080">
        <v>0.44124858238985798</v>
      </c>
      <c r="D2080">
        <v>-1.110378789783864</v>
      </c>
      <c r="E2080">
        <v>0.22503436215490541</v>
      </c>
    </row>
    <row r="2081" spans="1:5" x14ac:dyDescent="0.35">
      <c r="A2081" t="s">
        <v>156</v>
      </c>
      <c r="B2081">
        <v>2016</v>
      </c>
      <c r="C2081">
        <v>0.65826627678273919</v>
      </c>
      <c r="D2081">
        <v>-0.92646109013079148</v>
      </c>
      <c r="E2081">
        <v>0.30426667998550999</v>
      </c>
    </row>
    <row r="2082" spans="1:5" x14ac:dyDescent="0.35">
      <c r="A2082" t="s">
        <v>156</v>
      </c>
      <c r="B2082">
        <v>2016</v>
      </c>
      <c r="C2082">
        <v>0.73200384369860516</v>
      </c>
      <c r="D2082">
        <v>-0.92646109013079148</v>
      </c>
      <c r="E2082">
        <v>0.30426667998550999</v>
      </c>
    </row>
    <row r="2083" spans="1:5" x14ac:dyDescent="0.35">
      <c r="A2083" t="s">
        <v>156</v>
      </c>
      <c r="B2083">
        <v>2017</v>
      </c>
      <c r="C2083">
        <v>1.0914375503477329</v>
      </c>
      <c r="D2083">
        <v>-0.85280492805764641</v>
      </c>
      <c r="E2083">
        <v>0.33599798401209591</v>
      </c>
    </row>
    <row r="2084" spans="1:5" x14ac:dyDescent="0.35">
      <c r="A2084" t="s">
        <v>156</v>
      </c>
      <c r="B2084">
        <v>2016</v>
      </c>
      <c r="C2084">
        <v>0.71349901011999117</v>
      </c>
      <c r="D2084">
        <v>-0.92646109013079148</v>
      </c>
      <c r="E2084">
        <v>0.30426667998550999</v>
      </c>
    </row>
    <row r="2085" spans="1:5" x14ac:dyDescent="0.35">
      <c r="A2085" t="s">
        <v>156</v>
      </c>
      <c r="B2085">
        <v>2017</v>
      </c>
      <c r="C2085">
        <v>0.77378648218358492</v>
      </c>
      <c r="D2085">
        <v>-0.85280492805764641</v>
      </c>
      <c r="E2085">
        <v>0.33599798401209591</v>
      </c>
    </row>
    <row r="2086" spans="1:5" x14ac:dyDescent="0.35">
      <c r="A2086" t="s">
        <v>156</v>
      </c>
      <c r="B2086">
        <v>2017</v>
      </c>
      <c r="C2086">
        <v>-0.46496850488224212</v>
      </c>
      <c r="D2086">
        <v>-0.85280492805764641</v>
      </c>
      <c r="E2086">
        <v>0.33599798401209591</v>
      </c>
    </row>
    <row r="2087" spans="1:5" x14ac:dyDescent="0.35">
      <c r="A2087" t="s">
        <v>156</v>
      </c>
      <c r="B2087">
        <v>2018</v>
      </c>
      <c r="C2087">
        <v>-0.49220694854774288</v>
      </c>
      <c r="D2087">
        <v>-0.66149076309565824</v>
      </c>
      <c r="E2087">
        <v>0.41841672213440972</v>
      </c>
    </row>
    <row r="2088" spans="1:5" x14ac:dyDescent="0.35">
      <c r="A2088" t="s">
        <v>156</v>
      </c>
      <c r="B2088">
        <v>2017</v>
      </c>
      <c r="C2088">
        <v>0.63236498765517979</v>
      </c>
      <c r="D2088">
        <v>-0.85280492805764641</v>
      </c>
      <c r="E2088">
        <v>0.33599798401209591</v>
      </c>
    </row>
    <row r="2089" spans="1:5" x14ac:dyDescent="0.35">
      <c r="A2089" t="s">
        <v>156</v>
      </c>
      <c r="B2089">
        <v>2018</v>
      </c>
      <c r="C2089">
        <v>0.41068430201465511</v>
      </c>
      <c r="D2089">
        <v>-0.66149076309565824</v>
      </c>
      <c r="E2089">
        <v>0.41841672213440972</v>
      </c>
    </row>
    <row r="2090" spans="1:5" x14ac:dyDescent="0.35">
      <c r="A2090" t="s">
        <v>156</v>
      </c>
      <c r="B2090">
        <v>2018</v>
      </c>
      <c r="C2090">
        <v>-0.60915575871749095</v>
      </c>
      <c r="D2090">
        <v>-0.66149076309565824</v>
      </c>
      <c r="E2090">
        <v>0.41841672213440972</v>
      </c>
    </row>
    <row r="2091" spans="1:5" x14ac:dyDescent="0.35">
      <c r="A2091" t="s">
        <v>156</v>
      </c>
      <c r="B2091">
        <v>2019</v>
      </c>
      <c r="C2091">
        <v>-0.12859335988762771</v>
      </c>
      <c r="D2091">
        <v>-0.60763192375932884</v>
      </c>
      <c r="E2091">
        <v>0.44161927786631111</v>
      </c>
    </row>
    <row r="2092" spans="1:5" x14ac:dyDescent="0.35">
      <c r="A2092" t="s">
        <v>156</v>
      </c>
      <c r="B2092">
        <v>2018</v>
      </c>
      <c r="C2092">
        <v>-0.72275559772991471</v>
      </c>
      <c r="D2092">
        <v>-0.66149076309565824</v>
      </c>
      <c r="E2092">
        <v>0.41841672213440972</v>
      </c>
    </row>
    <row r="2093" spans="1:5" x14ac:dyDescent="0.35">
      <c r="A2093" t="s">
        <v>156</v>
      </c>
      <c r="B2093">
        <v>2019</v>
      </c>
      <c r="C2093">
        <v>-0.32154765833279703</v>
      </c>
      <c r="D2093">
        <v>-0.60763192375932884</v>
      </c>
      <c r="E2093">
        <v>0.44161927786631111</v>
      </c>
    </row>
    <row r="2094" spans="1:5" x14ac:dyDescent="0.35">
      <c r="A2094" t="s">
        <v>156</v>
      </c>
      <c r="B2094">
        <v>2019</v>
      </c>
      <c r="C2094">
        <v>0.56885798608977911</v>
      </c>
      <c r="D2094">
        <v>-0.60763192375932884</v>
      </c>
      <c r="E2094">
        <v>0.44161927786631111</v>
      </c>
    </row>
    <row r="2095" spans="1:5" x14ac:dyDescent="0.35">
      <c r="A2095" t="s">
        <v>156</v>
      </c>
      <c r="B2095">
        <v>2020</v>
      </c>
      <c r="C2095">
        <v>-5.1870723493020137</v>
      </c>
      <c r="D2095">
        <v>8.235060897360888E-2</v>
      </c>
      <c r="E2095">
        <v>0.73886590194971702</v>
      </c>
    </row>
    <row r="2096" spans="1:5" x14ac:dyDescent="0.35">
      <c r="A2096" t="s">
        <v>156</v>
      </c>
      <c r="B2096">
        <v>2019</v>
      </c>
      <c r="C2096">
        <v>0.6408810234895721</v>
      </c>
      <c r="D2096">
        <v>-0.60763192375932884</v>
      </c>
      <c r="E2096">
        <v>0.44161927786631111</v>
      </c>
    </row>
    <row r="2097" spans="1:5" x14ac:dyDescent="0.35">
      <c r="A2097" t="s">
        <v>156</v>
      </c>
      <c r="B2097">
        <v>2020</v>
      </c>
      <c r="C2097">
        <v>-5.5233877578965256</v>
      </c>
      <c r="D2097">
        <v>8.235060897360888E-2</v>
      </c>
      <c r="E2097">
        <v>0.73886590194971702</v>
      </c>
    </row>
    <row r="2098" spans="1:5" x14ac:dyDescent="0.35">
      <c r="A2098" t="s">
        <v>156</v>
      </c>
      <c r="B2098">
        <v>2020</v>
      </c>
      <c r="C2098">
        <v>1.4182708153157459</v>
      </c>
      <c r="D2098">
        <v>8.235060897360888E-2</v>
      </c>
      <c r="E2098">
        <v>0.73886590194971702</v>
      </c>
    </row>
    <row r="2099" spans="1:5" x14ac:dyDescent="0.35">
      <c r="A2099" t="s">
        <v>156</v>
      </c>
      <c r="B2099">
        <v>2021</v>
      </c>
      <c r="C2099">
        <v>3.858440537449026</v>
      </c>
      <c r="D2099">
        <v>0.17615388228710691</v>
      </c>
      <c r="E2099">
        <v>0.77927664424774346</v>
      </c>
    </row>
    <row r="2100" spans="1:5" x14ac:dyDescent="0.35">
      <c r="A2100" t="s">
        <v>156</v>
      </c>
      <c r="B2100">
        <v>2020</v>
      </c>
      <c r="C2100">
        <v>2.9439454385808399</v>
      </c>
      <c r="D2100">
        <v>8.235060897360888E-2</v>
      </c>
      <c r="E2100">
        <v>0.73886590194971702</v>
      </c>
    </row>
    <row r="2101" spans="1:5" x14ac:dyDescent="0.35">
      <c r="A2101" t="s">
        <v>156</v>
      </c>
      <c r="B2101">
        <v>2021</v>
      </c>
      <c r="C2101">
        <v>1.0561243309838431</v>
      </c>
      <c r="D2101">
        <v>0.17615388228710691</v>
      </c>
      <c r="E2101">
        <v>0.77927664424774346</v>
      </c>
    </row>
    <row r="2102" spans="1:5" x14ac:dyDescent="0.35">
      <c r="A2102" t="s">
        <v>156</v>
      </c>
      <c r="B2102">
        <v>2021</v>
      </c>
      <c r="C2102">
        <v>2.0469395382772042</v>
      </c>
      <c r="D2102">
        <v>0.17615388228710691</v>
      </c>
      <c r="E2102">
        <v>0.77927664424774346</v>
      </c>
    </row>
    <row r="2103" spans="1:5" x14ac:dyDescent="0.35">
      <c r="A2103" t="s">
        <v>156</v>
      </c>
      <c r="B2103">
        <v>2022</v>
      </c>
      <c r="C2103">
        <v>1.5403141268462111</v>
      </c>
      <c r="D2103">
        <v>0.5212709270423953</v>
      </c>
      <c r="E2103">
        <v>0.92795414201109239</v>
      </c>
    </row>
    <row r="2104" spans="1:5" x14ac:dyDescent="0.35">
      <c r="A2104" t="s">
        <v>156</v>
      </c>
      <c r="B2104">
        <v>2021</v>
      </c>
      <c r="C2104">
        <v>3.6815274398948832</v>
      </c>
      <c r="D2104">
        <v>0.17615388228710691</v>
      </c>
      <c r="E2104">
        <v>0.77927664424774346</v>
      </c>
    </row>
    <row r="2105" spans="1:5" x14ac:dyDescent="0.35">
      <c r="A2105" t="s">
        <v>156</v>
      </c>
      <c r="B2105">
        <v>2022</v>
      </c>
      <c r="C2105">
        <v>1.3102425391146271</v>
      </c>
      <c r="D2105">
        <v>0.5212709270423953</v>
      </c>
      <c r="E2105">
        <v>0.92795414201109239</v>
      </c>
    </row>
    <row r="2106" spans="1:5" x14ac:dyDescent="0.35">
      <c r="A2106" t="s">
        <v>156</v>
      </c>
      <c r="B2106">
        <v>2022</v>
      </c>
      <c r="C2106">
        <v>0.2402715473282431</v>
      </c>
      <c r="D2106">
        <v>0.5212709270423953</v>
      </c>
      <c r="E2106">
        <v>0.92795414201109239</v>
      </c>
    </row>
    <row r="2107" spans="1:5" x14ac:dyDescent="0.35">
      <c r="A2107" t="s">
        <v>156</v>
      </c>
      <c r="B2107">
        <v>2023</v>
      </c>
      <c r="C2107">
        <v>-1.2332667915025379</v>
      </c>
      <c r="D2107">
        <v>0.49118618553773352</v>
      </c>
      <c r="E2107">
        <v>0.914993541670585</v>
      </c>
    </row>
    <row r="2108" spans="1:5" x14ac:dyDescent="0.35">
      <c r="A2108" t="s">
        <v>156</v>
      </c>
      <c r="B2108">
        <v>2022</v>
      </c>
      <c r="C2108">
        <v>1.6179605359437199</v>
      </c>
      <c r="D2108">
        <v>0.5212709270423953</v>
      </c>
      <c r="E2108">
        <v>0.92795414201109239</v>
      </c>
    </row>
    <row r="2109" spans="1:5" x14ac:dyDescent="0.35">
      <c r="A2109" t="s">
        <v>156</v>
      </c>
      <c r="B2109">
        <v>2023</v>
      </c>
      <c r="C2109">
        <v>-2.1529435732412812</v>
      </c>
      <c r="D2109">
        <v>0.49118618553773352</v>
      </c>
      <c r="E2109">
        <v>0.914993541670585</v>
      </c>
    </row>
    <row r="2110" spans="1:5" x14ac:dyDescent="0.35">
      <c r="A2110" t="s">
        <v>156</v>
      </c>
      <c r="B2110">
        <v>2023</v>
      </c>
      <c r="C2110">
        <v>-1.1646182848044611</v>
      </c>
      <c r="D2110">
        <v>0.49118618553773352</v>
      </c>
      <c r="E2110">
        <v>0.914993541670585</v>
      </c>
    </row>
    <row r="2111" spans="1:5" x14ac:dyDescent="0.35">
      <c r="A2111" t="s">
        <v>156</v>
      </c>
      <c r="B2111">
        <v>2024</v>
      </c>
      <c r="C2111">
        <v>-3.2333375546518051E-2</v>
      </c>
      <c r="D2111">
        <v>0.48207154024084953</v>
      </c>
      <c r="E2111">
        <v>0.91106692408870904</v>
      </c>
    </row>
    <row r="2112" spans="1:5" x14ac:dyDescent="0.35">
      <c r="A2112" t="s">
        <v>156</v>
      </c>
      <c r="B2112">
        <v>2023</v>
      </c>
      <c r="C2112">
        <v>-2.3856877313900822</v>
      </c>
      <c r="D2112">
        <v>0.49118618553773352</v>
      </c>
      <c r="E2112">
        <v>0.914993541670585</v>
      </c>
    </row>
    <row r="2113" spans="1:5" x14ac:dyDescent="0.35">
      <c r="A2113" t="s">
        <v>156</v>
      </c>
      <c r="B2113">
        <v>2024</v>
      </c>
      <c r="C2113">
        <v>-0.12243536174728201</v>
      </c>
      <c r="D2113">
        <v>0.48207154024084953</v>
      </c>
      <c r="E2113">
        <v>0.91106692408870904</v>
      </c>
    </row>
    <row r="2114" spans="1:5" x14ac:dyDescent="0.35">
      <c r="A2114" t="s">
        <v>156</v>
      </c>
      <c r="B2114">
        <v>2024</v>
      </c>
      <c r="C2114">
        <v>0.21729749415612559</v>
      </c>
      <c r="D2114">
        <v>0.48207154024084953</v>
      </c>
      <c r="E2114">
        <v>0.91106692408870904</v>
      </c>
    </row>
    <row r="2115" spans="1:5" x14ac:dyDescent="0.35">
      <c r="A2115" t="s">
        <v>156</v>
      </c>
      <c r="B2115">
        <v>2025</v>
      </c>
      <c r="C2115">
        <v>1.1664057740270911E-2</v>
      </c>
      <c r="D2115">
        <v>0.8856180894954353</v>
      </c>
      <c r="E2115">
        <v>1.084916034371711</v>
      </c>
    </row>
    <row r="2116" spans="1:5" x14ac:dyDescent="0.35">
      <c r="A2116" t="s">
        <v>156</v>
      </c>
      <c r="B2116">
        <v>2024</v>
      </c>
      <c r="C2116">
        <v>0.2982196320767394</v>
      </c>
      <c r="D2116">
        <v>0.48207154024084953</v>
      </c>
      <c r="E2116">
        <v>0.91106692408870904</v>
      </c>
    </row>
    <row r="2117" spans="1:5" x14ac:dyDescent="0.35">
      <c r="A2117" t="s">
        <v>156</v>
      </c>
      <c r="B2117">
        <v>2025</v>
      </c>
      <c r="C2117">
        <v>9.6561946396513942E-2</v>
      </c>
      <c r="D2117">
        <v>0.8856180894954353</v>
      </c>
      <c r="E2117">
        <v>1.084916034371711</v>
      </c>
    </row>
    <row r="2118" spans="1:5" x14ac:dyDescent="0.35">
      <c r="A2118" t="s">
        <v>156</v>
      </c>
      <c r="B2118">
        <v>2025</v>
      </c>
      <c r="C2118">
        <v>-0.13369066632513399</v>
      </c>
      <c r="D2118">
        <v>0.8856180894954353</v>
      </c>
      <c r="E2118">
        <v>1.084916034371711</v>
      </c>
    </row>
    <row r="2119" spans="1:5" x14ac:dyDescent="0.35">
      <c r="A2119" t="s">
        <v>156</v>
      </c>
      <c r="B2119">
        <v>2025</v>
      </c>
      <c r="C2119">
        <v>0.28046899053471291</v>
      </c>
      <c r="D2119">
        <v>0.8856180894954353</v>
      </c>
      <c r="E2119">
        <v>1.084916034371711</v>
      </c>
    </row>
    <row r="2120" spans="1:5" x14ac:dyDescent="0.35">
      <c r="A2120" t="s">
        <v>157</v>
      </c>
      <c r="B2120">
        <v>2015</v>
      </c>
      <c r="C2120">
        <v>0.27908288694357691</v>
      </c>
      <c r="D2120">
        <v>-0.39593124403983482</v>
      </c>
      <c r="E2120">
        <v>0.53282059004088811</v>
      </c>
    </row>
    <row r="2121" spans="1:5" x14ac:dyDescent="0.35">
      <c r="A2121" t="s">
        <v>157</v>
      </c>
      <c r="B2121">
        <v>2015</v>
      </c>
      <c r="C2121">
        <v>8.4088127918840794E-2</v>
      </c>
      <c r="D2121">
        <v>-0.39593124403983482</v>
      </c>
      <c r="E2121">
        <v>0.53282059004088811</v>
      </c>
    </row>
    <row r="2122" spans="1:5" x14ac:dyDescent="0.35">
      <c r="A2122" t="s">
        <v>157</v>
      </c>
      <c r="B2122">
        <v>2015</v>
      </c>
      <c r="C2122">
        <v>-0.16405386466369909</v>
      </c>
      <c r="D2122">
        <v>-0.39593124403983482</v>
      </c>
      <c r="E2122">
        <v>0.53282059004088811</v>
      </c>
    </row>
    <row r="2123" spans="1:5" x14ac:dyDescent="0.35">
      <c r="A2123" t="s">
        <v>157</v>
      </c>
      <c r="B2123">
        <v>2016</v>
      </c>
      <c r="C2123">
        <v>0.32534337819466402</v>
      </c>
      <c r="D2123">
        <v>-0.27639251531195502</v>
      </c>
      <c r="E2123">
        <v>0.58431824668567944</v>
      </c>
    </row>
    <row r="2124" spans="1:5" x14ac:dyDescent="0.35">
      <c r="A2124" t="s">
        <v>157</v>
      </c>
      <c r="B2124">
        <v>2015</v>
      </c>
      <c r="C2124">
        <v>-6.4609841282320168E-2</v>
      </c>
      <c r="D2124">
        <v>-0.39593124403983482</v>
      </c>
      <c r="E2124">
        <v>0.53282059004088811</v>
      </c>
    </row>
    <row r="2125" spans="1:5" x14ac:dyDescent="0.35">
      <c r="A2125" t="s">
        <v>157</v>
      </c>
      <c r="B2125">
        <v>2016</v>
      </c>
      <c r="C2125">
        <v>0.1460290592215969</v>
      </c>
      <c r="D2125">
        <v>-0.27639251531195502</v>
      </c>
      <c r="E2125">
        <v>0.58431824668567944</v>
      </c>
    </row>
    <row r="2126" spans="1:5" x14ac:dyDescent="0.35">
      <c r="A2126" t="s">
        <v>157</v>
      </c>
      <c r="B2126">
        <v>2016</v>
      </c>
      <c r="C2126">
        <v>1.055090401619895</v>
      </c>
      <c r="D2126">
        <v>-0.27639251531195502</v>
      </c>
      <c r="E2126">
        <v>0.58431824668567944</v>
      </c>
    </row>
    <row r="2127" spans="1:5" x14ac:dyDescent="0.35">
      <c r="A2127" t="s">
        <v>157</v>
      </c>
      <c r="B2127">
        <v>2017</v>
      </c>
      <c r="C2127">
        <v>2.0165120904442619</v>
      </c>
      <c r="D2127">
        <v>-0.5175278094008734</v>
      </c>
      <c r="E2127">
        <v>0.48043641096530598</v>
      </c>
    </row>
    <row r="2128" spans="1:5" x14ac:dyDescent="0.35">
      <c r="A2128" t="s">
        <v>157</v>
      </c>
      <c r="B2128">
        <v>2016</v>
      </c>
      <c r="C2128">
        <v>0.5261694887334849</v>
      </c>
      <c r="D2128">
        <v>-0.27639251531195502</v>
      </c>
      <c r="E2128">
        <v>0.58431824668567944</v>
      </c>
    </row>
    <row r="2129" spans="1:5" x14ac:dyDescent="0.35">
      <c r="A2129" t="s">
        <v>157</v>
      </c>
      <c r="B2129">
        <v>2017</v>
      </c>
      <c r="C2129">
        <v>1.5169148839265081</v>
      </c>
      <c r="D2129">
        <v>-0.5175278094008734</v>
      </c>
      <c r="E2129">
        <v>0.48043641096530598</v>
      </c>
    </row>
    <row r="2130" spans="1:5" x14ac:dyDescent="0.35">
      <c r="A2130" t="s">
        <v>157</v>
      </c>
      <c r="B2130">
        <v>2017</v>
      </c>
      <c r="C2130">
        <v>0.63151210674854008</v>
      </c>
      <c r="D2130">
        <v>-0.5175278094008734</v>
      </c>
      <c r="E2130">
        <v>0.48043641096530598</v>
      </c>
    </row>
    <row r="2131" spans="1:5" x14ac:dyDescent="0.35">
      <c r="A2131" t="s">
        <v>157</v>
      </c>
      <c r="B2131">
        <v>2018</v>
      </c>
      <c r="C2131">
        <v>0.84121405179820208</v>
      </c>
      <c r="D2131">
        <v>0.33844042199818702</v>
      </c>
      <c r="E2131">
        <v>0.84919019100410376</v>
      </c>
    </row>
    <row r="2132" spans="1:5" x14ac:dyDescent="0.35">
      <c r="A2132" t="s">
        <v>157</v>
      </c>
      <c r="B2132">
        <v>2017</v>
      </c>
      <c r="C2132">
        <v>1.4222126188508</v>
      </c>
      <c r="D2132">
        <v>-0.5175278094008734</v>
      </c>
      <c r="E2132">
        <v>0.48043641096530598</v>
      </c>
    </row>
    <row r="2133" spans="1:5" x14ac:dyDescent="0.35">
      <c r="A2133" t="s">
        <v>157</v>
      </c>
      <c r="B2133">
        <v>2018</v>
      </c>
      <c r="C2133">
        <v>1.3359790738157751</v>
      </c>
      <c r="D2133">
        <v>0.33844042199818702</v>
      </c>
      <c r="E2133">
        <v>0.84919019100410376</v>
      </c>
    </row>
    <row r="2134" spans="1:5" x14ac:dyDescent="0.35">
      <c r="A2134" t="s">
        <v>157</v>
      </c>
      <c r="B2134">
        <v>2018</v>
      </c>
      <c r="C2134">
        <v>0.73645045202355286</v>
      </c>
      <c r="D2134">
        <v>0.33844042199818702</v>
      </c>
      <c r="E2134">
        <v>0.84919019100410376</v>
      </c>
    </row>
    <row r="2135" spans="1:5" x14ac:dyDescent="0.35">
      <c r="A2135" t="s">
        <v>157</v>
      </c>
      <c r="B2135">
        <v>2019</v>
      </c>
      <c r="C2135">
        <v>0.86923730155660284</v>
      </c>
      <c r="D2135">
        <v>1.868502012488098</v>
      </c>
      <c r="E2135">
        <v>1.50834548963374</v>
      </c>
    </row>
    <row r="2136" spans="1:5" x14ac:dyDescent="0.35">
      <c r="A2136" t="s">
        <v>157</v>
      </c>
      <c r="B2136">
        <v>2018</v>
      </c>
      <c r="C2136">
        <v>0.56998726219637108</v>
      </c>
      <c r="D2136">
        <v>0.33844042199818702</v>
      </c>
      <c r="E2136">
        <v>0.84919019100410376</v>
      </c>
    </row>
    <row r="2137" spans="1:5" x14ac:dyDescent="0.35">
      <c r="A2137" t="s">
        <v>157</v>
      </c>
      <c r="B2137">
        <v>2019</v>
      </c>
      <c r="C2137">
        <v>0.67142489045585174</v>
      </c>
      <c r="D2137">
        <v>1.868502012488098</v>
      </c>
      <c r="E2137">
        <v>1.50834548963374</v>
      </c>
    </row>
    <row r="2138" spans="1:5" x14ac:dyDescent="0.35">
      <c r="A2138" t="s">
        <v>157</v>
      </c>
      <c r="B2138">
        <v>2019</v>
      </c>
      <c r="C2138">
        <v>0.75821702215020981</v>
      </c>
      <c r="D2138">
        <v>1.868502012488098</v>
      </c>
      <c r="E2138">
        <v>1.50834548963374</v>
      </c>
    </row>
    <row r="2139" spans="1:5" x14ac:dyDescent="0.35">
      <c r="A2139" t="s">
        <v>157</v>
      </c>
      <c r="B2139">
        <v>2020</v>
      </c>
      <c r="C2139">
        <v>-10.260788720529399</v>
      </c>
      <c r="D2139">
        <v>0.73153690528703175</v>
      </c>
      <c r="E2139">
        <v>1.018537380321858</v>
      </c>
    </row>
    <row r="2140" spans="1:5" x14ac:dyDescent="0.35">
      <c r="A2140" t="s">
        <v>157</v>
      </c>
      <c r="B2140">
        <v>2019</v>
      </c>
      <c r="C2140">
        <v>1.036240400847922</v>
      </c>
      <c r="D2140">
        <v>1.868502012488098</v>
      </c>
      <c r="E2140">
        <v>1.50834548963374</v>
      </c>
    </row>
    <row r="2141" spans="1:5" x14ac:dyDescent="0.35">
      <c r="A2141" t="s">
        <v>157</v>
      </c>
      <c r="B2141">
        <v>2020</v>
      </c>
      <c r="C2141">
        <v>-10.276302834282509</v>
      </c>
      <c r="D2141">
        <v>0.73153690528703175</v>
      </c>
      <c r="E2141">
        <v>1.018537380321858</v>
      </c>
    </row>
    <row r="2142" spans="1:5" x14ac:dyDescent="0.35">
      <c r="A2142" t="s">
        <v>157</v>
      </c>
      <c r="B2142">
        <v>2020</v>
      </c>
      <c r="C2142">
        <v>0.72965359060849089</v>
      </c>
      <c r="D2142">
        <v>0.73153690528703175</v>
      </c>
      <c r="E2142">
        <v>1.018537380321858</v>
      </c>
    </row>
    <row r="2143" spans="1:5" x14ac:dyDescent="0.35">
      <c r="A2143" t="s">
        <v>157</v>
      </c>
      <c r="B2143">
        <v>2021</v>
      </c>
      <c r="C2143">
        <v>4.9176366349780842E-2</v>
      </c>
      <c r="D2143">
        <v>2.201432959435111</v>
      </c>
      <c r="E2143">
        <v>1.651773178507127</v>
      </c>
    </row>
    <row r="2144" spans="1:5" x14ac:dyDescent="0.35">
      <c r="A2144" t="s">
        <v>157</v>
      </c>
      <c r="B2144">
        <v>2020</v>
      </c>
      <c r="C2144">
        <v>-1.7957222419949359</v>
      </c>
      <c r="D2144">
        <v>0.73153690528703175</v>
      </c>
      <c r="E2144">
        <v>1.018537380321858</v>
      </c>
    </row>
    <row r="2145" spans="1:5" x14ac:dyDescent="0.35">
      <c r="A2145" t="s">
        <v>157</v>
      </c>
      <c r="B2145">
        <v>2021</v>
      </c>
      <c r="C2145">
        <v>-0.40807185936133461</v>
      </c>
      <c r="D2145">
        <v>2.201432959435111</v>
      </c>
      <c r="E2145">
        <v>1.651773178507127</v>
      </c>
    </row>
    <row r="2146" spans="1:5" x14ac:dyDescent="0.35">
      <c r="A2146" t="s">
        <v>157</v>
      </c>
      <c r="B2146">
        <v>2021</v>
      </c>
      <c r="C2146">
        <v>0.86703084261086261</v>
      </c>
      <c r="D2146">
        <v>2.201432959435111</v>
      </c>
      <c r="E2146">
        <v>1.651773178507127</v>
      </c>
    </row>
    <row r="2147" spans="1:5" x14ac:dyDescent="0.35">
      <c r="A2147" t="s">
        <v>157</v>
      </c>
      <c r="B2147">
        <v>2022</v>
      </c>
      <c r="C2147">
        <v>1.4313467273622811</v>
      </c>
      <c r="D2147">
        <v>2.2474756783167358</v>
      </c>
      <c r="E2147">
        <v>1.671608525203478</v>
      </c>
    </row>
    <row r="2148" spans="1:5" x14ac:dyDescent="0.35">
      <c r="A2148" t="s">
        <v>157</v>
      </c>
      <c r="B2148">
        <v>2021</v>
      </c>
      <c r="C2148">
        <v>1.46572942535055</v>
      </c>
      <c r="D2148">
        <v>2.201432959435111</v>
      </c>
      <c r="E2148">
        <v>1.651773178507127</v>
      </c>
    </row>
    <row r="2149" spans="1:5" x14ac:dyDescent="0.35">
      <c r="A2149" t="s">
        <v>157</v>
      </c>
      <c r="B2149">
        <v>2022</v>
      </c>
      <c r="C2149">
        <v>1.65373321511687</v>
      </c>
      <c r="D2149">
        <v>2.2474756783167358</v>
      </c>
      <c r="E2149">
        <v>1.671608525203478</v>
      </c>
    </row>
    <row r="2150" spans="1:5" x14ac:dyDescent="0.35">
      <c r="A2150" t="s">
        <v>157</v>
      </c>
      <c r="B2150">
        <v>2022</v>
      </c>
      <c r="C2150">
        <v>0.16648728936240431</v>
      </c>
      <c r="D2150">
        <v>2.2474756783167358</v>
      </c>
      <c r="E2150">
        <v>1.671608525203478</v>
      </c>
    </row>
    <row r="2151" spans="1:5" x14ac:dyDescent="0.35">
      <c r="A2151" t="s">
        <v>157</v>
      </c>
      <c r="B2151">
        <v>2023</v>
      </c>
      <c r="C2151">
        <v>2.3359588026966551</v>
      </c>
      <c r="D2151">
        <v>0.43798545174483278</v>
      </c>
      <c r="E2151">
        <v>0.89207449985649245</v>
      </c>
    </row>
    <row r="2152" spans="1:5" x14ac:dyDescent="0.35">
      <c r="A2152" t="s">
        <v>157</v>
      </c>
      <c r="B2152">
        <v>2022</v>
      </c>
      <c r="C2152">
        <v>0.94714374205589991</v>
      </c>
      <c r="D2152">
        <v>2.2474756783167358</v>
      </c>
      <c r="E2152">
        <v>1.671608525203478</v>
      </c>
    </row>
    <row r="2153" spans="1:5" x14ac:dyDescent="0.35">
      <c r="A2153" t="s">
        <v>157</v>
      </c>
      <c r="B2153">
        <v>2023</v>
      </c>
      <c r="C2153">
        <v>0.39242832347734202</v>
      </c>
      <c r="D2153">
        <v>0.43798545174483278</v>
      </c>
      <c r="E2153">
        <v>0.89207449985649245</v>
      </c>
    </row>
    <row r="2154" spans="1:5" x14ac:dyDescent="0.35">
      <c r="A2154" t="s">
        <v>157</v>
      </c>
      <c r="B2154">
        <v>2023</v>
      </c>
      <c r="C2154">
        <v>0.82603710498769489</v>
      </c>
      <c r="D2154">
        <v>0.43798545174483278</v>
      </c>
      <c r="E2154">
        <v>0.89207449985649245</v>
      </c>
    </row>
    <row r="2155" spans="1:5" x14ac:dyDescent="0.35">
      <c r="A2155" t="s">
        <v>157</v>
      </c>
      <c r="B2155">
        <v>2024</v>
      </c>
      <c r="C2155">
        <v>0.877059487557313</v>
      </c>
      <c r="D2155">
        <v>1.0002035945552981</v>
      </c>
      <c r="E2155">
        <v>1.1342798268332801</v>
      </c>
    </row>
    <row r="2156" spans="1:5" x14ac:dyDescent="0.35">
      <c r="A2156" t="s">
        <v>157</v>
      </c>
      <c r="B2156">
        <v>2023</v>
      </c>
      <c r="C2156">
        <v>0.61415875922665375</v>
      </c>
      <c r="D2156">
        <v>0.43798545174483278</v>
      </c>
      <c r="E2156">
        <v>0.89207449985649245</v>
      </c>
    </row>
    <row r="2157" spans="1:5" x14ac:dyDescent="0.35">
      <c r="A2157" t="s">
        <v>157</v>
      </c>
      <c r="B2157">
        <v>2024</v>
      </c>
      <c r="C2157">
        <v>0.43349115215204898</v>
      </c>
      <c r="D2157">
        <v>1.0002035945552981</v>
      </c>
      <c r="E2157">
        <v>1.1342798268332801</v>
      </c>
    </row>
    <row r="2158" spans="1:5" x14ac:dyDescent="0.35">
      <c r="A2158" t="s">
        <v>157</v>
      </c>
      <c r="B2158">
        <v>2024</v>
      </c>
      <c r="C2158">
        <v>0.53893400861308405</v>
      </c>
      <c r="D2158">
        <v>1.0002035945552981</v>
      </c>
      <c r="E2158">
        <v>1.1342798268332801</v>
      </c>
    </row>
    <row r="2159" spans="1:5" x14ac:dyDescent="0.35">
      <c r="A2159" t="s">
        <v>157</v>
      </c>
      <c r="B2159">
        <v>2025</v>
      </c>
      <c r="C2159">
        <v>-6.8744074650670672E-3</v>
      </c>
      <c r="D2159">
        <v>4.5992147426027093E-2</v>
      </c>
      <c r="E2159">
        <v>0.72320256347493261</v>
      </c>
    </row>
    <row r="2160" spans="1:5" x14ac:dyDescent="0.35">
      <c r="A2160" t="s">
        <v>157</v>
      </c>
      <c r="B2160">
        <v>2024</v>
      </c>
      <c r="C2160">
        <v>0.45622753459714721</v>
      </c>
      <c r="D2160">
        <v>1.0002035945552981</v>
      </c>
      <c r="E2160">
        <v>1.1342798268332801</v>
      </c>
    </row>
    <row r="2161" spans="1:7" x14ac:dyDescent="0.35">
      <c r="A2161" t="s">
        <v>157</v>
      </c>
      <c r="B2161">
        <v>2025</v>
      </c>
      <c r="C2161">
        <v>-3.109343965652012E-2</v>
      </c>
      <c r="D2161">
        <v>4.5992147426027093E-2</v>
      </c>
      <c r="E2161">
        <v>0.72320256347493261</v>
      </c>
    </row>
    <row r="2162" spans="1:7" x14ac:dyDescent="0.35">
      <c r="A2162" t="s">
        <v>157</v>
      </c>
      <c r="B2162">
        <v>2025</v>
      </c>
      <c r="C2162">
        <v>-5.4520243395466128E-2</v>
      </c>
      <c r="D2162">
        <v>4.5992147426027093E-2</v>
      </c>
      <c r="E2162">
        <v>0.72320256347493261</v>
      </c>
    </row>
    <row r="2163" spans="1:7" x14ac:dyDescent="0.35">
      <c r="A2163" t="s">
        <v>157</v>
      </c>
      <c r="B2163">
        <v>2025</v>
      </c>
      <c r="C2163">
        <v>9.3612324681175973E-2</v>
      </c>
      <c r="D2163">
        <v>4.5992147426027093E-2</v>
      </c>
      <c r="E2163">
        <v>0.72320256347493261</v>
      </c>
    </row>
    <row r="2165" spans="1:7" ht="15.5" x14ac:dyDescent="0.35">
      <c r="A2165" s="4" t="s">
        <v>167</v>
      </c>
    </row>
    <row r="2166" spans="1:7" x14ac:dyDescent="0.35">
      <c r="A2166" s="2" t="s">
        <v>143</v>
      </c>
      <c r="B2166" s="2" t="s">
        <v>144</v>
      </c>
      <c r="C2166" s="2" t="s">
        <v>145</v>
      </c>
      <c r="D2166" s="2" t="s">
        <v>146</v>
      </c>
      <c r="E2166" s="2" t="s">
        <v>147</v>
      </c>
      <c r="F2166" s="2" t="s">
        <v>168</v>
      </c>
      <c r="G2166" s="2" t="s">
        <v>169</v>
      </c>
    </row>
    <row r="2167" spans="1:7" x14ac:dyDescent="0.35">
      <c r="A2167" t="s">
        <v>148</v>
      </c>
      <c r="B2167">
        <v>2011</v>
      </c>
      <c r="C2167">
        <v>9.2616002622778915E-2</v>
      </c>
      <c r="D2167">
        <v>-3.7856679878615009E-3</v>
      </c>
      <c r="E2167">
        <v>0.1467147589337007</v>
      </c>
      <c r="F2167">
        <v>0</v>
      </c>
      <c r="G2167">
        <v>0</v>
      </c>
    </row>
    <row r="2168" spans="1:7" x14ac:dyDescent="0.35">
      <c r="A2168" t="s">
        <v>148</v>
      </c>
      <c r="B2168">
        <v>2012</v>
      </c>
      <c r="C2168">
        <v>-0.18521246864232241</v>
      </c>
      <c r="D2168">
        <v>-9.291973063248242E-2</v>
      </c>
      <c r="E2168">
        <v>0.14263754713345991</v>
      </c>
      <c r="F2168">
        <v>0</v>
      </c>
      <c r="G2168">
        <v>0</v>
      </c>
    </row>
    <row r="2169" spans="1:7" x14ac:dyDescent="0.35">
      <c r="A2169" t="s">
        <v>148</v>
      </c>
      <c r="B2169">
        <v>2011</v>
      </c>
      <c r="C2169">
        <v>0.61454835947600683</v>
      </c>
      <c r="D2169">
        <v>-3.7856679878615009E-3</v>
      </c>
      <c r="E2169">
        <v>0.1467147589337007</v>
      </c>
      <c r="F2169">
        <v>0</v>
      </c>
      <c r="G2169">
        <v>0</v>
      </c>
    </row>
    <row r="2170" spans="1:7" x14ac:dyDescent="0.35">
      <c r="A2170" t="s">
        <v>148</v>
      </c>
      <c r="B2170">
        <v>2012</v>
      </c>
      <c r="C2170">
        <v>-1.2637784803558221</v>
      </c>
      <c r="D2170">
        <v>-9.291973063248242E-2</v>
      </c>
      <c r="E2170">
        <v>0.14263754713345991</v>
      </c>
      <c r="F2170">
        <v>0</v>
      </c>
      <c r="G2170">
        <v>0</v>
      </c>
    </row>
    <row r="2171" spans="1:7" x14ac:dyDescent="0.35">
      <c r="A2171" t="s">
        <v>148</v>
      </c>
      <c r="B2171">
        <v>2012</v>
      </c>
      <c r="C2171">
        <v>-5.2795841261839671E-2</v>
      </c>
      <c r="D2171">
        <v>-9.291973063248242E-2</v>
      </c>
      <c r="E2171">
        <v>0.14263754713345991</v>
      </c>
      <c r="F2171">
        <v>0</v>
      </c>
      <c r="G2171">
        <v>0</v>
      </c>
    </row>
    <row r="2172" spans="1:7" x14ac:dyDescent="0.35">
      <c r="A2172" t="s">
        <v>148</v>
      </c>
      <c r="B2172">
        <v>2013</v>
      </c>
      <c r="C2172">
        <v>-1.191336875907036</v>
      </c>
      <c r="D2172">
        <v>1.983381500426849E-2</v>
      </c>
      <c r="E2172">
        <v>0.14779517232352959</v>
      </c>
      <c r="F2172">
        <v>0</v>
      </c>
      <c r="G2172">
        <v>0</v>
      </c>
    </row>
    <row r="2173" spans="1:7" x14ac:dyDescent="0.35">
      <c r="A2173" t="s">
        <v>148</v>
      </c>
      <c r="B2173">
        <v>2012</v>
      </c>
      <c r="C2173">
        <v>-3.9450123525116121E-2</v>
      </c>
      <c r="D2173">
        <v>-9.291973063248242E-2</v>
      </c>
      <c r="E2173">
        <v>0.14263754713345991</v>
      </c>
      <c r="F2173">
        <v>0</v>
      </c>
      <c r="G2173">
        <v>0</v>
      </c>
    </row>
    <row r="2174" spans="1:7" x14ac:dyDescent="0.35">
      <c r="A2174" t="s">
        <v>148</v>
      </c>
      <c r="B2174">
        <v>2013</v>
      </c>
      <c r="C2174">
        <v>-1.9978324758434329</v>
      </c>
      <c r="D2174">
        <v>1.983381500426849E-2</v>
      </c>
      <c r="E2174">
        <v>0.14779517232352959</v>
      </c>
      <c r="F2174">
        <v>0</v>
      </c>
      <c r="G2174">
        <v>0</v>
      </c>
    </row>
    <row r="2175" spans="1:7" x14ac:dyDescent="0.35">
      <c r="A2175" t="s">
        <v>148</v>
      </c>
      <c r="B2175">
        <v>2013</v>
      </c>
      <c r="C2175">
        <v>-0.73724213590623755</v>
      </c>
      <c r="D2175">
        <v>1.983381500426849E-2</v>
      </c>
      <c r="E2175">
        <v>0.14779517232352959</v>
      </c>
      <c r="F2175">
        <v>0</v>
      </c>
      <c r="G2175">
        <v>0</v>
      </c>
    </row>
    <row r="2176" spans="1:7" x14ac:dyDescent="0.35">
      <c r="A2176" t="s">
        <v>148</v>
      </c>
      <c r="B2176">
        <v>2014</v>
      </c>
      <c r="C2176">
        <v>-0.73775127444920263</v>
      </c>
      <c r="D2176">
        <v>-8.7546466900695466E-2</v>
      </c>
      <c r="E2176">
        <v>0.1428833334652285</v>
      </c>
      <c r="F2176">
        <v>0</v>
      </c>
      <c r="G2176">
        <v>0</v>
      </c>
    </row>
    <row r="2177" spans="1:7" x14ac:dyDescent="0.35">
      <c r="A2177" t="s">
        <v>148</v>
      </c>
      <c r="B2177">
        <v>2013</v>
      </c>
      <c r="C2177">
        <v>-0.91195967368665976</v>
      </c>
      <c r="D2177">
        <v>1.983381500426849E-2</v>
      </c>
      <c r="E2177">
        <v>0.14779517232352959</v>
      </c>
      <c r="F2177">
        <v>0</v>
      </c>
      <c r="G2177">
        <v>0</v>
      </c>
    </row>
    <row r="2178" spans="1:7" x14ac:dyDescent="0.35">
      <c r="A2178" t="s">
        <v>148</v>
      </c>
      <c r="B2178">
        <v>2014</v>
      </c>
      <c r="C2178">
        <v>-0.87395035304667956</v>
      </c>
      <c r="D2178">
        <v>-8.7546466900695466E-2</v>
      </c>
      <c r="E2178">
        <v>0.1428833334652285</v>
      </c>
      <c r="F2178">
        <v>0</v>
      </c>
      <c r="G2178">
        <v>0</v>
      </c>
    </row>
    <row r="2179" spans="1:7" x14ac:dyDescent="0.35">
      <c r="A2179" t="s">
        <v>148</v>
      </c>
      <c r="B2179">
        <v>2014</v>
      </c>
      <c r="C2179">
        <v>0.20283128440671519</v>
      </c>
      <c r="D2179">
        <v>-8.7546466900695466E-2</v>
      </c>
      <c r="E2179">
        <v>0.1428833334652285</v>
      </c>
      <c r="F2179">
        <v>0</v>
      </c>
      <c r="G2179">
        <v>0</v>
      </c>
    </row>
    <row r="2180" spans="1:7" x14ac:dyDescent="0.35">
      <c r="A2180" t="s">
        <v>148</v>
      </c>
      <c r="B2180">
        <v>2015</v>
      </c>
      <c r="C2180">
        <v>2.13354247185269E-2</v>
      </c>
      <c r="D2180">
        <v>0.18082810448255479</v>
      </c>
      <c r="E2180">
        <v>0.1551594480824991</v>
      </c>
      <c r="F2180">
        <v>0</v>
      </c>
      <c r="G2180">
        <v>0</v>
      </c>
    </row>
    <row r="2181" spans="1:7" x14ac:dyDescent="0.35">
      <c r="A2181" t="s">
        <v>148</v>
      </c>
      <c r="B2181">
        <v>2014</v>
      </c>
      <c r="C2181">
        <v>-0.77038759201291962</v>
      </c>
      <c r="D2181">
        <v>-8.7546466900695466E-2</v>
      </c>
      <c r="E2181">
        <v>0.1428833334652285</v>
      </c>
      <c r="F2181">
        <v>0</v>
      </c>
      <c r="G2181">
        <v>0</v>
      </c>
    </row>
    <row r="2182" spans="1:7" x14ac:dyDescent="0.35">
      <c r="A2182" t="s">
        <v>148</v>
      </c>
      <c r="B2182">
        <v>2015</v>
      </c>
      <c r="C2182">
        <v>-0.59414044609208405</v>
      </c>
      <c r="D2182">
        <v>0.18082810448255479</v>
      </c>
      <c r="E2182">
        <v>0.1551594480824991</v>
      </c>
      <c r="F2182">
        <v>0</v>
      </c>
      <c r="G2182">
        <v>0</v>
      </c>
    </row>
    <row r="2183" spans="1:7" x14ac:dyDescent="0.35">
      <c r="A2183" t="s">
        <v>148</v>
      </c>
      <c r="B2183">
        <v>2015</v>
      </c>
      <c r="C2183">
        <v>0.65778403978474742</v>
      </c>
      <c r="D2183">
        <v>0.18082810448255479</v>
      </c>
      <c r="E2183">
        <v>0.1551594480824991</v>
      </c>
      <c r="F2183">
        <v>0</v>
      </c>
      <c r="G2183">
        <v>0</v>
      </c>
    </row>
    <row r="2184" spans="1:7" x14ac:dyDescent="0.35">
      <c r="A2184" t="s">
        <v>148</v>
      </c>
      <c r="B2184">
        <v>2016</v>
      </c>
      <c r="C2184">
        <v>0.69243770785740977</v>
      </c>
      <c r="D2184">
        <v>0.1874787276031491</v>
      </c>
      <c r="E2184">
        <v>0.15546366398225389</v>
      </c>
      <c r="F2184">
        <v>0</v>
      </c>
      <c r="G2184">
        <v>0</v>
      </c>
    </row>
    <row r="2185" spans="1:7" x14ac:dyDescent="0.35">
      <c r="A2185" t="s">
        <v>148</v>
      </c>
      <c r="B2185">
        <v>2015</v>
      </c>
      <c r="C2185">
        <v>0.45566821907582172</v>
      </c>
      <c r="D2185">
        <v>0.18082810448255479</v>
      </c>
      <c r="E2185">
        <v>0.1551594480824991</v>
      </c>
      <c r="F2185">
        <v>0</v>
      </c>
      <c r="G2185">
        <v>0</v>
      </c>
    </row>
    <row r="2186" spans="1:7" x14ac:dyDescent="0.35">
      <c r="A2186" t="s">
        <v>148</v>
      </c>
      <c r="B2186">
        <v>2016</v>
      </c>
      <c r="C2186">
        <v>0.69667255164343178</v>
      </c>
      <c r="D2186">
        <v>0.1874787276031491</v>
      </c>
      <c r="E2186">
        <v>0.15546366398225389</v>
      </c>
      <c r="F2186">
        <v>0</v>
      </c>
      <c r="G2186">
        <v>0</v>
      </c>
    </row>
    <row r="2187" spans="1:7" x14ac:dyDescent="0.35">
      <c r="A2187" t="s">
        <v>148</v>
      </c>
      <c r="B2187">
        <v>2016</v>
      </c>
      <c r="C2187">
        <v>0.65648168579866284</v>
      </c>
      <c r="D2187">
        <v>0.1874787276031491</v>
      </c>
      <c r="E2187">
        <v>0.15546366398225389</v>
      </c>
      <c r="F2187">
        <v>0</v>
      </c>
      <c r="G2187">
        <v>0</v>
      </c>
    </row>
    <row r="2188" spans="1:7" x14ac:dyDescent="0.35">
      <c r="A2188" t="s">
        <v>148</v>
      </c>
      <c r="B2188">
        <v>2017</v>
      </c>
      <c r="C2188">
        <v>0.78616412906575106</v>
      </c>
      <c r="D2188">
        <v>9.8901961421444071E-2</v>
      </c>
      <c r="E2188">
        <v>0.1514119442963342</v>
      </c>
      <c r="F2188">
        <v>0</v>
      </c>
      <c r="G2188">
        <v>0</v>
      </c>
    </row>
    <row r="2189" spans="1:7" x14ac:dyDescent="0.35">
      <c r="A2189" t="s">
        <v>148</v>
      </c>
      <c r="B2189">
        <v>2016</v>
      </c>
      <c r="C2189">
        <v>0.67387131071388295</v>
      </c>
      <c r="D2189">
        <v>0.1874787276031491</v>
      </c>
      <c r="E2189">
        <v>0.15546366398225389</v>
      </c>
      <c r="F2189">
        <v>0</v>
      </c>
      <c r="G2189">
        <v>0</v>
      </c>
    </row>
    <row r="2190" spans="1:7" x14ac:dyDescent="0.35">
      <c r="A2190" t="s">
        <v>148</v>
      </c>
      <c r="B2190">
        <v>2017</v>
      </c>
      <c r="C2190">
        <v>0.74103491771630314</v>
      </c>
      <c r="D2190">
        <v>9.8901961421444071E-2</v>
      </c>
      <c r="E2190">
        <v>0.1514119442963342</v>
      </c>
      <c r="F2190">
        <v>0</v>
      </c>
      <c r="G2190">
        <v>0</v>
      </c>
    </row>
    <row r="2191" spans="1:7" x14ac:dyDescent="0.35">
      <c r="A2191" t="s">
        <v>148</v>
      </c>
      <c r="B2191">
        <v>2017</v>
      </c>
      <c r="C2191">
        <v>-0.20364537794406881</v>
      </c>
      <c r="D2191">
        <v>9.8901961421444071E-2</v>
      </c>
      <c r="E2191">
        <v>0.1514119442963342</v>
      </c>
      <c r="F2191">
        <v>0</v>
      </c>
      <c r="G2191">
        <v>0</v>
      </c>
    </row>
    <row r="2192" spans="1:7" x14ac:dyDescent="0.35">
      <c r="A2192" t="s">
        <v>148</v>
      </c>
      <c r="B2192">
        <v>2018</v>
      </c>
      <c r="C2192">
        <v>-3.0890495413360419E-2</v>
      </c>
      <c r="D2192">
        <v>0.28027294405916092</v>
      </c>
      <c r="E2192">
        <v>0.15970830024254651</v>
      </c>
      <c r="F2192">
        <v>0</v>
      </c>
      <c r="G2192">
        <v>0</v>
      </c>
    </row>
    <row r="2193" spans="1:7" x14ac:dyDescent="0.35">
      <c r="A2193" t="s">
        <v>148</v>
      </c>
      <c r="B2193">
        <v>2017</v>
      </c>
      <c r="C2193">
        <v>0.63932081158630116</v>
      </c>
      <c r="D2193">
        <v>9.8901961421444071E-2</v>
      </c>
      <c r="E2193">
        <v>0.1514119442963342</v>
      </c>
      <c r="F2193">
        <v>0</v>
      </c>
      <c r="G2193">
        <v>0</v>
      </c>
    </row>
    <row r="2194" spans="1:7" x14ac:dyDescent="0.35">
      <c r="A2194" t="s">
        <v>148</v>
      </c>
      <c r="B2194">
        <v>2018</v>
      </c>
      <c r="C2194">
        <v>0.70436184472490981</v>
      </c>
      <c r="D2194">
        <v>0.28027294405916092</v>
      </c>
      <c r="E2194">
        <v>0.15970830024254651</v>
      </c>
      <c r="F2194">
        <v>0</v>
      </c>
      <c r="G2194">
        <v>0</v>
      </c>
    </row>
    <row r="2195" spans="1:7" x14ac:dyDescent="0.35">
      <c r="A2195" t="s">
        <v>148</v>
      </c>
      <c r="B2195">
        <v>2018</v>
      </c>
      <c r="C2195">
        <v>-0.37845503404507719</v>
      </c>
      <c r="D2195">
        <v>0.28027294405916092</v>
      </c>
      <c r="E2195">
        <v>0.15970830024254651</v>
      </c>
      <c r="F2195">
        <v>0</v>
      </c>
      <c r="G2195">
        <v>0</v>
      </c>
    </row>
    <row r="2196" spans="1:7" x14ac:dyDescent="0.35">
      <c r="A2196" t="s">
        <v>148</v>
      </c>
      <c r="B2196">
        <v>2019</v>
      </c>
      <c r="C2196">
        <v>-0.27128455696010012</v>
      </c>
      <c r="D2196">
        <v>0.48030093194404622</v>
      </c>
      <c r="E2196">
        <v>0.16885807361071789</v>
      </c>
      <c r="F2196">
        <v>0</v>
      </c>
      <c r="G2196">
        <v>0</v>
      </c>
    </row>
    <row r="2197" spans="1:7" x14ac:dyDescent="0.35">
      <c r="A2197" t="s">
        <v>148</v>
      </c>
      <c r="B2197">
        <v>2018</v>
      </c>
      <c r="C2197">
        <v>-0.44071774143137299</v>
      </c>
      <c r="D2197">
        <v>0.28027294405916092</v>
      </c>
      <c r="E2197">
        <v>0.15970830024254651</v>
      </c>
      <c r="F2197">
        <v>0</v>
      </c>
      <c r="G2197">
        <v>0</v>
      </c>
    </row>
    <row r="2198" spans="1:7" x14ac:dyDescent="0.35">
      <c r="A2198" t="s">
        <v>148</v>
      </c>
      <c r="B2198">
        <v>2019</v>
      </c>
      <c r="C2198">
        <v>-0.47297799177851713</v>
      </c>
      <c r="D2198">
        <v>0.48030093194404622</v>
      </c>
      <c r="E2198">
        <v>0.16885807361071789</v>
      </c>
      <c r="F2198">
        <v>0</v>
      </c>
      <c r="G2198">
        <v>0</v>
      </c>
    </row>
    <row r="2199" spans="1:7" x14ac:dyDescent="0.35">
      <c r="A2199" t="s">
        <v>148</v>
      </c>
      <c r="B2199">
        <v>2019</v>
      </c>
      <c r="C2199">
        <v>0.1374653705052129</v>
      </c>
      <c r="D2199">
        <v>0.48030093194404622</v>
      </c>
      <c r="E2199">
        <v>0.16885807361071789</v>
      </c>
      <c r="F2199">
        <v>0</v>
      </c>
      <c r="G2199">
        <v>0</v>
      </c>
    </row>
    <row r="2200" spans="1:7" x14ac:dyDescent="0.35">
      <c r="A2200" t="s">
        <v>148</v>
      </c>
      <c r="B2200">
        <v>2020</v>
      </c>
      <c r="C2200">
        <v>-7.9847948866310681</v>
      </c>
      <c r="D2200">
        <v>0.52195644676907527</v>
      </c>
      <c r="E2200">
        <v>0.17076349956742379</v>
      </c>
      <c r="F2200">
        <v>1</v>
      </c>
      <c r="G2200">
        <v>0.52195644676907527</v>
      </c>
    </row>
    <row r="2201" spans="1:7" x14ac:dyDescent="0.35">
      <c r="A2201" t="s">
        <v>148</v>
      </c>
      <c r="B2201">
        <v>2019</v>
      </c>
      <c r="C2201">
        <v>0.162437419674061</v>
      </c>
      <c r="D2201">
        <v>0.48030093194404622</v>
      </c>
      <c r="E2201">
        <v>0.16885807361071789</v>
      </c>
      <c r="F2201">
        <v>0</v>
      </c>
      <c r="G2201">
        <v>0</v>
      </c>
    </row>
    <row r="2202" spans="1:7" x14ac:dyDescent="0.35">
      <c r="A2202" t="s">
        <v>148</v>
      </c>
      <c r="B2202">
        <v>2020</v>
      </c>
      <c r="C2202">
        <v>-8.2206600102329226</v>
      </c>
      <c r="D2202">
        <v>0.52195644676907527</v>
      </c>
      <c r="E2202">
        <v>0.17076349956742379</v>
      </c>
      <c r="F2202">
        <v>1</v>
      </c>
      <c r="G2202">
        <v>0.52195644676907527</v>
      </c>
    </row>
    <row r="2203" spans="1:7" x14ac:dyDescent="0.35">
      <c r="A2203" t="s">
        <v>148</v>
      </c>
      <c r="B2203">
        <v>2020</v>
      </c>
      <c r="C2203">
        <v>0.46118188805930949</v>
      </c>
      <c r="D2203">
        <v>0.52195644676907527</v>
      </c>
      <c r="E2203">
        <v>0.17076349956742379</v>
      </c>
      <c r="F2203">
        <v>1</v>
      </c>
      <c r="G2203">
        <v>0.52195644676907527</v>
      </c>
    </row>
    <row r="2204" spans="1:7" x14ac:dyDescent="0.35">
      <c r="A2204" t="s">
        <v>148</v>
      </c>
      <c r="B2204">
        <v>2021</v>
      </c>
      <c r="C2204">
        <v>0.76893286752627699</v>
      </c>
      <c r="D2204">
        <v>0.19902025321415939</v>
      </c>
      <c r="E2204">
        <v>0.1559916018212551</v>
      </c>
      <c r="F2204">
        <v>0</v>
      </c>
      <c r="G2204">
        <v>0</v>
      </c>
    </row>
    <row r="2205" spans="1:7" x14ac:dyDescent="0.35">
      <c r="A2205" t="s">
        <v>148</v>
      </c>
      <c r="B2205">
        <v>2020</v>
      </c>
      <c r="C2205">
        <v>-1.076885511585518</v>
      </c>
      <c r="D2205">
        <v>0.52195644676907527</v>
      </c>
      <c r="E2205">
        <v>0.17076349956742379</v>
      </c>
      <c r="F2205">
        <v>1</v>
      </c>
      <c r="G2205">
        <v>0.52195644676907527</v>
      </c>
    </row>
    <row r="2206" spans="1:7" x14ac:dyDescent="0.35">
      <c r="A2206" t="s">
        <v>148</v>
      </c>
      <c r="B2206">
        <v>2021</v>
      </c>
      <c r="C2206">
        <v>-0.1204077235857985</v>
      </c>
      <c r="D2206">
        <v>0.19902025321415939</v>
      </c>
      <c r="E2206">
        <v>0.1559916018212551</v>
      </c>
      <c r="F2206">
        <v>0</v>
      </c>
      <c r="G2206">
        <v>0</v>
      </c>
    </row>
    <row r="2207" spans="1:7" x14ac:dyDescent="0.35">
      <c r="A2207" t="s">
        <v>148</v>
      </c>
      <c r="B2207">
        <v>2021</v>
      </c>
      <c r="C2207">
        <v>0.48171699050076189</v>
      </c>
      <c r="D2207">
        <v>0.19902025321415939</v>
      </c>
      <c r="E2207">
        <v>0.1559916018212551</v>
      </c>
      <c r="F2207">
        <v>0</v>
      </c>
      <c r="G2207">
        <v>0</v>
      </c>
    </row>
    <row r="2208" spans="1:7" x14ac:dyDescent="0.35">
      <c r="A2208" t="s">
        <v>148</v>
      </c>
      <c r="B2208">
        <v>2022</v>
      </c>
      <c r="C2208">
        <v>0.40154250941074832</v>
      </c>
      <c r="D2208">
        <v>0.19996908987504511</v>
      </c>
      <c r="E2208">
        <v>0.15603500394963879</v>
      </c>
      <c r="F2208">
        <v>1</v>
      </c>
      <c r="G2208">
        <v>0.19996908987504511</v>
      </c>
    </row>
    <row r="2209" spans="1:7" x14ac:dyDescent="0.35">
      <c r="A2209" t="s">
        <v>148</v>
      </c>
      <c r="B2209">
        <v>2021</v>
      </c>
      <c r="C2209">
        <v>1.4769560816494309</v>
      </c>
      <c r="D2209">
        <v>0.19902025321415939</v>
      </c>
      <c r="E2209">
        <v>0.1559916018212551</v>
      </c>
      <c r="F2209">
        <v>0</v>
      </c>
      <c r="G2209">
        <v>0</v>
      </c>
    </row>
    <row r="2210" spans="1:7" x14ac:dyDescent="0.35">
      <c r="A2210" t="s">
        <v>148</v>
      </c>
      <c r="B2210">
        <v>2022</v>
      </c>
      <c r="C2210">
        <v>1.0084359083347181</v>
      </c>
      <c r="D2210">
        <v>0.19996908987504511</v>
      </c>
      <c r="E2210">
        <v>0.15603500394963879</v>
      </c>
      <c r="F2210">
        <v>1</v>
      </c>
      <c r="G2210">
        <v>0.19996908987504511</v>
      </c>
    </row>
    <row r="2211" spans="1:7" x14ac:dyDescent="0.35">
      <c r="A2211" t="s">
        <v>148</v>
      </c>
      <c r="B2211">
        <v>2022</v>
      </c>
      <c r="C2211">
        <v>0.64298889545450244</v>
      </c>
      <c r="D2211">
        <v>0.19996908987504511</v>
      </c>
      <c r="E2211">
        <v>0.15603500394963879</v>
      </c>
      <c r="F2211">
        <v>1</v>
      </c>
      <c r="G2211">
        <v>0.19996908987504511</v>
      </c>
    </row>
    <row r="2212" spans="1:7" x14ac:dyDescent="0.35">
      <c r="A2212" t="s">
        <v>148</v>
      </c>
      <c r="B2212">
        <v>2023</v>
      </c>
      <c r="C2212">
        <v>-0.98019515889366993</v>
      </c>
      <c r="D2212">
        <v>0.44646539619522191</v>
      </c>
      <c r="E2212">
        <v>0.1673103527784183</v>
      </c>
      <c r="F2212">
        <v>0</v>
      </c>
      <c r="G2212">
        <v>0</v>
      </c>
    </row>
    <row r="2213" spans="1:7" x14ac:dyDescent="0.35">
      <c r="A2213" t="s">
        <v>148</v>
      </c>
      <c r="B2213">
        <v>2022</v>
      </c>
      <c r="C2213">
        <v>1.3702545552891781</v>
      </c>
      <c r="D2213">
        <v>0.19996908987504511</v>
      </c>
      <c r="E2213">
        <v>0.15603500394963879</v>
      </c>
      <c r="F2213">
        <v>1</v>
      </c>
      <c r="G2213">
        <v>0.19996908987504511</v>
      </c>
    </row>
    <row r="2214" spans="1:7" x14ac:dyDescent="0.35">
      <c r="A2214" t="s">
        <v>148</v>
      </c>
      <c r="B2214">
        <v>2023</v>
      </c>
      <c r="C2214">
        <v>-2.5508576021803231</v>
      </c>
      <c r="D2214">
        <v>0.44646539619522191</v>
      </c>
      <c r="E2214">
        <v>0.1673103527784183</v>
      </c>
      <c r="F2214">
        <v>0</v>
      </c>
      <c r="G2214">
        <v>0</v>
      </c>
    </row>
    <row r="2215" spans="1:7" x14ac:dyDescent="0.35">
      <c r="A2215" t="s">
        <v>148</v>
      </c>
      <c r="B2215">
        <v>2023</v>
      </c>
      <c r="C2215">
        <v>-0.13027453123457461</v>
      </c>
      <c r="D2215">
        <v>0.44646539619522191</v>
      </c>
      <c r="E2215">
        <v>0.1673103527784183</v>
      </c>
      <c r="F2215">
        <v>0</v>
      </c>
      <c r="G2215">
        <v>0</v>
      </c>
    </row>
    <row r="2216" spans="1:7" x14ac:dyDescent="0.35">
      <c r="A2216" t="s">
        <v>148</v>
      </c>
      <c r="B2216">
        <v>2024</v>
      </c>
      <c r="C2216">
        <v>-1.836615987164713</v>
      </c>
      <c r="D2216">
        <v>0.61380664407716989</v>
      </c>
      <c r="E2216">
        <v>0.17496495406425419</v>
      </c>
      <c r="F2216">
        <v>0</v>
      </c>
      <c r="G2216">
        <v>0</v>
      </c>
    </row>
    <row r="2217" spans="1:7" x14ac:dyDescent="0.35">
      <c r="A2217" t="s">
        <v>148</v>
      </c>
      <c r="B2217">
        <v>2023</v>
      </c>
      <c r="C2217">
        <v>-1.0702367914746429</v>
      </c>
      <c r="D2217">
        <v>0.44646539619522191</v>
      </c>
      <c r="E2217">
        <v>0.1673103527784183</v>
      </c>
      <c r="F2217">
        <v>0</v>
      </c>
      <c r="G2217">
        <v>0</v>
      </c>
    </row>
    <row r="2218" spans="1:7" x14ac:dyDescent="0.35">
      <c r="A2218" t="s">
        <v>148</v>
      </c>
      <c r="B2218">
        <v>2024</v>
      </c>
      <c r="C2218">
        <v>-2.4463356446785758</v>
      </c>
      <c r="D2218">
        <v>0.61380664407716989</v>
      </c>
      <c r="E2218">
        <v>0.17496495406425419</v>
      </c>
      <c r="F2218">
        <v>0</v>
      </c>
      <c r="G2218">
        <v>0</v>
      </c>
    </row>
    <row r="2219" spans="1:7" x14ac:dyDescent="0.35">
      <c r="A2219" t="s">
        <v>148</v>
      </c>
      <c r="B2219">
        <v>2024</v>
      </c>
      <c r="C2219">
        <v>-0.21195285203919831</v>
      </c>
      <c r="D2219">
        <v>0.61380664407716989</v>
      </c>
      <c r="E2219">
        <v>0.17496495406425419</v>
      </c>
      <c r="F2219">
        <v>0</v>
      </c>
      <c r="G2219">
        <v>0</v>
      </c>
    </row>
    <row r="2220" spans="1:7" x14ac:dyDescent="0.35">
      <c r="A2220" t="s">
        <v>148</v>
      </c>
      <c r="B2220">
        <v>2025</v>
      </c>
      <c r="C2220">
        <v>-4.0626120301336499E-2</v>
      </c>
      <c r="D2220">
        <v>0.61380664407716989</v>
      </c>
      <c r="E2220">
        <v>0.17496495406425419</v>
      </c>
      <c r="F2220">
        <v>1</v>
      </c>
      <c r="G2220">
        <v>0.61380664407716989</v>
      </c>
    </row>
    <row r="2221" spans="1:7" x14ac:dyDescent="0.35">
      <c r="A2221" t="s">
        <v>148</v>
      </c>
      <c r="B2221">
        <v>2024</v>
      </c>
      <c r="C2221">
        <v>-1.124721062640476</v>
      </c>
      <c r="D2221">
        <v>0.61380664407716989</v>
      </c>
      <c r="E2221">
        <v>0.17496495406425419</v>
      </c>
      <c r="F2221">
        <v>0</v>
      </c>
      <c r="G2221">
        <v>0</v>
      </c>
    </row>
    <row r="2222" spans="1:7" x14ac:dyDescent="0.35">
      <c r="A2222" t="s">
        <v>148</v>
      </c>
      <c r="B2222">
        <v>2025</v>
      </c>
      <c r="C2222">
        <v>-0.64960653009995739</v>
      </c>
      <c r="D2222">
        <v>0.61380664407716989</v>
      </c>
      <c r="E2222">
        <v>0.17496495406425419</v>
      </c>
      <c r="F2222">
        <v>1</v>
      </c>
      <c r="G2222">
        <v>0.61380664407716989</v>
      </c>
    </row>
    <row r="2223" spans="1:7" x14ac:dyDescent="0.35">
      <c r="A2223" t="s">
        <v>148</v>
      </c>
      <c r="B2223">
        <v>2025</v>
      </c>
      <c r="C2223">
        <v>0.6380507018262298</v>
      </c>
      <c r="D2223">
        <v>0.61380664407716989</v>
      </c>
      <c r="E2223">
        <v>0.17496495406425419</v>
      </c>
      <c r="F2223">
        <v>1</v>
      </c>
      <c r="G2223">
        <v>0.61380664407716989</v>
      </c>
    </row>
    <row r="2224" spans="1:7" x14ac:dyDescent="0.35">
      <c r="A2224" t="s">
        <v>148</v>
      </c>
      <c r="B2224">
        <v>2025</v>
      </c>
      <c r="C2224">
        <v>1.235120832270407</v>
      </c>
      <c r="D2224">
        <v>0.61380664407716989</v>
      </c>
      <c r="E2224">
        <v>0.17496495406425419</v>
      </c>
      <c r="F2224">
        <v>1</v>
      </c>
      <c r="G2224">
        <v>0.61380664407716989</v>
      </c>
    </row>
    <row r="2225" spans="1:7" x14ac:dyDescent="0.35">
      <c r="A2225" t="s">
        <v>149</v>
      </c>
      <c r="B2225">
        <v>2011</v>
      </c>
      <c r="C2225">
        <v>-0.26564230957886831</v>
      </c>
      <c r="D2225">
        <v>-0.28455021161466199</v>
      </c>
      <c r="E2225">
        <v>0.1338718964364701</v>
      </c>
      <c r="F2225">
        <v>0</v>
      </c>
      <c r="G2225">
        <v>0</v>
      </c>
    </row>
    <row r="2226" spans="1:7" x14ac:dyDescent="0.35">
      <c r="A2226" t="s">
        <v>149</v>
      </c>
      <c r="B2226">
        <v>2012</v>
      </c>
      <c r="C2226">
        <v>-0.73190998834913579</v>
      </c>
      <c r="D2226">
        <v>-0.27176644876152778</v>
      </c>
      <c r="E2226">
        <v>0.1344566572698688</v>
      </c>
      <c r="F2226">
        <v>0</v>
      </c>
      <c r="G2226">
        <v>0</v>
      </c>
    </row>
    <row r="2227" spans="1:7" x14ac:dyDescent="0.35">
      <c r="A2227" t="s">
        <v>149</v>
      </c>
      <c r="B2227">
        <v>2011</v>
      </c>
      <c r="C2227">
        <v>-0.44393497951385608</v>
      </c>
      <c r="D2227">
        <v>-0.28455021161466199</v>
      </c>
      <c r="E2227">
        <v>0.1338718964364701</v>
      </c>
      <c r="F2227">
        <v>0</v>
      </c>
      <c r="G2227">
        <v>0</v>
      </c>
    </row>
    <row r="2228" spans="1:7" x14ac:dyDescent="0.35">
      <c r="A2228" t="s">
        <v>149</v>
      </c>
      <c r="B2228">
        <v>2012</v>
      </c>
      <c r="C2228">
        <v>-1.9946331412953571</v>
      </c>
      <c r="D2228">
        <v>-0.27176644876152778</v>
      </c>
      <c r="E2228">
        <v>0.1344566572698688</v>
      </c>
      <c r="F2228">
        <v>0</v>
      </c>
      <c r="G2228">
        <v>0</v>
      </c>
    </row>
    <row r="2229" spans="1:7" x14ac:dyDescent="0.35">
      <c r="A2229" t="s">
        <v>149</v>
      </c>
      <c r="B2229">
        <v>2012</v>
      </c>
      <c r="C2229">
        <v>0.41662877211910709</v>
      </c>
      <c r="D2229">
        <v>-0.27176644876152778</v>
      </c>
      <c r="E2229">
        <v>0.1344566572698688</v>
      </c>
      <c r="F2229">
        <v>0</v>
      </c>
      <c r="G2229">
        <v>0</v>
      </c>
    </row>
    <row r="2230" spans="1:7" x14ac:dyDescent="0.35">
      <c r="A2230" t="s">
        <v>149</v>
      </c>
      <c r="B2230">
        <v>2013</v>
      </c>
      <c r="C2230">
        <v>-0.43518371560798569</v>
      </c>
      <c r="D2230">
        <v>-0.13614897275370719</v>
      </c>
      <c r="E2230">
        <v>0.14066013500993929</v>
      </c>
      <c r="F2230">
        <v>0</v>
      </c>
      <c r="G2230">
        <v>0</v>
      </c>
    </row>
    <row r="2231" spans="1:7" x14ac:dyDescent="0.35">
      <c r="A2231" t="s">
        <v>149</v>
      </c>
      <c r="B2231">
        <v>2012</v>
      </c>
      <c r="C2231">
        <v>0.23384031312051201</v>
      </c>
      <c r="D2231">
        <v>-0.27176644876152778</v>
      </c>
      <c r="E2231">
        <v>0.1344566572698688</v>
      </c>
      <c r="F2231">
        <v>0</v>
      </c>
      <c r="G2231">
        <v>0</v>
      </c>
    </row>
    <row r="2232" spans="1:7" x14ac:dyDescent="0.35">
      <c r="A2232" t="s">
        <v>149</v>
      </c>
      <c r="B2232">
        <v>2013</v>
      </c>
      <c r="C2232">
        <v>-0.93831791482202453</v>
      </c>
      <c r="D2232">
        <v>-0.13614897275370719</v>
      </c>
      <c r="E2232">
        <v>0.14066013500993929</v>
      </c>
      <c r="F2232">
        <v>0</v>
      </c>
      <c r="G2232">
        <v>0</v>
      </c>
    </row>
    <row r="2233" spans="1:7" x14ac:dyDescent="0.35">
      <c r="A2233" t="s">
        <v>149</v>
      </c>
      <c r="B2233">
        <v>2013</v>
      </c>
      <c r="C2233">
        <v>0.1631824151071698</v>
      </c>
      <c r="D2233">
        <v>-0.13614897275370719</v>
      </c>
      <c r="E2233">
        <v>0.14066013500993929</v>
      </c>
      <c r="F2233">
        <v>0</v>
      </c>
      <c r="G2233">
        <v>0</v>
      </c>
    </row>
    <row r="2234" spans="1:7" x14ac:dyDescent="0.35">
      <c r="A2234" t="s">
        <v>149</v>
      </c>
      <c r="B2234">
        <v>2014</v>
      </c>
      <c r="C2234">
        <v>0.60804524034366203</v>
      </c>
      <c r="D2234">
        <v>-0.19141433434071339</v>
      </c>
      <c r="E2234">
        <v>0.13813216110499679</v>
      </c>
      <c r="F2234">
        <v>0</v>
      </c>
      <c r="G2234">
        <v>0</v>
      </c>
    </row>
    <row r="2235" spans="1:7" x14ac:dyDescent="0.35">
      <c r="A2235" t="s">
        <v>149</v>
      </c>
      <c r="B2235">
        <v>2013</v>
      </c>
      <c r="C2235">
        <v>0.26279764266585021</v>
      </c>
      <c r="D2235">
        <v>-0.13614897275370719</v>
      </c>
      <c r="E2235">
        <v>0.14066013500993929</v>
      </c>
      <c r="F2235">
        <v>0</v>
      </c>
      <c r="G2235">
        <v>0</v>
      </c>
    </row>
    <row r="2236" spans="1:7" x14ac:dyDescent="0.35">
      <c r="A2236" t="s">
        <v>149</v>
      </c>
      <c r="B2236">
        <v>2014</v>
      </c>
      <c r="C2236">
        <v>0.55985462173544898</v>
      </c>
      <c r="D2236">
        <v>-0.19141433434071339</v>
      </c>
      <c r="E2236">
        <v>0.13813216110499679</v>
      </c>
      <c r="F2236">
        <v>0</v>
      </c>
      <c r="G2236">
        <v>0</v>
      </c>
    </row>
    <row r="2237" spans="1:7" x14ac:dyDescent="0.35">
      <c r="A2237" t="s">
        <v>149</v>
      </c>
      <c r="B2237">
        <v>2014</v>
      </c>
      <c r="C2237">
        <v>0.82726288526369518</v>
      </c>
      <c r="D2237">
        <v>-0.19141433434071339</v>
      </c>
      <c r="E2237">
        <v>0.13813216110499679</v>
      </c>
      <c r="F2237">
        <v>0</v>
      </c>
      <c r="G2237">
        <v>0</v>
      </c>
    </row>
    <row r="2238" spans="1:7" x14ac:dyDescent="0.35">
      <c r="A2238" t="s">
        <v>149</v>
      </c>
      <c r="B2238">
        <v>2015</v>
      </c>
      <c r="C2238">
        <v>0.60184371182729057</v>
      </c>
      <c r="D2238">
        <v>-0.31949626323525238</v>
      </c>
      <c r="E2238">
        <v>0.13227337787003421</v>
      </c>
      <c r="F2238">
        <v>0</v>
      </c>
      <c r="G2238">
        <v>0</v>
      </c>
    </row>
    <row r="2239" spans="1:7" x14ac:dyDescent="0.35">
      <c r="A2239" t="s">
        <v>149</v>
      </c>
      <c r="B2239">
        <v>2014</v>
      </c>
      <c r="C2239">
        <v>0.30703964316712212</v>
      </c>
      <c r="D2239">
        <v>-0.19141433434071339</v>
      </c>
      <c r="E2239">
        <v>0.13813216110499679</v>
      </c>
      <c r="F2239">
        <v>0</v>
      </c>
      <c r="G2239">
        <v>0</v>
      </c>
    </row>
    <row r="2240" spans="1:7" x14ac:dyDescent="0.35">
      <c r="A2240" t="s">
        <v>149</v>
      </c>
      <c r="B2240">
        <v>2015</v>
      </c>
      <c r="C2240">
        <v>-9.5872444645270116E-2</v>
      </c>
      <c r="D2240">
        <v>-0.31949626323525238</v>
      </c>
      <c r="E2240">
        <v>0.13227337787003421</v>
      </c>
      <c r="F2240">
        <v>0</v>
      </c>
      <c r="G2240">
        <v>0</v>
      </c>
    </row>
    <row r="2241" spans="1:7" x14ac:dyDescent="0.35">
      <c r="A2241" t="s">
        <v>149</v>
      </c>
      <c r="B2241">
        <v>2015</v>
      </c>
      <c r="C2241">
        <v>0.20095810349653201</v>
      </c>
      <c r="D2241">
        <v>-0.31949626323525238</v>
      </c>
      <c r="E2241">
        <v>0.13227337787003421</v>
      </c>
      <c r="F2241">
        <v>0</v>
      </c>
      <c r="G2241">
        <v>0</v>
      </c>
    </row>
    <row r="2242" spans="1:7" x14ac:dyDescent="0.35">
      <c r="A2242" t="s">
        <v>149</v>
      </c>
      <c r="B2242">
        <v>2016</v>
      </c>
      <c r="C2242">
        <v>-0.1186103376755889</v>
      </c>
      <c r="D2242">
        <v>-0.31231788994329751</v>
      </c>
      <c r="E2242">
        <v>0.13260173436388301</v>
      </c>
      <c r="F2242">
        <v>0</v>
      </c>
      <c r="G2242">
        <v>0</v>
      </c>
    </row>
    <row r="2243" spans="1:7" x14ac:dyDescent="0.35">
      <c r="A2243" t="s">
        <v>149</v>
      </c>
      <c r="B2243">
        <v>2015</v>
      </c>
      <c r="C2243">
        <v>0.37602266897304393</v>
      </c>
      <c r="D2243">
        <v>-0.31949626323525238</v>
      </c>
      <c r="E2243">
        <v>0.13227337787003421</v>
      </c>
      <c r="F2243">
        <v>0</v>
      </c>
      <c r="G2243">
        <v>0</v>
      </c>
    </row>
    <row r="2244" spans="1:7" x14ac:dyDescent="0.35">
      <c r="A2244" t="s">
        <v>149</v>
      </c>
      <c r="B2244">
        <v>2016</v>
      </c>
      <c r="C2244">
        <v>-0.28042817709720791</v>
      </c>
      <c r="D2244">
        <v>-0.31231788994329751</v>
      </c>
      <c r="E2244">
        <v>0.13260173436388301</v>
      </c>
      <c r="F2244">
        <v>0</v>
      </c>
      <c r="G2244">
        <v>0</v>
      </c>
    </row>
    <row r="2245" spans="1:7" x14ac:dyDescent="0.35">
      <c r="A2245" t="s">
        <v>149</v>
      </c>
      <c r="B2245">
        <v>2016</v>
      </c>
      <c r="C2245">
        <v>-4.7304590003143909E-2</v>
      </c>
      <c r="D2245">
        <v>-0.31231788994329751</v>
      </c>
      <c r="E2245">
        <v>0.13260173436388301</v>
      </c>
      <c r="F2245">
        <v>0</v>
      </c>
      <c r="G2245">
        <v>0</v>
      </c>
    </row>
    <row r="2246" spans="1:7" x14ac:dyDescent="0.35">
      <c r="A2246" t="s">
        <v>149</v>
      </c>
      <c r="B2246">
        <v>2017</v>
      </c>
      <c r="C2246">
        <v>0.1507797162184652</v>
      </c>
      <c r="D2246">
        <v>-0.16616061859578721</v>
      </c>
      <c r="E2246">
        <v>0.1392873283304116</v>
      </c>
      <c r="F2246">
        <v>0</v>
      </c>
      <c r="G2246">
        <v>0</v>
      </c>
    </row>
    <row r="2247" spans="1:7" x14ac:dyDescent="0.35">
      <c r="A2247" t="s">
        <v>149</v>
      </c>
      <c r="B2247">
        <v>2016</v>
      </c>
      <c r="C2247">
        <v>-1.085629821950196E-2</v>
      </c>
      <c r="D2247">
        <v>-0.31231788994329751</v>
      </c>
      <c r="E2247">
        <v>0.13260173436388301</v>
      </c>
      <c r="F2247">
        <v>0</v>
      </c>
      <c r="G2247">
        <v>0</v>
      </c>
    </row>
    <row r="2248" spans="1:7" x14ac:dyDescent="0.35">
      <c r="A2248" t="s">
        <v>149</v>
      </c>
      <c r="B2248">
        <v>2017</v>
      </c>
      <c r="C2248">
        <v>-0.1024993977992479</v>
      </c>
      <c r="D2248">
        <v>-0.16616061859578721</v>
      </c>
      <c r="E2248">
        <v>0.1392873283304116</v>
      </c>
      <c r="F2248">
        <v>0</v>
      </c>
      <c r="G2248">
        <v>0</v>
      </c>
    </row>
    <row r="2249" spans="1:7" x14ac:dyDescent="0.35">
      <c r="A2249" t="s">
        <v>149</v>
      </c>
      <c r="B2249">
        <v>2017</v>
      </c>
      <c r="C2249">
        <v>-0.26884506369373301</v>
      </c>
      <c r="D2249">
        <v>-0.16616061859578721</v>
      </c>
      <c r="E2249">
        <v>0.1392873283304116</v>
      </c>
      <c r="F2249">
        <v>0</v>
      </c>
      <c r="G2249">
        <v>0</v>
      </c>
    </row>
    <row r="2250" spans="1:7" x14ac:dyDescent="0.35">
      <c r="A2250" t="s">
        <v>149</v>
      </c>
      <c r="B2250">
        <v>2018</v>
      </c>
      <c r="C2250">
        <v>5.8211280770205098E-2</v>
      </c>
      <c r="D2250">
        <v>-0.16102139715961589</v>
      </c>
      <c r="E2250">
        <v>0.13952240899050841</v>
      </c>
      <c r="F2250">
        <v>0</v>
      </c>
      <c r="G2250">
        <v>0</v>
      </c>
    </row>
    <row r="2251" spans="1:7" x14ac:dyDescent="0.35">
      <c r="A2251" t="s">
        <v>149</v>
      </c>
      <c r="B2251">
        <v>2017</v>
      </c>
      <c r="C2251">
        <v>-7.9783867035730927E-2</v>
      </c>
      <c r="D2251">
        <v>-0.16616061859578721</v>
      </c>
      <c r="E2251">
        <v>0.1392873283304116</v>
      </c>
      <c r="F2251">
        <v>0</v>
      </c>
      <c r="G2251">
        <v>0</v>
      </c>
    </row>
    <row r="2252" spans="1:7" x14ac:dyDescent="0.35">
      <c r="A2252" t="s">
        <v>149</v>
      </c>
      <c r="B2252">
        <v>2018</v>
      </c>
      <c r="C2252">
        <v>0.17749745265910399</v>
      </c>
      <c r="D2252">
        <v>-0.16102139715961589</v>
      </c>
      <c r="E2252">
        <v>0.13952240899050841</v>
      </c>
      <c r="F2252">
        <v>0</v>
      </c>
      <c r="G2252">
        <v>0</v>
      </c>
    </row>
    <row r="2253" spans="1:7" x14ac:dyDescent="0.35">
      <c r="A2253" t="s">
        <v>149</v>
      </c>
      <c r="B2253">
        <v>2018</v>
      </c>
      <c r="C2253">
        <v>0.32816631924187512</v>
      </c>
      <c r="D2253">
        <v>-0.16102139715961589</v>
      </c>
      <c r="E2253">
        <v>0.13952240899050841</v>
      </c>
      <c r="F2253">
        <v>0</v>
      </c>
      <c r="G2253">
        <v>0</v>
      </c>
    </row>
    <row r="2254" spans="1:7" x14ac:dyDescent="0.35">
      <c r="A2254" t="s">
        <v>149</v>
      </c>
      <c r="B2254">
        <v>2019</v>
      </c>
      <c r="C2254">
        <v>0.8982846201541661</v>
      </c>
      <c r="D2254">
        <v>-0.1202731126869938</v>
      </c>
      <c r="E2254">
        <v>0.14138633599396769</v>
      </c>
      <c r="F2254">
        <v>0</v>
      </c>
      <c r="G2254">
        <v>0</v>
      </c>
    </row>
    <row r="2255" spans="1:7" x14ac:dyDescent="0.35">
      <c r="A2255" t="s">
        <v>149</v>
      </c>
      <c r="B2255">
        <v>2018</v>
      </c>
      <c r="C2255">
        <v>5.2215939373469127E-2</v>
      </c>
      <c r="D2255">
        <v>-0.16102139715961589</v>
      </c>
      <c r="E2255">
        <v>0.13952240899050841</v>
      </c>
      <c r="F2255">
        <v>0</v>
      </c>
      <c r="G2255">
        <v>0</v>
      </c>
    </row>
    <row r="2256" spans="1:7" x14ac:dyDescent="0.35">
      <c r="A2256" t="s">
        <v>149</v>
      </c>
      <c r="B2256">
        <v>2019</v>
      </c>
      <c r="C2256">
        <v>0.68058495597650426</v>
      </c>
      <c r="D2256">
        <v>-0.1202731126869938</v>
      </c>
      <c r="E2256">
        <v>0.14138633599396769</v>
      </c>
      <c r="F2256">
        <v>0</v>
      </c>
      <c r="G2256">
        <v>0</v>
      </c>
    </row>
    <row r="2257" spans="1:7" x14ac:dyDescent="0.35">
      <c r="A2257" t="s">
        <v>149</v>
      </c>
      <c r="B2257">
        <v>2019</v>
      </c>
      <c r="C2257">
        <v>1.2770204459163439</v>
      </c>
      <c r="D2257">
        <v>-0.1202731126869938</v>
      </c>
      <c r="E2257">
        <v>0.14138633599396769</v>
      </c>
      <c r="F2257">
        <v>0</v>
      </c>
      <c r="G2257">
        <v>0</v>
      </c>
    </row>
    <row r="2258" spans="1:7" x14ac:dyDescent="0.35">
      <c r="A2258" t="s">
        <v>149</v>
      </c>
      <c r="B2258">
        <v>2020</v>
      </c>
      <c r="C2258">
        <v>-5.8720213186906536</v>
      </c>
      <c r="D2258">
        <v>-5.1846664099655611E-2</v>
      </c>
      <c r="E2258">
        <v>0.14451633046915729</v>
      </c>
      <c r="F2258">
        <v>1</v>
      </c>
      <c r="G2258">
        <v>-5.1846664099655611E-2</v>
      </c>
    </row>
    <row r="2259" spans="1:7" x14ac:dyDescent="0.35">
      <c r="A2259" t="s">
        <v>149</v>
      </c>
      <c r="B2259">
        <v>2019</v>
      </c>
      <c r="C2259">
        <v>1.187143453565487</v>
      </c>
      <c r="D2259">
        <v>-0.1202731126869938</v>
      </c>
      <c r="E2259">
        <v>0.14138633599396769</v>
      </c>
      <c r="F2259">
        <v>0</v>
      </c>
      <c r="G2259">
        <v>0</v>
      </c>
    </row>
    <row r="2260" spans="1:7" x14ac:dyDescent="0.35">
      <c r="A2260" t="s">
        <v>149</v>
      </c>
      <c r="B2260">
        <v>2020</v>
      </c>
      <c r="C2260">
        <v>-6.1107535820139924</v>
      </c>
      <c r="D2260">
        <v>-5.1846664099655611E-2</v>
      </c>
      <c r="E2260">
        <v>0.14451633046915729</v>
      </c>
      <c r="F2260">
        <v>1</v>
      </c>
      <c r="G2260">
        <v>-5.1846664099655611E-2</v>
      </c>
    </row>
    <row r="2261" spans="1:7" x14ac:dyDescent="0.35">
      <c r="A2261" t="s">
        <v>149</v>
      </c>
      <c r="B2261">
        <v>2020</v>
      </c>
      <c r="C2261">
        <v>3.5084821711300491</v>
      </c>
      <c r="D2261">
        <v>-5.1846664099655611E-2</v>
      </c>
      <c r="E2261">
        <v>0.14451633046915729</v>
      </c>
      <c r="F2261">
        <v>1</v>
      </c>
      <c r="G2261">
        <v>-5.1846664099655611E-2</v>
      </c>
    </row>
    <row r="2262" spans="1:7" x14ac:dyDescent="0.35">
      <c r="A2262" t="s">
        <v>149</v>
      </c>
      <c r="B2262">
        <v>2021</v>
      </c>
      <c r="C2262">
        <v>1.9428126002794941</v>
      </c>
      <c r="D2262">
        <v>-1.1213817242392539E-2</v>
      </c>
      <c r="E2262">
        <v>0.14637497707145941</v>
      </c>
      <c r="F2262">
        <v>0</v>
      </c>
      <c r="G2262">
        <v>0</v>
      </c>
    </row>
    <row r="2263" spans="1:7" x14ac:dyDescent="0.35">
      <c r="A2263" t="s">
        <v>149</v>
      </c>
      <c r="B2263">
        <v>2020</v>
      </c>
      <c r="C2263">
        <v>2.2459230282070131</v>
      </c>
      <c r="D2263">
        <v>-5.1846664099655611E-2</v>
      </c>
      <c r="E2263">
        <v>0.14451633046915729</v>
      </c>
      <c r="F2263">
        <v>1</v>
      </c>
      <c r="G2263">
        <v>-5.1846664099655611E-2</v>
      </c>
    </row>
    <row r="2264" spans="1:7" x14ac:dyDescent="0.35">
      <c r="A2264" t="s">
        <v>149</v>
      </c>
      <c r="B2264">
        <v>2021</v>
      </c>
      <c r="C2264">
        <v>-0.62319540430046239</v>
      </c>
      <c r="D2264">
        <v>-1.1213817242392539E-2</v>
      </c>
      <c r="E2264">
        <v>0.14637497707145941</v>
      </c>
      <c r="F2264">
        <v>0</v>
      </c>
      <c r="G2264">
        <v>0</v>
      </c>
    </row>
    <row r="2265" spans="1:7" x14ac:dyDescent="0.35">
      <c r="A2265" t="s">
        <v>149</v>
      </c>
      <c r="B2265">
        <v>2021</v>
      </c>
      <c r="C2265">
        <v>8.311464590272255E-2</v>
      </c>
      <c r="D2265">
        <v>-1.1213817242392539E-2</v>
      </c>
      <c r="E2265">
        <v>0.14637497707145941</v>
      </c>
      <c r="F2265">
        <v>0</v>
      </c>
      <c r="G2265">
        <v>0</v>
      </c>
    </row>
    <row r="2266" spans="1:7" x14ac:dyDescent="0.35">
      <c r="A2266" t="s">
        <v>149</v>
      </c>
      <c r="B2266">
        <v>2022</v>
      </c>
      <c r="C2266">
        <v>1.2985802285253401</v>
      </c>
      <c r="D2266">
        <v>2.5669356209998089E-2</v>
      </c>
      <c r="E2266">
        <v>0.14806210436677841</v>
      </c>
      <c r="F2266">
        <v>1</v>
      </c>
      <c r="G2266">
        <v>2.5669356209998089E-2</v>
      </c>
    </row>
    <row r="2267" spans="1:7" x14ac:dyDescent="0.35">
      <c r="A2267" t="s">
        <v>149</v>
      </c>
      <c r="B2267">
        <v>2021</v>
      </c>
      <c r="C2267">
        <v>1.524410433475516</v>
      </c>
      <c r="D2267">
        <v>-1.1213817242392539E-2</v>
      </c>
      <c r="E2267">
        <v>0.14637497707145941</v>
      </c>
      <c r="F2267">
        <v>0</v>
      </c>
      <c r="G2267">
        <v>0</v>
      </c>
    </row>
    <row r="2268" spans="1:7" x14ac:dyDescent="0.35">
      <c r="A2268" t="s">
        <v>149</v>
      </c>
      <c r="B2268">
        <v>2022</v>
      </c>
      <c r="C2268">
        <v>0.27459955625362209</v>
      </c>
      <c r="D2268">
        <v>2.5669356209998089E-2</v>
      </c>
      <c r="E2268">
        <v>0.14806210436677841</v>
      </c>
      <c r="F2268">
        <v>1</v>
      </c>
      <c r="G2268">
        <v>2.5669356209998089E-2</v>
      </c>
    </row>
    <row r="2269" spans="1:7" x14ac:dyDescent="0.35">
      <c r="A2269" t="s">
        <v>149</v>
      </c>
      <c r="B2269">
        <v>2022</v>
      </c>
      <c r="C2269">
        <v>1.1286019302321899</v>
      </c>
      <c r="D2269">
        <v>2.5669356209998089E-2</v>
      </c>
      <c r="E2269">
        <v>0.14806210436677841</v>
      </c>
      <c r="F2269">
        <v>1</v>
      </c>
      <c r="G2269">
        <v>2.5669356209998089E-2</v>
      </c>
    </row>
    <row r="2270" spans="1:7" x14ac:dyDescent="0.35">
      <c r="A2270" t="s">
        <v>149</v>
      </c>
      <c r="B2270">
        <v>2023</v>
      </c>
      <c r="C2270">
        <v>1.3883640898298359</v>
      </c>
      <c r="D2270">
        <v>3.5931537725978718E-4</v>
      </c>
      <c r="E2270">
        <v>0.14690436069296811</v>
      </c>
      <c r="F2270">
        <v>0</v>
      </c>
      <c r="G2270">
        <v>0</v>
      </c>
    </row>
    <row r="2271" spans="1:7" x14ac:dyDescent="0.35">
      <c r="A2271" t="s">
        <v>149</v>
      </c>
      <c r="B2271">
        <v>2022</v>
      </c>
      <c r="C2271">
        <v>1.9291371195943741</v>
      </c>
      <c r="D2271">
        <v>2.5669356209998089E-2</v>
      </c>
      <c r="E2271">
        <v>0.14806210436677841</v>
      </c>
      <c r="F2271">
        <v>1</v>
      </c>
      <c r="G2271">
        <v>2.5669356209998089E-2</v>
      </c>
    </row>
    <row r="2272" spans="1:7" x14ac:dyDescent="0.35">
      <c r="A2272" t="s">
        <v>149</v>
      </c>
      <c r="B2272">
        <v>2023</v>
      </c>
      <c r="C2272">
        <v>-0.22744129975502081</v>
      </c>
      <c r="D2272">
        <v>3.5931537725978718E-4</v>
      </c>
      <c r="E2272">
        <v>0.14690436069296811</v>
      </c>
      <c r="F2272">
        <v>0</v>
      </c>
      <c r="G2272">
        <v>0</v>
      </c>
    </row>
    <row r="2273" spans="1:7" x14ac:dyDescent="0.35">
      <c r="A2273" t="s">
        <v>149</v>
      </c>
      <c r="B2273">
        <v>2023</v>
      </c>
      <c r="C2273">
        <v>0.10822182527690601</v>
      </c>
      <c r="D2273">
        <v>3.5931537725978718E-4</v>
      </c>
      <c r="E2273">
        <v>0.14690436069296811</v>
      </c>
      <c r="F2273">
        <v>0</v>
      </c>
      <c r="G2273">
        <v>0</v>
      </c>
    </row>
    <row r="2274" spans="1:7" x14ac:dyDescent="0.35">
      <c r="A2274" t="s">
        <v>149</v>
      </c>
      <c r="B2274">
        <v>2024</v>
      </c>
      <c r="C2274">
        <v>-0.27505597868087911</v>
      </c>
      <c r="D2274">
        <v>0.38392984863915192</v>
      </c>
      <c r="E2274">
        <v>0.16444982264139649</v>
      </c>
      <c r="F2274">
        <v>0</v>
      </c>
      <c r="G2274">
        <v>0</v>
      </c>
    </row>
    <row r="2275" spans="1:7" x14ac:dyDescent="0.35">
      <c r="A2275" t="s">
        <v>149</v>
      </c>
      <c r="B2275">
        <v>2023</v>
      </c>
      <c r="C2275">
        <v>0.3161099745136402</v>
      </c>
      <c r="D2275">
        <v>3.5931537725978718E-4</v>
      </c>
      <c r="E2275">
        <v>0.14690436069296811</v>
      </c>
      <c r="F2275">
        <v>0</v>
      </c>
      <c r="G2275">
        <v>0</v>
      </c>
    </row>
    <row r="2276" spans="1:7" x14ac:dyDescent="0.35">
      <c r="A2276" t="s">
        <v>149</v>
      </c>
      <c r="B2276">
        <v>2024</v>
      </c>
      <c r="C2276">
        <v>-0.26942607773384403</v>
      </c>
      <c r="D2276">
        <v>0.38392984863915192</v>
      </c>
      <c r="E2276">
        <v>0.16444982264139649</v>
      </c>
      <c r="F2276">
        <v>0</v>
      </c>
      <c r="G2276">
        <v>0</v>
      </c>
    </row>
    <row r="2277" spans="1:7" x14ac:dyDescent="0.35">
      <c r="A2277" t="s">
        <v>149</v>
      </c>
      <c r="B2277">
        <v>2024</v>
      </c>
      <c r="C2277">
        <v>-5.2551522415263063E-2</v>
      </c>
      <c r="D2277">
        <v>0.38392984863915192</v>
      </c>
      <c r="E2277">
        <v>0.16444982264139649</v>
      </c>
      <c r="F2277">
        <v>0</v>
      </c>
      <c r="G2277">
        <v>0</v>
      </c>
    </row>
    <row r="2278" spans="1:7" x14ac:dyDescent="0.35">
      <c r="A2278" t="s">
        <v>149</v>
      </c>
      <c r="B2278">
        <v>2025</v>
      </c>
      <c r="C2278">
        <v>-0.26624808616432227</v>
      </c>
      <c r="D2278">
        <v>0.38392984863915192</v>
      </c>
      <c r="E2278">
        <v>0.16444982264139649</v>
      </c>
      <c r="F2278">
        <v>1</v>
      </c>
      <c r="G2278">
        <v>0.38392984863915192</v>
      </c>
    </row>
    <row r="2279" spans="1:7" x14ac:dyDescent="0.35">
      <c r="A2279" t="s">
        <v>149</v>
      </c>
      <c r="B2279">
        <v>2024</v>
      </c>
      <c r="C2279">
        <v>-0.18241471680150109</v>
      </c>
      <c r="D2279">
        <v>0.38392984863915192</v>
      </c>
      <c r="E2279">
        <v>0.16444982264139649</v>
      </c>
      <c r="F2279">
        <v>0</v>
      </c>
      <c r="G2279">
        <v>0</v>
      </c>
    </row>
    <row r="2280" spans="1:7" x14ac:dyDescent="0.35">
      <c r="A2280" t="s">
        <v>149</v>
      </c>
      <c r="B2280">
        <v>2025</v>
      </c>
      <c r="C2280">
        <v>-0.3989585451423473</v>
      </c>
      <c r="D2280">
        <v>0.38392984863915192</v>
      </c>
      <c r="E2280">
        <v>0.16444982264139649</v>
      </c>
      <c r="F2280">
        <v>1</v>
      </c>
      <c r="G2280">
        <v>0.38392984863915192</v>
      </c>
    </row>
    <row r="2281" spans="1:7" x14ac:dyDescent="0.35">
      <c r="A2281" t="s">
        <v>149</v>
      </c>
      <c r="B2281">
        <v>2025</v>
      </c>
      <c r="C2281">
        <v>-1.9512226852114511E-2</v>
      </c>
      <c r="D2281">
        <v>0.38392984863915192</v>
      </c>
      <c r="E2281">
        <v>0.16444982264139649</v>
      </c>
      <c r="F2281">
        <v>1</v>
      </c>
      <c r="G2281">
        <v>0.38392984863915192</v>
      </c>
    </row>
    <row r="2282" spans="1:7" x14ac:dyDescent="0.35">
      <c r="A2282" t="s">
        <v>149</v>
      </c>
      <c r="B2282">
        <v>2025</v>
      </c>
      <c r="C2282">
        <v>0.20939697133562879</v>
      </c>
      <c r="D2282">
        <v>0.38392984863915192</v>
      </c>
      <c r="E2282">
        <v>0.16444982264139649</v>
      </c>
      <c r="F2282">
        <v>1</v>
      </c>
      <c r="G2282">
        <v>0.38392984863915192</v>
      </c>
    </row>
    <row r="2283" spans="1:7" x14ac:dyDescent="0.35">
      <c r="A2283" t="s">
        <v>150</v>
      </c>
      <c r="B2283">
        <v>2011</v>
      </c>
      <c r="C2283">
        <v>0.89939483995655589</v>
      </c>
      <c r="D2283">
        <v>-1.3313824438339721</v>
      </c>
      <c r="E2283">
        <v>8.5987208995551345E-2</v>
      </c>
      <c r="F2283">
        <v>0</v>
      </c>
      <c r="G2283">
        <v>0</v>
      </c>
    </row>
    <row r="2284" spans="1:7" x14ac:dyDescent="0.35">
      <c r="A2284" t="s">
        <v>150</v>
      </c>
      <c r="B2284">
        <v>2012</v>
      </c>
      <c r="C2284">
        <v>-5.4029254337575217E-2</v>
      </c>
      <c r="D2284">
        <v>-1.468844732439772</v>
      </c>
      <c r="E2284">
        <v>7.9699344978556588E-2</v>
      </c>
      <c r="F2284">
        <v>0</v>
      </c>
      <c r="G2284">
        <v>0</v>
      </c>
    </row>
    <row r="2285" spans="1:7" x14ac:dyDescent="0.35">
      <c r="A2285" t="s">
        <v>150</v>
      </c>
      <c r="B2285">
        <v>2011</v>
      </c>
      <c r="C2285">
        <v>1.1808560325801121</v>
      </c>
      <c r="D2285">
        <v>-1.3313824438339721</v>
      </c>
      <c r="E2285">
        <v>8.5987208995551345E-2</v>
      </c>
      <c r="F2285">
        <v>0</v>
      </c>
      <c r="G2285">
        <v>0</v>
      </c>
    </row>
    <row r="2286" spans="1:7" x14ac:dyDescent="0.35">
      <c r="A2286" t="s">
        <v>150</v>
      </c>
      <c r="B2286">
        <v>2012</v>
      </c>
      <c r="C2286">
        <v>-1.2429766151063311</v>
      </c>
      <c r="D2286">
        <v>-1.468844732439772</v>
      </c>
      <c r="E2286">
        <v>7.9699344978556588E-2</v>
      </c>
      <c r="F2286">
        <v>0</v>
      </c>
      <c r="G2286">
        <v>0</v>
      </c>
    </row>
    <row r="2287" spans="1:7" x14ac:dyDescent="0.35">
      <c r="A2287" t="s">
        <v>150</v>
      </c>
      <c r="B2287">
        <v>2012</v>
      </c>
      <c r="C2287">
        <v>-0.12697692728141019</v>
      </c>
      <c r="D2287">
        <v>-1.468844732439772</v>
      </c>
      <c r="E2287">
        <v>7.9699344978556588E-2</v>
      </c>
      <c r="F2287">
        <v>0</v>
      </c>
      <c r="G2287">
        <v>0</v>
      </c>
    </row>
    <row r="2288" spans="1:7" x14ac:dyDescent="0.35">
      <c r="A2288" t="s">
        <v>150</v>
      </c>
      <c r="B2288">
        <v>2013</v>
      </c>
      <c r="C2288">
        <v>-0.2668114338305837</v>
      </c>
      <c r="D2288">
        <v>-1.473803137498739</v>
      </c>
      <c r="E2288">
        <v>7.9472535305386019E-2</v>
      </c>
      <c r="F2288">
        <v>0</v>
      </c>
      <c r="G2288">
        <v>0</v>
      </c>
    </row>
    <row r="2289" spans="1:7" x14ac:dyDescent="0.35">
      <c r="A2289" t="s">
        <v>150</v>
      </c>
      <c r="B2289">
        <v>2012</v>
      </c>
      <c r="C2289">
        <v>2.1276684188162979E-2</v>
      </c>
      <c r="D2289">
        <v>-1.468844732439772</v>
      </c>
      <c r="E2289">
        <v>7.9699344978556588E-2</v>
      </c>
      <c r="F2289">
        <v>0</v>
      </c>
      <c r="G2289">
        <v>0</v>
      </c>
    </row>
    <row r="2290" spans="1:7" x14ac:dyDescent="0.35">
      <c r="A2290" t="s">
        <v>150</v>
      </c>
      <c r="B2290">
        <v>2013</v>
      </c>
      <c r="C2290">
        <v>-1.103602647434611</v>
      </c>
      <c r="D2290">
        <v>-1.473803137498739</v>
      </c>
      <c r="E2290">
        <v>7.9472535305386019E-2</v>
      </c>
      <c r="F2290">
        <v>0</v>
      </c>
      <c r="G2290">
        <v>0</v>
      </c>
    </row>
    <row r="2291" spans="1:7" x14ac:dyDescent="0.35">
      <c r="A2291" t="s">
        <v>150</v>
      </c>
      <c r="B2291">
        <v>2013</v>
      </c>
      <c r="C2291">
        <v>0.1060741491784246</v>
      </c>
      <c r="D2291">
        <v>-1.473803137498739</v>
      </c>
      <c r="E2291">
        <v>7.9472535305386019E-2</v>
      </c>
      <c r="F2291">
        <v>0</v>
      </c>
      <c r="G2291">
        <v>0</v>
      </c>
    </row>
    <row r="2292" spans="1:7" x14ac:dyDescent="0.35">
      <c r="A2292" t="s">
        <v>150</v>
      </c>
      <c r="B2292">
        <v>2014</v>
      </c>
      <c r="C2292">
        <v>0.50391511063603911</v>
      </c>
      <c r="D2292">
        <v>-1.454807108211428</v>
      </c>
      <c r="E2292">
        <v>8.0341460522861424E-2</v>
      </c>
      <c r="F2292">
        <v>0</v>
      </c>
      <c r="G2292">
        <v>0</v>
      </c>
    </row>
    <row r="2293" spans="1:7" x14ac:dyDescent="0.35">
      <c r="A2293" t="s">
        <v>150</v>
      </c>
      <c r="B2293">
        <v>2013</v>
      </c>
      <c r="C2293">
        <v>0.19098522298304119</v>
      </c>
      <c r="D2293">
        <v>-1.473803137498739</v>
      </c>
      <c r="E2293">
        <v>7.9472535305386019E-2</v>
      </c>
      <c r="F2293">
        <v>0</v>
      </c>
      <c r="G2293">
        <v>0</v>
      </c>
    </row>
    <row r="2294" spans="1:7" x14ac:dyDescent="0.35">
      <c r="A2294" t="s">
        <v>150</v>
      </c>
      <c r="B2294">
        <v>2014</v>
      </c>
      <c r="C2294">
        <v>0.38489933569674811</v>
      </c>
      <c r="D2294">
        <v>-1.454807108211428</v>
      </c>
      <c r="E2294">
        <v>8.0341460522861424E-2</v>
      </c>
      <c r="F2294">
        <v>0</v>
      </c>
      <c r="G2294">
        <v>0</v>
      </c>
    </row>
    <row r="2295" spans="1:7" x14ac:dyDescent="0.35">
      <c r="A2295" t="s">
        <v>150</v>
      </c>
      <c r="B2295">
        <v>2014</v>
      </c>
      <c r="C2295">
        <v>0.93895915127589302</v>
      </c>
      <c r="D2295">
        <v>-1.454807108211428</v>
      </c>
      <c r="E2295">
        <v>8.0341460522861424E-2</v>
      </c>
      <c r="F2295">
        <v>0</v>
      </c>
      <c r="G2295">
        <v>0</v>
      </c>
    </row>
    <row r="2296" spans="1:7" x14ac:dyDescent="0.35">
      <c r="A2296" t="s">
        <v>150</v>
      </c>
      <c r="B2296">
        <v>2015</v>
      </c>
      <c r="C2296">
        <v>0.41668627246598899</v>
      </c>
      <c r="D2296">
        <v>-1.356895236089658</v>
      </c>
      <c r="E2296">
        <v>8.4820190971738083E-2</v>
      </c>
      <c r="F2296">
        <v>0</v>
      </c>
      <c r="G2296">
        <v>0</v>
      </c>
    </row>
    <row r="2297" spans="1:7" x14ac:dyDescent="0.35">
      <c r="A2297" t="s">
        <v>150</v>
      </c>
      <c r="B2297">
        <v>2014</v>
      </c>
      <c r="C2297">
        <v>0.3604753690907021</v>
      </c>
      <c r="D2297">
        <v>-1.454807108211428</v>
      </c>
      <c r="E2297">
        <v>8.0341460522861424E-2</v>
      </c>
      <c r="F2297">
        <v>0</v>
      </c>
      <c r="G2297">
        <v>0</v>
      </c>
    </row>
    <row r="2298" spans="1:7" x14ac:dyDescent="0.35">
      <c r="A2298" t="s">
        <v>150</v>
      </c>
      <c r="B2298">
        <v>2015</v>
      </c>
      <c r="C2298">
        <v>-0.47235285542918598</v>
      </c>
      <c r="D2298">
        <v>-1.356895236089658</v>
      </c>
      <c r="E2298">
        <v>8.4820190971738083E-2</v>
      </c>
      <c r="F2298">
        <v>0</v>
      </c>
      <c r="G2298">
        <v>0</v>
      </c>
    </row>
    <row r="2299" spans="1:7" x14ac:dyDescent="0.35">
      <c r="A2299" t="s">
        <v>150</v>
      </c>
      <c r="B2299">
        <v>2015</v>
      </c>
      <c r="C2299">
        <v>-0.1988593570240991</v>
      </c>
      <c r="D2299">
        <v>-1.356895236089658</v>
      </c>
      <c r="E2299">
        <v>8.4820190971738083E-2</v>
      </c>
      <c r="F2299">
        <v>0</v>
      </c>
      <c r="G2299">
        <v>0</v>
      </c>
    </row>
    <row r="2300" spans="1:7" x14ac:dyDescent="0.35">
      <c r="A2300" t="s">
        <v>150</v>
      </c>
      <c r="B2300">
        <v>2016</v>
      </c>
      <c r="C2300">
        <v>0.27860513231977801</v>
      </c>
      <c r="D2300">
        <v>-1.382547607816319</v>
      </c>
      <c r="E2300">
        <v>8.3646788238765979E-2</v>
      </c>
      <c r="F2300">
        <v>0</v>
      </c>
      <c r="G2300">
        <v>0</v>
      </c>
    </row>
    <row r="2301" spans="1:7" x14ac:dyDescent="0.35">
      <c r="A2301" t="s">
        <v>150</v>
      </c>
      <c r="B2301">
        <v>2015</v>
      </c>
      <c r="C2301">
        <v>-0.3600890531802059</v>
      </c>
      <c r="D2301">
        <v>-1.356895236089658</v>
      </c>
      <c r="E2301">
        <v>8.4820190971738083E-2</v>
      </c>
      <c r="F2301">
        <v>0</v>
      </c>
      <c r="G2301">
        <v>0</v>
      </c>
    </row>
    <row r="2302" spans="1:7" x14ac:dyDescent="0.35">
      <c r="A2302" t="s">
        <v>150</v>
      </c>
      <c r="B2302">
        <v>2016</v>
      </c>
      <c r="C2302">
        <v>0.16032115441809891</v>
      </c>
      <c r="D2302">
        <v>-1.382547607816319</v>
      </c>
      <c r="E2302">
        <v>8.3646788238765979E-2</v>
      </c>
      <c r="F2302">
        <v>0</v>
      </c>
      <c r="G2302">
        <v>0</v>
      </c>
    </row>
    <row r="2303" spans="1:7" x14ac:dyDescent="0.35">
      <c r="A2303" t="s">
        <v>150</v>
      </c>
      <c r="B2303">
        <v>2016</v>
      </c>
      <c r="C2303">
        <v>0.24619510094493699</v>
      </c>
      <c r="D2303">
        <v>-1.382547607816319</v>
      </c>
      <c r="E2303">
        <v>8.3646788238765979E-2</v>
      </c>
      <c r="F2303">
        <v>0</v>
      </c>
      <c r="G2303">
        <v>0</v>
      </c>
    </row>
    <row r="2304" spans="1:7" x14ac:dyDescent="0.35">
      <c r="A2304" t="s">
        <v>150</v>
      </c>
      <c r="B2304">
        <v>2017</v>
      </c>
      <c r="C2304">
        <v>1.6647192282288961</v>
      </c>
      <c r="D2304">
        <v>-1.432916766656511</v>
      </c>
      <c r="E2304">
        <v>8.1342778719866005E-2</v>
      </c>
      <c r="F2304">
        <v>0</v>
      </c>
      <c r="G2304">
        <v>0</v>
      </c>
    </row>
    <row r="2305" spans="1:7" x14ac:dyDescent="0.35">
      <c r="A2305" t="s">
        <v>150</v>
      </c>
      <c r="B2305">
        <v>2016</v>
      </c>
      <c r="C2305">
        <v>0.56021580938968807</v>
      </c>
      <c r="D2305">
        <v>-1.382547607816319</v>
      </c>
      <c r="E2305">
        <v>8.3646788238765979E-2</v>
      </c>
      <c r="F2305">
        <v>0</v>
      </c>
      <c r="G2305">
        <v>0</v>
      </c>
    </row>
    <row r="2306" spans="1:7" x14ac:dyDescent="0.35">
      <c r="A2306" t="s">
        <v>150</v>
      </c>
      <c r="B2306">
        <v>2017</v>
      </c>
      <c r="C2306">
        <v>1.5726056100512931</v>
      </c>
      <c r="D2306">
        <v>-1.432916766656511</v>
      </c>
      <c r="E2306">
        <v>8.1342778719866005E-2</v>
      </c>
      <c r="F2306">
        <v>0</v>
      </c>
      <c r="G2306">
        <v>0</v>
      </c>
    </row>
    <row r="2307" spans="1:7" x14ac:dyDescent="0.35">
      <c r="A2307" t="s">
        <v>150</v>
      </c>
      <c r="B2307">
        <v>2017</v>
      </c>
      <c r="C2307">
        <v>0.98726553765954383</v>
      </c>
      <c r="D2307">
        <v>-1.432916766656511</v>
      </c>
      <c r="E2307">
        <v>8.1342778719866005E-2</v>
      </c>
      <c r="F2307">
        <v>0</v>
      </c>
      <c r="G2307">
        <v>0</v>
      </c>
    </row>
    <row r="2308" spans="1:7" x14ac:dyDescent="0.35">
      <c r="A2308" t="s">
        <v>150</v>
      </c>
      <c r="B2308">
        <v>2018</v>
      </c>
      <c r="C2308">
        <v>-0.85346390397992189</v>
      </c>
      <c r="D2308">
        <v>-1.424669938961751</v>
      </c>
      <c r="E2308">
        <v>8.1720008952551479E-2</v>
      </c>
      <c r="F2308">
        <v>0</v>
      </c>
      <c r="G2308">
        <v>0</v>
      </c>
    </row>
    <row r="2309" spans="1:7" x14ac:dyDescent="0.35">
      <c r="A2309" t="s">
        <v>150</v>
      </c>
      <c r="B2309">
        <v>2017</v>
      </c>
      <c r="C2309">
        <v>1.4979471361736061</v>
      </c>
      <c r="D2309">
        <v>-1.432916766656511</v>
      </c>
      <c r="E2309">
        <v>8.1342778719866005E-2</v>
      </c>
      <c r="F2309">
        <v>0</v>
      </c>
      <c r="G2309">
        <v>0</v>
      </c>
    </row>
    <row r="2310" spans="1:7" x14ac:dyDescent="0.35">
      <c r="A2310" t="s">
        <v>150</v>
      </c>
      <c r="B2310">
        <v>2018</v>
      </c>
      <c r="C2310">
        <v>-0.58665416924442604</v>
      </c>
      <c r="D2310">
        <v>-1.424669938961751</v>
      </c>
      <c r="E2310">
        <v>8.1720008952551479E-2</v>
      </c>
      <c r="F2310">
        <v>0</v>
      </c>
      <c r="G2310">
        <v>0</v>
      </c>
    </row>
    <row r="2311" spans="1:7" x14ac:dyDescent="0.35">
      <c r="A2311" t="s">
        <v>150</v>
      </c>
      <c r="B2311">
        <v>2018</v>
      </c>
      <c r="C2311">
        <v>-0.45083812998151118</v>
      </c>
      <c r="D2311">
        <v>-1.424669938961751</v>
      </c>
      <c r="E2311">
        <v>8.1720008952551479E-2</v>
      </c>
      <c r="F2311">
        <v>0</v>
      </c>
      <c r="G2311">
        <v>0</v>
      </c>
    </row>
    <row r="2312" spans="1:7" x14ac:dyDescent="0.35">
      <c r="A2312" t="s">
        <v>150</v>
      </c>
      <c r="B2312">
        <v>2019</v>
      </c>
      <c r="C2312">
        <v>-0.72683828897076608</v>
      </c>
      <c r="D2312">
        <v>-1.3998408460151239</v>
      </c>
      <c r="E2312">
        <v>8.2855752884193876E-2</v>
      </c>
      <c r="F2312">
        <v>0</v>
      </c>
      <c r="G2312">
        <v>0</v>
      </c>
    </row>
    <row r="2313" spans="1:7" x14ac:dyDescent="0.35">
      <c r="A2313" t="s">
        <v>150</v>
      </c>
      <c r="B2313">
        <v>2018</v>
      </c>
      <c r="C2313">
        <v>-1.0388815708978529</v>
      </c>
      <c r="D2313">
        <v>-1.424669938961751</v>
      </c>
      <c r="E2313">
        <v>8.1720008952551479E-2</v>
      </c>
      <c r="F2313">
        <v>0</v>
      </c>
      <c r="G2313">
        <v>0</v>
      </c>
    </row>
    <row r="2314" spans="1:7" x14ac:dyDescent="0.35">
      <c r="A2314" t="s">
        <v>150</v>
      </c>
      <c r="B2314">
        <v>2019</v>
      </c>
      <c r="C2314">
        <v>-0.93999679709258999</v>
      </c>
      <c r="D2314">
        <v>-1.3998408460151239</v>
      </c>
      <c r="E2314">
        <v>8.2855752884193876E-2</v>
      </c>
      <c r="F2314">
        <v>0</v>
      </c>
      <c r="G2314">
        <v>0</v>
      </c>
    </row>
    <row r="2315" spans="1:7" x14ac:dyDescent="0.35">
      <c r="A2315" t="s">
        <v>150</v>
      </c>
      <c r="B2315">
        <v>2019</v>
      </c>
      <c r="C2315">
        <v>0.67371743677701046</v>
      </c>
      <c r="D2315">
        <v>-1.3998408460151239</v>
      </c>
      <c r="E2315">
        <v>8.2855752884193876E-2</v>
      </c>
      <c r="F2315">
        <v>0</v>
      </c>
      <c r="G2315">
        <v>0</v>
      </c>
    </row>
    <row r="2316" spans="1:7" x14ac:dyDescent="0.35">
      <c r="A2316" t="s">
        <v>150</v>
      </c>
      <c r="B2316">
        <v>2020</v>
      </c>
      <c r="C2316">
        <v>-5.5117432414984107</v>
      </c>
      <c r="D2316">
        <v>-1.4225868764046981</v>
      </c>
      <c r="E2316">
        <v>8.1815293370048725E-2</v>
      </c>
      <c r="F2316">
        <v>1</v>
      </c>
      <c r="G2316">
        <v>-1.4225868764046981</v>
      </c>
    </row>
    <row r="2317" spans="1:7" x14ac:dyDescent="0.35">
      <c r="A2317" t="s">
        <v>150</v>
      </c>
      <c r="B2317">
        <v>2019</v>
      </c>
      <c r="C2317">
        <v>0.56661972983481634</v>
      </c>
      <c r="D2317">
        <v>-1.3998408460151239</v>
      </c>
      <c r="E2317">
        <v>8.2855752884193876E-2</v>
      </c>
      <c r="F2317">
        <v>0</v>
      </c>
      <c r="G2317">
        <v>0</v>
      </c>
    </row>
    <row r="2318" spans="1:7" x14ac:dyDescent="0.35">
      <c r="A2318" t="s">
        <v>150</v>
      </c>
      <c r="B2318">
        <v>2020</v>
      </c>
      <c r="C2318">
        <v>-6.0477828073613109</v>
      </c>
      <c r="D2318">
        <v>-1.4225868764046981</v>
      </c>
      <c r="E2318">
        <v>8.1815293370048725E-2</v>
      </c>
      <c r="F2318">
        <v>1</v>
      </c>
      <c r="G2318">
        <v>-1.4225868764046981</v>
      </c>
    </row>
    <row r="2319" spans="1:7" x14ac:dyDescent="0.35">
      <c r="A2319" t="s">
        <v>150</v>
      </c>
      <c r="B2319">
        <v>2020</v>
      </c>
      <c r="C2319">
        <v>1.06630280451563</v>
      </c>
      <c r="D2319">
        <v>-1.4225868764046981</v>
      </c>
      <c r="E2319">
        <v>8.1815293370048725E-2</v>
      </c>
      <c r="F2319">
        <v>1</v>
      </c>
      <c r="G2319">
        <v>-1.4225868764046981</v>
      </c>
    </row>
    <row r="2320" spans="1:7" x14ac:dyDescent="0.35">
      <c r="A2320" t="s">
        <v>150</v>
      </c>
      <c r="B2320">
        <v>2021</v>
      </c>
      <c r="C2320">
        <v>0.31461082759038211</v>
      </c>
      <c r="D2320">
        <v>-1.380793126647035</v>
      </c>
      <c r="E2320">
        <v>8.3727042533414536E-2</v>
      </c>
      <c r="F2320">
        <v>0</v>
      </c>
      <c r="G2320">
        <v>0</v>
      </c>
    </row>
    <row r="2321" spans="1:7" x14ac:dyDescent="0.35">
      <c r="A2321" t="s">
        <v>150</v>
      </c>
      <c r="B2321">
        <v>2020</v>
      </c>
      <c r="C2321">
        <v>1.9676759169072979</v>
      </c>
      <c r="D2321">
        <v>-1.4225868764046981</v>
      </c>
      <c r="E2321">
        <v>8.1815293370048725E-2</v>
      </c>
      <c r="F2321">
        <v>1</v>
      </c>
      <c r="G2321">
        <v>-1.4225868764046981</v>
      </c>
    </row>
    <row r="2322" spans="1:7" x14ac:dyDescent="0.35">
      <c r="A2322" t="s">
        <v>150</v>
      </c>
      <c r="B2322">
        <v>2021</v>
      </c>
      <c r="C2322">
        <v>-2.0409268972643462</v>
      </c>
      <c r="D2322">
        <v>-1.380793126647035</v>
      </c>
      <c r="E2322">
        <v>8.3727042533414536E-2</v>
      </c>
      <c r="F2322">
        <v>0</v>
      </c>
      <c r="G2322">
        <v>0</v>
      </c>
    </row>
    <row r="2323" spans="1:7" x14ac:dyDescent="0.35">
      <c r="A2323" t="s">
        <v>150</v>
      </c>
      <c r="B2323">
        <v>2021</v>
      </c>
      <c r="C2323">
        <v>1.097113718613111</v>
      </c>
      <c r="D2323">
        <v>-1.380793126647035</v>
      </c>
      <c r="E2323">
        <v>8.3727042533414536E-2</v>
      </c>
      <c r="F2323">
        <v>0</v>
      </c>
      <c r="G2323">
        <v>0</v>
      </c>
    </row>
    <row r="2324" spans="1:7" x14ac:dyDescent="0.35">
      <c r="A2324" t="s">
        <v>150</v>
      </c>
      <c r="B2324">
        <v>2022</v>
      </c>
      <c r="C2324">
        <v>-2.6609443169839948</v>
      </c>
      <c r="D2324">
        <v>-1.363359183697721</v>
      </c>
      <c r="E2324">
        <v>8.4524514070205975E-2</v>
      </c>
      <c r="F2324">
        <v>1</v>
      </c>
      <c r="G2324">
        <v>-1.363359183697721</v>
      </c>
    </row>
    <row r="2325" spans="1:7" x14ac:dyDescent="0.35">
      <c r="A2325" t="s">
        <v>150</v>
      </c>
      <c r="B2325">
        <v>2021</v>
      </c>
      <c r="C2325">
        <v>0.42604586480458417</v>
      </c>
      <c r="D2325">
        <v>-1.380793126647035</v>
      </c>
      <c r="E2325">
        <v>8.3727042533414536E-2</v>
      </c>
      <c r="F2325">
        <v>0</v>
      </c>
      <c r="G2325">
        <v>0</v>
      </c>
    </row>
    <row r="2326" spans="1:7" x14ac:dyDescent="0.35">
      <c r="A2326" t="s">
        <v>150</v>
      </c>
      <c r="B2326">
        <v>2022</v>
      </c>
      <c r="C2326">
        <v>-2.122935846934229</v>
      </c>
      <c r="D2326">
        <v>-1.363359183697721</v>
      </c>
      <c r="E2326">
        <v>8.4524514070205975E-2</v>
      </c>
      <c r="F2326">
        <v>1</v>
      </c>
      <c r="G2326">
        <v>-1.363359183697721</v>
      </c>
    </row>
    <row r="2327" spans="1:7" x14ac:dyDescent="0.35">
      <c r="A2327" t="s">
        <v>150</v>
      </c>
      <c r="B2327">
        <v>2022</v>
      </c>
      <c r="C2327">
        <v>0.37338056935970299</v>
      </c>
      <c r="D2327">
        <v>-1.363359183697721</v>
      </c>
      <c r="E2327">
        <v>8.4524514070205975E-2</v>
      </c>
      <c r="F2327">
        <v>1</v>
      </c>
      <c r="G2327">
        <v>-1.363359183697721</v>
      </c>
    </row>
    <row r="2328" spans="1:7" x14ac:dyDescent="0.35">
      <c r="A2328" t="s">
        <v>150</v>
      </c>
      <c r="B2328">
        <v>2023</v>
      </c>
      <c r="C2328">
        <v>-0.19093583944082809</v>
      </c>
      <c r="D2328">
        <v>-1.4376129710166039</v>
      </c>
      <c r="E2328">
        <v>8.1127962753161406E-2</v>
      </c>
      <c r="F2328">
        <v>0</v>
      </c>
      <c r="G2328">
        <v>0</v>
      </c>
    </row>
    <row r="2329" spans="1:7" x14ac:dyDescent="0.35">
      <c r="A2329" t="s">
        <v>150</v>
      </c>
      <c r="B2329">
        <v>2022</v>
      </c>
      <c r="C2329">
        <v>0.37386578423211692</v>
      </c>
      <c r="D2329">
        <v>-1.363359183697721</v>
      </c>
      <c r="E2329">
        <v>8.4524514070205975E-2</v>
      </c>
      <c r="F2329">
        <v>1</v>
      </c>
      <c r="G2329">
        <v>-1.363359183697721</v>
      </c>
    </row>
    <row r="2330" spans="1:7" x14ac:dyDescent="0.35">
      <c r="A2330" t="s">
        <v>150</v>
      </c>
      <c r="B2330">
        <v>2023</v>
      </c>
      <c r="C2330">
        <v>-3.225922743410544</v>
      </c>
      <c r="D2330">
        <v>-1.4376129710166039</v>
      </c>
      <c r="E2330">
        <v>8.1127962753161406E-2</v>
      </c>
      <c r="F2330">
        <v>0</v>
      </c>
      <c r="G2330">
        <v>0</v>
      </c>
    </row>
    <row r="2331" spans="1:7" x14ac:dyDescent="0.35">
      <c r="A2331" t="s">
        <v>150</v>
      </c>
      <c r="B2331">
        <v>2023</v>
      </c>
      <c r="C2331">
        <v>-0.54354189717324675</v>
      </c>
      <c r="D2331">
        <v>-1.4376129710166039</v>
      </c>
      <c r="E2331">
        <v>8.1127962753161406E-2</v>
      </c>
      <c r="F2331">
        <v>0</v>
      </c>
      <c r="G2331">
        <v>0</v>
      </c>
    </row>
    <row r="2332" spans="1:7" x14ac:dyDescent="0.35">
      <c r="A2332" t="s">
        <v>150</v>
      </c>
      <c r="B2332">
        <v>2024</v>
      </c>
      <c r="C2332">
        <v>-0.76398245054191438</v>
      </c>
      <c r="D2332">
        <v>-1.311061032195517</v>
      </c>
      <c r="E2332">
        <v>8.6916760469719023E-2</v>
      </c>
      <c r="F2332">
        <v>0</v>
      </c>
      <c r="G2332">
        <v>0</v>
      </c>
    </row>
    <row r="2333" spans="1:7" x14ac:dyDescent="0.35">
      <c r="A2333" t="s">
        <v>150</v>
      </c>
      <c r="B2333">
        <v>2023</v>
      </c>
      <c r="C2333">
        <v>-1.006464137053239</v>
      </c>
      <c r="D2333">
        <v>-1.4376129710166039</v>
      </c>
      <c r="E2333">
        <v>8.1127962753161406E-2</v>
      </c>
      <c r="F2333">
        <v>0</v>
      </c>
      <c r="G2333">
        <v>0</v>
      </c>
    </row>
    <row r="2334" spans="1:7" x14ac:dyDescent="0.35">
      <c r="A2334" t="s">
        <v>150</v>
      </c>
      <c r="B2334">
        <v>2024</v>
      </c>
      <c r="C2334">
        <v>-1.3181654375038181</v>
      </c>
      <c r="D2334">
        <v>-1.311061032195517</v>
      </c>
      <c r="E2334">
        <v>8.6916760469719023E-2</v>
      </c>
      <c r="F2334">
        <v>0</v>
      </c>
      <c r="G2334">
        <v>0</v>
      </c>
    </row>
    <row r="2335" spans="1:7" x14ac:dyDescent="0.35">
      <c r="A2335" t="s">
        <v>150</v>
      </c>
      <c r="B2335">
        <v>2024</v>
      </c>
      <c r="C2335">
        <v>0.15197449145164199</v>
      </c>
      <c r="D2335">
        <v>-1.311061032195517</v>
      </c>
      <c r="E2335">
        <v>8.6916760469719023E-2</v>
      </c>
      <c r="F2335">
        <v>0</v>
      </c>
      <c r="G2335">
        <v>0</v>
      </c>
    </row>
    <row r="2336" spans="1:7" x14ac:dyDescent="0.35">
      <c r="A2336" t="s">
        <v>150</v>
      </c>
      <c r="B2336">
        <v>2025</v>
      </c>
      <c r="C2336">
        <v>-0.35308220120580558</v>
      </c>
      <c r="D2336">
        <v>-1.311061032195517</v>
      </c>
      <c r="E2336">
        <v>8.6916760469719023E-2</v>
      </c>
      <c r="F2336">
        <v>1</v>
      </c>
      <c r="G2336">
        <v>-1.311061032195517</v>
      </c>
    </row>
    <row r="2337" spans="1:7" x14ac:dyDescent="0.35">
      <c r="A2337" t="s">
        <v>150</v>
      </c>
      <c r="B2337">
        <v>2024</v>
      </c>
      <c r="C2337">
        <v>-8.7013171124686664E-2</v>
      </c>
      <c r="D2337">
        <v>-1.311061032195517</v>
      </c>
      <c r="E2337">
        <v>8.6916760469719023E-2</v>
      </c>
      <c r="F2337">
        <v>0</v>
      </c>
      <c r="G2337">
        <v>0</v>
      </c>
    </row>
    <row r="2338" spans="1:7" x14ac:dyDescent="0.35">
      <c r="A2338" t="s">
        <v>150</v>
      </c>
      <c r="B2338">
        <v>2025</v>
      </c>
      <c r="C2338">
        <v>-0.67387334670426191</v>
      </c>
      <c r="D2338">
        <v>-1.311061032195517</v>
      </c>
      <c r="E2338">
        <v>8.6916760469719023E-2</v>
      </c>
      <c r="F2338">
        <v>1</v>
      </c>
      <c r="G2338">
        <v>-1.311061032195517</v>
      </c>
    </row>
    <row r="2339" spans="1:7" x14ac:dyDescent="0.35">
      <c r="A2339" t="s">
        <v>150</v>
      </c>
      <c r="B2339">
        <v>2025</v>
      </c>
      <c r="C2339">
        <v>0.16956839292984849</v>
      </c>
      <c r="D2339">
        <v>-1.311061032195517</v>
      </c>
      <c r="E2339">
        <v>8.6916760469719023E-2</v>
      </c>
      <c r="F2339">
        <v>1</v>
      </c>
      <c r="G2339">
        <v>-1.311061032195517</v>
      </c>
    </row>
    <row r="2340" spans="1:7" x14ac:dyDescent="0.35">
      <c r="A2340" t="s">
        <v>150</v>
      </c>
      <c r="B2340">
        <v>2025</v>
      </c>
      <c r="C2340">
        <v>0.37008740234464971</v>
      </c>
      <c r="D2340">
        <v>-1.311061032195517</v>
      </c>
      <c r="E2340">
        <v>8.6916760469719023E-2</v>
      </c>
      <c r="F2340">
        <v>1</v>
      </c>
      <c r="G2340">
        <v>-1.311061032195517</v>
      </c>
    </row>
    <row r="2341" spans="1:7" x14ac:dyDescent="0.35">
      <c r="A2341" t="s">
        <v>151</v>
      </c>
      <c r="B2341">
        <v>2011</v>
      </c>
      <c r="C2341">
        <v>-1.3813318500744101</v>
      </c>
      <c r="D2341">
        <v>-0.56091219983471052</v>
      </c>
      <c r="E2341">
        <v>0.1212304176787779</v>
      </c>
      <c r="F2341">
        <v>0</v>
      </c>
      <c r="G2341">
        <v>0</v>
      </c>
    </row>
    <row r="2342" spans="1:7" x14ac:dyDescent="0.35">
      <c r="A2342" t="s">
        <v>151</v>
      </c>
      <c r="B2342">
        <v>2012</v>
      </c>
      <c r="C2342">
        <v>-3.557843311030163</v>
      </c>
      <c r="D2342">
        <v>-0.1838405880320832</v>
      </c>
      <c r="E2342">
        <v>0.13847860293548639</v>
      </c>
      <c r="F2342">
        <v>0</v>
      </c>
      <c r="G2342">
        <v>0</v>
      </c>
    </row>
    <row r="2343" spans="1:7" x14ac:dyDescent="0.35">
      <c r="A2343" t="s">
        <v>151</v>
      </c>
      <c r="B2343">
        <v>2011</v>
      </c>
      <c r="C2343">
        <v>-1.404215625503149</v>
      </c>
      <c r="D2343">
        <v>-0.56091219983471052</v>
      </c>
      <c r="E2343">
        <v>0.1212304176787779</v>
      </c>
      <c r="F2343">
        <v>0</v>
      </c>
      <c r="G2343">
        <v>0</v>
      </c>
    </row>
    <row r="2344" spans="1:7" x14ac:dyDescent="0.35">
      <c r="A2344" t="s">
        <v>151</v>
      </c>
      <c r="B2344">
        <v>2012</v>
      </c>
      <c r="C2344">
        <v>-4.4179928139605931</v>
      </c>
      <c r="D2344">
        <v>-0.1838405880320832</v>
      </c>
      <c r="E2344">
        <v>0.13847860293548639</v>
      </c>
      <c r="F2344">
        <v>0</v>
      </c>
      <c r="G2344">
        <v>0</v>
      </c>
    </row>
    <row r="2345" spans="1:7" x14ac:dyDescent="0.35">
      <c r="A2345" t="s">
        <v>151</v>
      </c>
      <c r="B2345">
        <v>2012</v>
      </c>
      <c r="C2345">
        <v>-1.468084985895092</v>
      </c>
      <c r="D2345">
        <v>-0.1838405880320832</v>
      </c>
      <c r="E2345">
        <v>0.13847860293548639</v>
      </c>
      <c r="F2345">
        <v>0</v>
      </c>
      <c r="G2345">
        <v>0</v>
      </c>
    </row>
    <row r="2346" spans="1:7" x14ac:dyDescent="0.35">
      <c r="A2346" t="s">
        <v>151</v>
      </c>
      <c r="B2346">
        <v>2013</v>
      </c>
      <c r="C2346">
        <v>6.4806094269020953E-3</v>
      </c>
      <c r="D2346">
        <v>-0.1578136859983027</v>
      </c>
      <c r="E2346">
        <v>0.13966913760817301</v>
      </c>
      <c r="F2346">
        <v>0</v>
      </c>
      <c r="G2346">
        <v>0</v>
      </c>
    </row>
    <row r="2347" spans="1:7" x14ac:dyDescent="0.35">
      <c r="A2347" t="s">
        <v>151</v>
      </c>
      <c r="B2347">
        <v>2012</v>
      </c>
      <c r="C2347">
        <v>-1.1441842892946601</v>
      </c>
      <c r="D2347">
        <v>-0.1838405880320832</v>
      </c>
      <c r="E2347">
        <v>0.13847860293548639</v>
      </c>
      <c r="F2347">
        <v>0</v>
      </c>
      <c r="G2347">
        <v>0</v>
      </c>
    </row>
    <row r="2348" spans="1:7" x14ac:dyDescent="0.35">
      <c r="A2348" t="s">
        <v>151</v>
      </c>
      <c r="B2348">
        <v>2013</v>
      </c>
      <c r="C2348">
        <v>-1.106393154507006</v>
      </c>
      <c r="D2348">
        <v>-0.1578136859983027</v>
      </c>
      <c r="E2348">
        <v>0.13966913760817301</v>
      </c>
      <c r="F2348">
        <v>0</v>
      </c>
      <c r="G2348">
        <v>0</v>
      </c>
    </row>
    <row r="2349" spans="1:7" x14ac:dyDescent="0.35">
      <c r="A2349" t="s">
        <v>151</v>
      </c>
      <c r="B2349">
        <v>2013</v>
      </c>
      <c r="C2349">
        <v>-0.130808204972892</v>
      </c>
      <c r="D2349">
        <v>-0.1578136859983027</v>
      </c>
      <c r="E2349">
        <v>0.13966913760817301</v>
      </c>
      <c r="F2349">
        <v>0</v>
      </c>
      <c r="G2349">
        <v>0</v>
      </c>
    </row>
    <row r="2350" spans="1:7" x14ac:dyDescent="0.35">
      <c r="A2350" t="s">
        <v>151</v>
      </c>
      <c r="B2350">
        <v>2014</v>
      </c>
      <c r="C2350">
        <v>0.97444544008665979</v>
      </c>
      <c r="D2350">
        <v>-3.2950635829555763E-2</v>
      </c>
      <c r="E2350">
        <v>0.1453806813935363</v>
      </c>
      <c r="F2350">
        <v>0</v>
      </c>
      <c r="G2350">
        <v>0</v>
      </c>
    </row>
    <row r="2351" spans="1:7" x14ac:dyDescent="0.35">
      <c r="A2351" t="s">
        <v>151</v>
      </c>
      <c r="B2351">
        <v>2013</v>
      </c>
      <c r="C2351">
        <v>3.6557650467967003E-2</v>
      </c>
      <c r="D2351">
        <v>-0.1578136859983027</v>
      </c>
      <c r="E2351">
        <v>0.13966913760817301</v>
      </c>
      <c r="F2351">
        <v>0</v>
      </c>
      <c r="G2351">
        <v>0</v>
      </c>
    </row>
    <row r="2352" spans="1:7" x14ac:dyDescent="0.35">
      <c r="A2352" t="s">
        <v>151</v>
      </c>
      <c r="B2352">
        <v>2014</v>
      </c>
      <c r="C2352">
        <v>0.5731581210036385</v>
      </c>
      <c r="D2352">
        <v>-3.2950635829555763E-2</v>
      </c>
      <c r="E2352">
        <v>0.1453806813935363</v>
      </c>
      <c r="F2352">
        <v>0</v>
      </c>
      <c r="G2352">
        <v>0</v>
      </c>
    </row>
    <row r="2353" spans="1:7" x14ac:dyDescent="0.35">
      <c r="A2353" t="s">
        <v>151</v>
      </c>
      <c r="B2353">
        <v>2014</v>
      </c>
      <c r="C2353">
        <v>0.25951375517513608</v>
      </c>
      <c r="D2353">
        <v>-3.2950635829555763E-2</v>
      </c>
      <c r="E2353">
        <v>0.1453806813935363</v>
      </c>
      <c r="F2353">
        <v>0</v>
      </c>
      <c r="G2353">
        <v>0</v>
      </c>
    </row>
    <row r="2354" spans="1:7" x14ac:dyDescent="0.35">
      <c r="A2354" t="s">
        <v>151</v>
      </c>
      <c r="B2354">
        <v>2015</v>
      </c>
      <c r="C2354">
        <v>2.2507531290568341</v>
      </c>
      <c r="D2354">
        <v>0.2276580086052194</v>
      </c>
      <c r="E2354">
        <v>0.15730156336399739</v>
      </c>
      <c r="F2354">
        <v>0</v>
      </c>
      <c r="G2354">
        <v>0</v>
      </c>
    </row>
    <row r="2355" spans="1:7" x14ac:dyDescent="0.35">
      <c r="A2355" t="s">
        <v>151</v>
      </c>
      <c r="B2355">
        <v>2014</v>
      </c>
      <c r="C2355">
        <v>0.36104980792893898</v>
      </c>
      <c r="D2355">
        <v>-3.2950635829555763E-2</v>
      </c>
      <c r="E2355">
        <v>0.1453806813935363</v>
      </c>
      <c r="F2355">
        <v>0</v>
      </c>
      <c r="G2355">
        <v>0</v>
      </c>
    </row>
    <row r="2356" spans="1:7" x14ac:dyDescent="0.35">
      <c r="A2356" t="s">
        <v>151</v>
      </c>
      <c r="B2356">
        <v>2015</v>
      </c>
      <c r="C2356">
        <v>1.9227190146805591</v>
      </c>
      <c r="D2356">
        <v>0.2276580086052194</v>
      </c>
      <c r="E2356">
        <v>0.15730156336399739</v>
      </c>
      <c r="F2356">
        <v>0</v>
      </c>
      <c r="G2356">
        <v>0</v>
      </c>
    </row>
    <row r="2357" spans="1:7" x14ac:dyDescent="0.35">
      <c r="A2357" t="s">
        <v>151</v>
      </c>
      <c r="B2357">
        <v>2015</v>
      </c>
      <c r="C2357">
        <v>0.84755226971891684</v>
      </c>
      <c r="D2357">
        <v>0.2276580086052194</v>
      </c>
      <c r="E2357">
        <v>0.15730156336399739</v>
      </c>
      <c r="F2357">
        <v>0</v>
      </c>
      <c r="G2357">
        <v>0</v>
      </c>
    </row>
    <row r="2358" spans="1:7" x14ac:dyDescent="0.35">
      <c r="A2358" t="s">
        <v>151</v>
      </c>
      <c r="B2358">
        <v>2016</v>
      </c>
      <c r="C2358">
        <v>0.20691362640356289</v>
      </c>
      <c r="D2358">
        <v>0.2450301465196984</v>
      </c>
      <c r="E2358">
        <v>0.15809620778610481</v>
      </c>
      <c r="F2358">
        <v>0</v>
      </c>
      <c r="G2358">
        <v>0</v>
      </c>
    </row>
    <row r="2359" spans="1:7" x14ac:dyDescent="0.35">
      <c r="A2359" t="s">
        <v>151</v>
      </c>
      <c r="B2359">
        <v>2015</v>
      </c>
      <c r="C2359">
        <v>1.1642716744238411</v>
      </c>
      <c r="D2359">
        <v>0.2276580086052194</v>
      </c>
      <c r="E2359">
        <v>0.15730156336399739</v>
      </c>
      <c r="F2359">
        <v>0</v>
      </c>
      <c r="G2359">
        <v>0</v>
      </c>
    </row>
    <row r="2360" spans="1:7" x14ac:dyDescent="0.35">
      <c r="A2360" t="s">
        <v>151</v>
      </c>
      <c r="B2360">
        <v>2016</v>
      </c>
      <c r="C2360">
        <v>0.29294469454354299</v>
      </c>
      <c r="D2360">
        <v>0.2450301465196984</v>
      </c>
      <c r="E2360">
        <v>0.15809620778610481</v>
      </c>
      <c r="F2360">
        <v>0</v>
      </c>
      <c r="G2360">
        <v>0</v>
      </c>
    </row>
    <row r="2361" spans="1:7" x14ac:dyDescent="0.35">
      <c r="A2361" t="s">
        <v>151</v>
      </c>
      <c r="B2361">
        <v>2016</v>
      </c>
      <c r="C2361">
        <v>-0.32437575106588312</v>
      </c>
      <c r="D2361">
        <v>0.2450301465196984</v>
      </c>
      <c r="E2361">
        <v>0.15809620778610481</v>
      </c>
      <c r="F2361">
        <v>0</v>
      </c>
      <c r="G2361">
        <v>0</v>
      </c>
    </row>
    <row r="2362" spans="1:7" x14ac:dyDescent="0.35">
      <c r="A2362" t="s">
        <v>151</v>
      </c>
      <c r="B2362">
        <v>2017</v>
      </c>
      <c r="C2362">
        <v>0.59955818573028896</v>
      </c>
      <c r="D2362">
        <v>7.2674698871939586E-2</v>
      </c>
      <c r="E2362">
        <v>0.1502122446396362</v>
      </c>
      <c r="F2362">
        <v>0</v>
      </c>
      <c r="G2362">
        <v>0</v>
      </c>
    </row>
    <row r="2363" spans="1:7" x14ac:dyDescent="0.35">
      <c r="A2363" t="s">
        <v>151</v>
      </c>
      <c r="B2363">
        <v>2016</v>
      </c>
      <c r="C2363">
        <v>0.27990361283777571</v>
      </c>
      <c r="D2363">
        <v>0.2450301465196984</v>
      </c>
      <c r="E2363">
        <v>0.15809620778610481</v>
      </c>
      <c r="F2363">
        <v>0</v>
      </c>
      <c r="G2363">
        <v>0</v>
      </c>
    </row>
    <row r="2364" spans="1:7" x14ac:dyDescent="0.35">
      <c r="A2364" t="s">
        <v>151</v>
      </c>
      <c r="B2364">
        <v>2017</v>
      </c>
      <c r="C2364">
        <v>0.35000728826492189</v>
      </c>
      <c r="D2364">
        <v>7.2674698871939586E-2</v>
      </c>
      <c r="E2364">
        <v>0.1502122446396362</v>
      </c>
      <c r="F2364">
        <v>0</v>
      </c>
      <c r="G2364">
        <v>0</v>
      </c>
    </row>
    <row r="2365" spans="1:7" x14ac:dyDescent="0.35">
      <c r="A2365" t="s">
        <v>151</v>
      </c>
      <c r="B2365">
        <v>2017</v>
      </c>
      <c r="C2365">
        <v>-0.21335805850076511</v>
      </c>
      <c r="D2365">
        <v>7.2674698871939586E-2</v>
      </c>
      <c r="E2365">
        <v>0.1502122446396362</v>
      </c>
      <c r="F2365">
        <v>0</v>
      </c>
      <c r="G2365">
        <v>0</v>
      </c>
    </row>
    <row r="2366" spans="1:7" x14ac:dyDescent="0.35">
      <c r="A2366" t="s">
        <v>151</v>
      </c>
      <c r="B2366">
        <v>2018</v>
      </c>
      <c r="C2366">
        <v>-0.17009025968066191</v>
      </c>
      <c r="D2366">
        <v>2.3367910178237909E-2</v>
      </c>
      <c r="E2366">
        <v>0.1479568305506872</v>
      </c>
      <c r="F2366">
        <v>0</v>
      </c>
      <c r="G2366">
        <v>0</v>
      </c>
    </row>
    <row r="2367" spans="1:7" x14ac:dyDescent="0.35">
      <c r="A2367" t="s">
        <v>151</v>
      </c>
      <c r="B2367">
        <v>2017</v>
      </c>
      <c r="C2367">
        <v>9.1706447057128937E-2</v>
      </c>
      <c r="D2367">
        <v>7.2674698871939586E-2</v>
      </c>
      <c r="E2367">
        <v>0.1502122446396362</v>
      </c>
      <c r="F2367">
        <v>0</v>
      </c>
      <c r="G2367">
        <v>0</v>
      </c>
    </row>
    <row r="2368" spans="1:7" x14ac:dyDescent="0.35">
      <c r="A2368" t="s">
        <v>151</v>
      </c>
      <c r="B2368">
        <v>2018</v>
      </c>
      <c r="C2368">
        <v>2.9647560491548042E-3</v>
      </c>
      <c r="D2368">
        <v>2.3367910178237909E-2</v>
      </c>
      <c r="E2368">
        <v>0.1479568305506872</v>
      </c>
      <c r="F2368">
        <v>0</v>
      </c>
      <c r="G2368">
        <v>0</v>
      </c>
    </row>
    <row r="2369" spans="1:7" x14ac:dyDescent="0.35">
      <c r="A2369" t="s">
        <v>151</v>
      </c>
      <c r="B2369">
        <v>2018</v>
      </c>
      <c r="C2369">
        <v>-0.1908144509935332</v>
      </c>
      <c r="D2369">
        <v>2.3367910178237909E-2</v>
      </c>
      <c r="E2369">
        <v>0.1479568305506872</v>
      </c>
      <c r="F2369">
        <v>0</v>
      </c>
      <c r="G2369">
        <v>0</v>
      </c>
    </row>
    <row r="2370" spans="1:7" x14ac:dyDescent="0.35">
      <c r="A2370" t="s">
        <v>151</v>
      </c>
      <c r="B2370">
        <v>2019</v>
      </c>
      <c r="C2370">
        <v>-0.21306976831362021</v>
      </c>
      <c r="D2370">
        <v>-0.14416031863268189</v>
      </c>
      <c r="E2370">
        <v>0.14029367629612749</v>
      </c>
      <c r="F2370">
        <v>0</v>
      </c>
      <c r="G2370">
        <v>0</v>
      </c>
    </row>
    <row r="2371" spans="1:7" x14ac:dyDescent="0.35">
      <c r="A2371" t="s">
        <v>151</v>
      </c>
      <c r="B2371">
        <v>2018</v>
      </c>
      <c r="C2371">
        <v>-0.48414216228142731</v>
      </c>
      <c r="D2371">
        <v>2.3367910178237909E-2</v>
      </c>
      <c r="E2371">
        <v>0.1479568305506872</v>
      </c>
      <c r="F2371">
        <v>0</v>
      </c>
      <c r="G2371">
        <v>0</v>
      </c>
    </row>
    <row r="2372" spans="1:7" x14ac:dyDescent="0.35">
      <c r="A2372" t="s">
        <v>151</v>
      </c>
      <c r="B2372">
        <v>2019</v>
      </c>
      <c r="C2372">
        <v>-0.41366958696250311</v>
      </c>
      <c r="D2372">
        <v>-0.14416031863268189</v>
      </c>
      <c r="E2372">
        <v>0.14029367629612749</v>
      </c>
      <c r="F2372">
        <v>0</v>
      </c>
      <c r="G2372">
        <v>0</v>
      </c>
    </row>
    <row r="2373" spans="1:7" x14ac:dyDescent="0.35">
      <c r="A2373" t="s">
        <v>151</v>
      </c>
      <c r="B2373">
        <v>2019</v>
      </c>
      <c r="C2373">
        <v>7.2237730363746921E-2</v>
      </c>
      <c r="D2373">
        <v>-0.14416031863268189</v>
      </c>
      <c r="E2373">
        <v>0.14029367629612749</v>
      </c>
      <c r="F2373">
        <v>0</v>
      </c>
      <c r="G2373">
        <v>0</v>
      </c>
    </row>
    <row r="2374" spans="1:7" x14ac:dyDescent="0.35">
      <c r="A2374" t="s">
        <v>151</v>
      </c>
      <c r="B2374">
        <v>2020</v>
      </c>
      <c r="C2374">
        <v>-13.0767414404457</v>
      </c>
      <c r="D2374">
        <v>-5.5707463076006568E-2</v>
      </c>
      <c r="E2374">
        <v>0.14433972800453609</v>
      </c>
      <c r="F2374">
        <v>1</v>
      </c>
      <c r="G2374">
        <v>-5.5707463076006568E-2</v>
      </c>
    </row>
    <row r="2375" spans="1:7" x14ac:dyDescent="0.35">
      <c r="A2375" t="s">
        <v>151</v>
      </c>
      <c r="B2375">
        <v>2019</v>
      </c>
      <c r="C2375">
        <v>-0.15364893942900529</v>
      </c>
      <c r="D2375">
        <v>-0.14416031863268189</v>
      </c>
      <c r="E2375">
        <v>0.14029367629612749</v>
      </c>
      <c r="F2375">
        <v>0</v>
      </c>
      <c r="G2375">
        <v>0</v>
      </c>
    </row>
    <row r="2376" spans="1:7" x14ac:dyDescent="0.35">
      <c r="A2376" t="s">
        <v>151</v>
      </c>
      <c r="B2376">
        <v>2020</v>
      </c>
      <c r="C2376">
        <v>-13.44952497706524</v>
      </c>
      <c r="D2376">
        <v>-5.5707463076006568E-2</v>
      </c>
      <c r="E2376">
        <v>0.14433972800453609</v>
      </c>
      <c r="F2376">
        <v>1</v>
      </c>
      <c r="G2376">
        <v>-5.5707463076006568E-2</v>
      </c>
    </row>
    <row r="2377" spans="1:7" x14ac:dyDescent="0.35">
      <c r="A2377" t="s">
        <v>151</v>
      </c>
      <c r="B2377">
        <v>2020</v>
      </c>
      <c r="C2377">
        <v>0.82436876065597886</v>
      </c>
      <c r="D2377">
        <v>-5.5707463076006568E-2</v>
      </c>
      <c r="E2377">
        <v>0.14433972800453609</v>
      </c>
      <c r="F2377">
        <v>1</v>
      </c>
      <c r="G2377">
        <v>-5.5707463076006568E-2</v>
      </c>
    </row>
    <row r="2378" spans="1:7" x14ac:dyDescent="0.35">
      <c r="A2378" t="s">
        <v>151</v>
      </c>
      <c r="B2378">
        <v>2021</v>
      </c>
      <c r="C2378">
        <v>1.1184606927194409</v>
      </c>
      <c r="D2378">
        <v>0.12103287190742761</v>
      </c>
      <c r="E2378">
        <v>0.15242426670940859</v>
      </c>
      <c r="F2378">
        <v>0</v>
      </c>
      <c r="G2378">
        <v>0</v>
      </c>
    </row>
    <row r="2379" spans="1:7" x14ac:dyDescent="0.35">
      <c r="A2379" t="s">
        <v>151</v>
      </c>
      <c r="B2379">
        <v>2020</v>
      </c>
      <c r="C2379">
        <v>-2.2018192403305128</v>
      </c>
      <c r="D2379">
        <v>-5.5707463076006568E-2</v>
      </c>
      <c r="E2379">
        <v>0.14433972800453609</v>
      </c>
      <c r="F2379">
        <v>1</v>
      </c>
      <c r="G2379">
        <v>-5.5707463076006568E-2</v>
      </c>
    </row>
    <row r="2380" spans="1:7" x14ac:dyDescent="0.35">
      <c r="A2380" t="s">
        <v>151</v>
      </c>
      <c r="B2380">
        <v>2021</v>
      </c>
      <c r="C2380">
        <v>-0.50686163990971256</v>
      </c>
      <c r="D2380">
        <v>0.12103287190742761</v>
      </c>
      <c r="E2380">
        <v>0.15242426670940859</v>
      </c>
      <c r="F2380">
        <v>0</v>
      </c>
      <c r="G2380">
        <v>0</v>
      </c>
    </row>
    <row r="2381" spans="1:7" x14ac:dyDescent="0.35">
      <c r="A2381" t="s">
        <v>151</v>
      </c>
      <c r="B2381">
        <v>2021</v>
      </c>
      <c r="C2381">
        <v>1.8458632295773429</v>
      </c>
      <c r="D2381">
        <v>0.12103287190742761</v>
      </c>
      <c r="E2381">
        <v>0.15242426670940859</v>
      </c>
      <c r="F2381">
        <v>0</v>
      </c>
      <c r="G2381">
        <v>0</v>
      </c>
    </row>
    <row r="2382" spans="1:7" x14ac:dyDescent="0.35">
      <c r="A2382" t="s">
        <v>151</v>
      </c>
      <c r="B2382">
        <v>2022</v>
      </c>
      <c r="C2382">
        <v>0.64788894209388648</v>
      </c>
      <c r="D2382">
        <v>-6.1052902059719888E-2</v>
      </c>
      <c r="E2382">
        <v>0.14409521444535101</v>
      </c>
      <c r="F2382">
        <v>1</v>
      </c>
      <c r="G2382">
        <v>-6.1052902059719888E-2</v>
      </c>
    </row>
    <row r="2383" spans="1:7" x14ac:dyDescent="0.35">
      <c r="A2383" t="s">
        <v>151</v>
      </c>
      <c r="B2383">
        <v>2021</v>
      </c>
      <c r="C2383">
        <v>0.58806104979523433</v>
      </c>
      <c r="D2383">
        <v>0.12103287190742761</v>
      </c>
      <c r="E2383">
        <v>0.15242426670940859</v>
      </c>
      <c r="F2383">
        <v>0</v>
      </c>
      <c r="G2383">
        <v>0</v>
      </c>
    </row>
    <row r="2384" spans="1:7" x14ac:dyDescent="0.35">
      <c r="A2384" t="s">
        <v>151</v>
      </c>
      <c r="B2384">
        <v>2022</v>
      </c>
      <c r="C2384">
        <v>-0.60227924273788158</v>
      </c>
      <c r="D2384">
        <v>-6.1052902059719888E-2</v>
      </c>
      <c r="E2384">
        <v>0.14409521444535101</v>
      </c>
      <c r="F2384">
        <v>1</v>
      </c>
      <c r="G2384">
        <v>-6.1052902059719888E-2</v>
      </c>
    </row>
    <row r="2385" spans="1:7" x14ac:dyDescent="0.35">
      <c r="A2385" t="s">
        <v>151</v>
      </c>
      <c r="B2385">
        <v>2022</v>
      </c>
      <c r="C2385">
        <v>1.628043310637904</v>
      </c>
      <c r="D2385">
        <v>-6.1052902059719888E-2</v>
      </c>
      <c r="E2385">
        <v>0.14409521444535101</v>
      </c>
      <c r="F2385">
        <v>1</v>
      </c>
      <c r="G2385">
        <v>-6.1052902059719888E-2</v>
      </c>
    </row>
    <row r="2386" spans="1:7" x14ac:dyDescent="0.35">
      <c r="A2386" t="s">
        <v>151</v>
      </c>
      <c r="B2386">
        <v>2023</v>
      </c>
      <c r="C2386">
        <v>1.475938503583039</v>
      </c>
      <c r="D2386">
        <v>6.2161539092403871E-2</v>
      </c>
      <c r="E2386">
        <v>0.14973134678937389</v>
      </c>
      <c r="F2386">
        <v>0</v>
      </c>
      <c r="G2386">
        <v>0</v>
      </c>
    </row>
    <row r="2387" spans="1:7" x14ac:dyDescent="0.35">
      <c r="A2387" t="s">
        <v>151</v>
      </c>
      <c r="B2387">
        <v>2022</v>
      </c>
      <c r="C2387">
        <v>2.149623075816363</v>
      </c>
      <c r="D2387">
        <v>-6.1052902059719888E-2</v>
      </c>
      <c r="E2387">
        <v>0.14409521444535101</v>
      </c>
      <c r="F2387">
        <v>1</v>
      </c>
      <c r="G2387">
        <v>-6.1052902059719888E-2</v>
      </c>
    </row>
    <row r="2388" spans="1:7" x14ac:dyDescent="0.35">
      <c r="A2388" t="s">
        <v>151</v>
      </c>
      <c r="B2388">
        <v>2023</v>
      </c>
      <c r="C2388">
        <v>-0.94199003346141597</v>
      </c>
      <c r="D2388">
        <v>6.2161539092403871E-2</v>
      </c>
      <c r="E2388">
        <v>0.14973134678937389</v>
      </c>
      <c r="F2388">
        <v>0</v>
      </c>
      <c r="G2388">
        <v>0</v>
      </c>
    </row>
    <row r="2389" spans="1:7" x14ac:dyDescent="0.35">
      <c r="A2389" t="s">
        <v>151</v>
      </c>
      <c r="B2389">
        <v>2023</v>
      </c>
      <c r="C2389">
        <v>6.5493966740925114E-2</v>
      </c>
      <c r="D2389">
        <v>6.2161539092403871E-2</v>
      </c>
      <c r="E2389">
        <v>0.14973134678937389</v>
      </c>
      <c r="F2389">
        <v>0</v>
      </c>
      <c r="G2389">
        <v>0</v>
      </c>
    </row>
    <row r="2390" spans="1:7" x14ac:dyDescent="0.35">
      <c r="A2390" t="s">
        <v>151</v>
      </c>
      <c r="B2390">
        <v>2024</v>
      </c>
      <c r="C2390">
        <v>1.7363603942146351</v>
      </c>
      <c r="D2390">
        <v>5.8690731940432131E-2</v>
      </c>
      <c r="E2390">
        <v>0.1495725835123897</v>
      </c>
      <c r="F2390">
        <v>0</v>
      </c>
      <c r="G2390">
        <v>0</v>
      </c>
    </row>
    <row r="2391" spans="1:7" x14ac:dyDescent="0.35">
      <c r="A2391" t="s">
        <v>151</v>
      </c>
      <c r="B2391">
        <v>2023</v>
      </c>
      <c r="C2391">
        <v>0.49429728762396691</v>
      </c>
      <c r="D2391">
        <v>6.2161539092403871E-2</v>
      </c>
      <c r="E2391">
        <v>0.14973134678937389</v>
      </c>
      <c r="F2391">
        <v>0</v>
      </c>
      <c r="G2391">
        <v>0</v>
      </c>
    </row>
    <row r="2392" spans="1:7" x14ac:dyDescent="0.35">
      <c r="A2392" t="s">
        <v>151</v>
      </c>
      <c r="B2392">
        <v>2024</v>
      </c>
      <c r="C2392">
        <v>1.432026290013092</v>
      </c>
      <c r="D2392">
        <v>5.8690731940432131E-2</v>
      </c>
      <c r="E2392">
        <v>0.1495725835123897</v>
      </c>
      <c r="F2392">
        <v>0</v>
      </c>
      <c r="G2392">
        <v>0</v>
      </c>
    </row>
    <row r="2393" spans="1:7" x14ac:dyDescent="0.35">
      <c r="A2393" t="s">
        <v>151</v>
      </c>
      <c r="B2393">
        <v>2024</v>
      </c>
      <c r="C2393">
        <v>0.42996620634170712</v>
      </c>
      <c r="D2393">
        <v>5.8690731940432131E-2</v>
      </c>
      <c r="E2393">
        <v>0.1495725835123897</v>
      </c>
      <c r="F2393">
        <v>0</v>
      </c>
      <c r="G2393">
        <v>0</v>
      </c>
    </row>
    <row r="2394" spans="1:7" x14ac:dyDescent="0.35">
      <c r="A2394" t="s">
        <v>151</v>
      </c>
      <c r="B2394">
        <v>2025</v>
      </c>
      <c r="C2394">
        <v>0.4397199192889798</v>
      </c>
      <c r="D2394">
        <v>5.8690731940432131E-2</v>
      </c>
      <c r="E2394">
        <v>0.1495725835123897</v>
      </c>
      <c r="F2394">
        <v>1</v>
      </c>
      <c r="G2394">
        <v>5.8690731940432131E-2</v>
      </c>
    </row>
    <row r="2395" spans="1:7" x14ac:dyDescent="0.35">
      <c r="A2395" t="s">
        <v>151</v>
      </c>
      <c r="B2395">
        <v>2024</v>
      </c>
      <c r="C2395">
        <v>1.2521726761369569</v>
      </c>
      <c r="D2395">
        <v>5.8690731940432131E-2</v>
      </c>
      <c r="E2395">
        <v>0.1495725835123897</v>
      </c>
      <c r="F2395">
        <v>0</v>
      </c>
      <c r="G2395">
        <v>0</v>
      </c>
    </row>
    <row r="2396" spans="1:7" x14ac:dyDescent="0.35">
      <c r="A2396" t="s">
        <v>151</v>
      </c>
      <c r="B2396">
        <v>2025</v>
      </c>
      <c r="C2396">
        <v>0.83836493177998594</v>
      </c>
      <c r="D2396">
        <v>5.8690731940432131E-2</v>
      </c>
      <c r="E2396">
        <v>0.1495725835123897</v>
      </c>
      <c r="F2396">
        <v>1</v>
      </c>
      <c r="G2396">
        <v>5.8690731940432131E-2</v>
      </c>
    </row>
    <row r="2397" spans="1:7" x14ac:dyDescent="0.35">
      <c r="A2397" t="s">
        <v>151</v>
      </c>
      <c r="B2397">
        <v>2025</v>
      </c>
      <c r="C2397">
        <v>-8.2255734956584892E-2</v>
      </c>
      <c r="D2397">
        <v>5.8690731940432131E-2</v>
      </c>
      <c r="E2397">
        <v>0.1495725835123897</v>
      </c>
      <c r="F2397">
        <v>1</v>
      </c>
      <c r="G2397">
        <v>5.8690731940432131E-2</v>
      </c>
    </row>
    <row r="2398" spans="1:7" x14ac:dyDescent="0.35">
      <c r="A2398" t="s">
        <v>151</v>
      </c>
      <c r="B2398">
        <v>2025</v>
      </c>
      <c r="C2398">
        <v>0.23477837424939671</v>
      </c>
      <c r="D2398">
        <v>5.8690731940432131E-2</v>
      </c>
      <c r="E2398">
        <v>0.1495725835123897</v>
      </c>
      <c r="F2398">
        <v>1</v>
      </c>
      <c r="G2398">
        <v>5.8690731940432131E-2</v>
      </c>
    </row>
    <row r="2399" spans="1:7" x14ac:dyDescent="0.35">
      <c r="A2399" t="s">
        <v>152</v>
      </c>
      <c r="B2399">
        <v>2011</v>
      </c>
      <c r="C2399">
        <v>-0.72097823586978693</v>
      </c>
      <c r="D2399">
        <v>-1.073322230702251</v>
      </c>
      <c r="E2399">
        <v>9.7791519434628979E-2</v>
      </c>
      <c r="F2399">
        <v>0</v>
      </c>
      <c r="G2399">
        <v>0</v>
      </c>
    </row>
    <row r="2400" spans="1:7" x14ac:dyDescent="0.35">
      <c r="A2400" t="s">
        <v>152</v>
      </c>
      <c r="B2400">
        <v>2012</v>
      </c>
      <c r="C2400">
        <v>-2.8967088940255068</v>
      </c>
      <c r="D2400">
        <v>-1.099351381737562</v>
      </c>
      <c r="E2400">
        <v>9.6600881887067086E-2</v>
      </c>
      <c r="F2400">
        <v>0</v>
      </c>
      <c r="G2400">
        <v>0</v>
      </c>
    </row>
    <row r="2401" spans="1:7" x14ac:dyDescent="0.35">
      <c r="A2401" t="s">
        <v>152</v>
      </c>
      <c r="B2401">
        <v>2011</v>
      </c>
      <c r="C2401">
        <v>-1.34902339248624</v>
      </c>
      <c r="D2401">
        <v>-1.073322230702251</v>
      </c>
      <c r="E2401">
        <v>9.7791519434628979E-2</v>
      </c>
      <c r="F2401">
        <v>0</v>
      </c>
      <c r="G2401">
        <v>0</v>
      </c>
    </row>
    <row r="2402" spans="1:7" x14ac:dyDescent="0.35">
      <c r="A2402" t="s">
        <v>152</v>
      </c>
      <c r="B2402">
        <v>2012</v>
      </c>
      <c r="C2402">
        <v>-4.1054013535411551</v>
      </c>
      <c r="D2402">
        <v>-1.099351381737562</v>
      </c>
      <c r="E2402">
        <v>9.6600881887067086E-2</v>
      </c>
      <c r="F2402">
        <v>0</v>
      </c>
      <c r="G2402">
        <v>0</v>
      </c>
    </row>
    <row r="2403" spans="1:7" x14ac:dyDescent="0.35">
      <c r="A2403" t="s">
        <v>152</v>
      </c>
      <c r="B2403">
        <v>2012</v>
      </c>
      <c r="C2403">
        <v>-1.6205593666224369</v>
      </c>
      <c r="D2403">
        <v>-1.099351381737562</v>
      </c>
      <c r="E2403">
        <v>9.6600881887067086E-2</v>
      </c>
      <c r="F2403">
        <v>0</v>
      </c>
      <c r="G2403">
        <v>0</v>
      </c>
    </row>
    <row r="2404" spans="1:7" x14ac:dyDescent="0.35">
      <c r="A2404" t="s">
        <v>152</v>
      </c>
      <c r="B2404">
        <v>2013</v>
      </c>
      <c r="C2404">
        <v>-1.802681002517265</v>
      </c>
      <c r="D2404">
        <v>-0.97808952367843094</v>
      </c>
      <c r="E2404">
        <v>0.10214769826599771</v>
      </c>
      <c r="F2404">
        <v>0</v>
      </c>
      <c r="G2404">
        <v>0</v>
      </c>
    </row>
    <row r="2405" spans="1:7" x14ac:dyDescent="0.35">
      <c r="A2405" t="s">
        <v>152</v>
      </c>
      <c r="B2405">
        <v>2012</v>
      </c>
      <c r="C2405">
        <v>-2.2925956788913462</v>
      </c>
      <c r="D2405">
        <v>-1.099351381737562</v>
      </c>
      <c r="E2405">
        <v>9.6600881887067086E-2</v>
      </c>
      <c r="F2405">
        <v>0</v>
      </c>
      <c r="G2405">
        <v>0</v>
      </c>
    </row>
    <row r="2406" spans="1:7" x14ac:dyDescent="0.35">
      <c r="A2406" t="s">
        <v>152</v>
      </c>
      <c r="B2406">
        <v>2013</v>
      </c>
      <c r="C2406">
        <v>-2.5825808509828021</v>
      </c>
      <c r="D2406">
        <v>-0.97808952367843094</v>
      </c>
      <c r="E2406">
        <v>0.10214769826599771</v>
      </c>
      <c r="F2406">
        <v>0</v>
      </c>
      <c r="G2406">
        <v>0</v>
      </c>
    </row>
    <row r="2407" spans="1:7" x14ac:dyDescent="0.35">
      <c r="A2407" t="s">
        <v>152</v>
      </c>
      <c r="B2407">
        <v>2013</v>
      </c>
      <c r="C2407">
        <v>-0.33824602126275077</v>
      </c>
      <c r="D2407">
        <v>-0.97808952367843094</v>
      </c>
      <c r="E2407">
        <v>0.10214769826599771</v>
      </c>
      <c r="F2407">
        <v>0</v>
      </c>
      <c r="G2407">
        <v>0</v>
      </c>
    </row>
    <row r="2408" spans="1:7" x14ac:dyDescent="0.35">
      <c r="A2408" t="s">
        <v>152</v>
      </c>
      <c r="B2408">
        <v>2014</v>
      </c>
      <c r="C2408">
        <v>-1.0598446835814781</v>
      </c>
      <c r="D2408">
        <v>-0.69715530025916894</v>
      </c>
      <c r="E2408">
        <v>0.11499832233530929</v>
      </c>
      <c r="F2408">
        <v>0</v>
      </c>
      <c r="G2408">
        <v>0</v>
      </c>
    </row>
    <row r="2409" spans="1:7" x14ac:dyDescent="0.35">
      <c r="A2409" t="s">
        <v>152</v>
      </c>
      <c r="B2409">
        <v>2013</v>
      </c>
      <c r="C2409">
        <v>-1.2701347576567219</v>
      </c>
      <c r="D2409">
        <v>-0.97808952367843094</v>
      </c>
      <c r="E2409">
        <v>0.10214769826599771</v>
      </c>
      <c r="F2409">
        <v>0</v>
      </c>
      <c r="G2409">
        <v>0</v>
      </c>
    </row>
    <row r="2410" spans="1:7" x14ac:dyDescent="0.35">
      <c r="A2410" t="s">
        <v>152</v>
      </c>
      <c r="B2410">
        <v>2014</v>
      </c>
      <c r="C2410">
        <v>-1.4839669415266259</v>
      </c>
      <c r="D2410">
        <v>-0.69715530025916894</v>
      </c>
      <c r="E2410">
        <v>0.11499832233530929</v>
      </c>
      <c r="F2410">
        <v>0</v>
      </c>
      <c r="G2410">
        <v>0</v>
      </c>
    </row>
    <row r="2411" spans="1:7" x14ac:dyDescent="0.35">
      <c r="A2411" t="s">
        <v>152</v>
      </c>
      <c r="B2411">
        <v>2014</v>
      </c>
      <c r="C2411">
        <v>-3.7170636542870672E-2</v>
      </c>
      <c r="D2411">
        <v>-0.69715530025916894</v>
      </c>
      <c r="E2411">
        <v>0.11499832233530929</v>
      </c>
      <c r="F2411">
        <v>0</v>
      </c>
      <c r="G2411">
        <v>0</v>
      </c>
    </row>
    <row r="2412" spans="1:7" x14ac:dyDescent="0.35">
      <c r="A2412" t="s">
        <v>152</v>
      </c>
      <c r="B2412">
        <v>2015</v>
      </c>
      <c r="C2412">
        <v>-0.1462095432350852</v>
      </c>
      <c r="D2412">
        <v>-0.71199871625257283</v>
      </c>
      <c r="E2412">
        <v>0.1143193478888568</v>
      </c>
      <c r="F2412">
        <v>0</v>
      </c>
      <c r="G2412">
        <v>0</v>
      </c>
    </row>
    <row r="2413" spans="1:7" x14ac:dyDescent="0.35">
      <c r="A2413" t="s">
        <v>152</v>
      </c>
      <c r="B2413">
        <v>2014</v>
      </c>
      <c r="C2413">
        <v>-0.65495754471519485</v>
      </c>
      <c r="D2413">
        <v>-0.69715530025916894</v>
      </c>
      <c r="E2413">
        <v>0.11499832233530929</v>
      </c>
      <c r="F2413">
        <v>0</v>
      </c>
      <c r="G2413">
        <v>0</v>
      </c>
    </row>
    <row r="2414" spans="1:7" x14ac:dyDescent="0.35">
      <c r="A2414" t="s">
        <v>152</v>
      </c>
      <c r="B2414">
        <v>2015</v>
      </c>
      <c r="C2414">
        <v>-0.57280300136018747</v>
      </c>
      <c r="D2414">
        <v>-0.71199871625257283</v>
      </c>
      <c r="E2414">
        <v>0.1143193478888568</v>
      </c>
      <c r="F2414">
        <v>0</v>
      </c>
      <c r="G2414">
        <v>0</v>
      </c>
    </row>
    <row r="2415" spans="1:7" x14ac:dyDescent="0.35">
      <c r="A2415" t="s">
        <v>152</v>
      </c>
      <c r="B2415">
        <v>2015</v>
      </c>
      <c r="C2415">
        <v>0.1253373978109007</v>
      </c>
      <c r="D2415">
        <v>-0.71199871625257283</v>
      </c>
      <c r="E2415">
        <v>0.1143193478888568</v>
      </c>
      <c r="F2415">
        <v>0</v>
      </c>
      <c r="G2415">
        <v>0</v>
      </c>
    </row>
    <row r="2416" spans="1:7" x14ac:dyDescent="0.35">
      <c r="A2416" t="s">
        <v>152</v>
      </c>
      <c r="B2416">
        <v>2016</v>
      </c>
      <c r="C2416">
        <v>1.878675301199016</v>
      </c>
      <c r="D2416">
        <v>-0.93307255397900257</v>
      </c>
      <c r="E2416">
        <v>0.1042068854568855</v>
      </c>
      <c r="F2416">
        <v>0</v>
      </c>
      <c r="G2416">
        <v>0</v>
      </c>
    </row>
    <row r="2417" spans="1:7" x14ac:dyDescent="0.35">
      <c r="A2417" t="s">
        <v>152</v>
      </c>
      <c r="B2417">
        <v>2015</v>
      </c>
      <c r="C2417">
        <v>0.12311761734483891</v>
      </c>
      <c r="D2417">
        <v>-0.71199871625257283</v>
      </c>
      <c r="E2417">
        <v>0.1143193478888568</v>
      </c>
      <c r="F2417">
        <v>0</v>
      </c>
      <c r="G2417">
        <v>0</v>
      </c>
    </row>
    <row r="2418" spans="1:7" x14ac:dyDescent="0.35">
      <c r="A2418" t="s">
        <v>152</v>
      </c>
      <c r="B2418">
        <v>2016</v>
      </c>
      <c r="C2418">
        <v>1.510323809035472</v>
      </c>
      <c r="D2418">
        <v>-0.93307255397900257</v>
      </c>
      <c r="E2418">
        <v>0.1042068854568855</v>
      </c>
      <c r="F2418">
        <v>0</v>
      </c>
      <c r="G2418">
        <v>0</v>
      </c>
    </row>
    <row r="2419" spans="1:7" x14ac:dyDescent="0.35">
      <c r="A2419" t="s">
        <v>152</v>
      </c>
      <c r="B2419">
        <v>2016</v>
      </c>
      <c r="C2419">
        <v>1.7183218536184299</v>
      </c>
      <c r="D2419">
        <v>-0.93307255397900257</v>
      </c>
      <c r="E2419">
        <v>0.1042068854568855</v>
      </c>
      <c r="F2419">
        <v>0</v>
      </c>
      <c r="G2419">
        <v>0</v>
      </c>
    </row>
    <row r="2420" spans="1:7" x14ac:dyDescent="0.35">
      <c r="A2420" t="s">
        <v>152</v>
      </c>
      <c r="B2420">
        <v>2017</v>
      </c>
      <c r="C2420">
        <v>2.472094000739268</v>
      </c>
      <c r="D2420">
        <v>-0.88955432646627342</v>
      </c>
      <c r="E2420">
        <v>0.1061975164847551</v>
      </c>
      <c r="F2420">
        <v>0</v>
      </c>
      <c r="G2420">
        <v>0</v>
      </c>
    </row>
    <row r="2421" spans="1:7" x14ac:dyDescent="0.35">
      <c r="A2421" t="s">
        <v>152</v>
      </c>
      <c r="B2421">
        <v>2016</v>
      </c>
      <c r="C2421">
        <v>1.8590512359207481</v>
      </c>
      <c r="D2421">
        <v>-0.93307255397900257</v>
      </c>
      <c r="E2421">
        <v>0.1042068854568855</v>
      </c>
      <c r="F2421">
        <v>0</v>
      </c>
      <c r="G2421">
        <v>0</v>
      </c>
    </row>
    <row r="2422" spans="1:7" x14ac:dyDescent="0.35">
      <c r="A2422" t="s">
        <v>152</v>
      </c>
      <c r="B2422">
        <v>2017</v>
      </c>
      <c r="C2422">
        <v>2.5243960048727772</v>
      </c>
      <c r="D2422">
        <v>-0.88955432646627342</v>
      </c>
      <c r="E2422">
        <v>0.1061975164847551</v>
      </c>
      <c r="F2422">
        <v>0</v>
      </c>
      <c r="G2422">
        <v>0</v>
      </c>
    </row>
    <row r="2423" spans="1:7" x14ac:dyDescent="0.35">
      <c r="A2423" t="s">
        <v>152</v>
      </c>
      <c r="B2423">
        <v>2017</v>
      </c>
      <c r="C2423">
        <v>-4.9051166356071103E-2</v>
      </c>
      <c r="D2423">
        <v>-0.88955432646627342</v>
      </c>
      <c r="E2423">
        <v>0.1061975164847551</v>
      </c>
      <c r="F2423">
        <v>0</v>
      </c>
      <c r="G2423">
        <v>0</v>
      </c>
    </row>
    <row r="2424" spans="1:7" x14ac:dyDescent="0.35">
      <c r="A2424" t="s">
        <v>152</v>
      </c>
      <c r="B2424">
        <v>2018</v>
      </c>
      <c r="C2424">
        <v>-1.4684876877358759</v>
      </c>
      <c r="D2424">
        <v>-0.80820098465552037</v>
      </c>
      <c r="E2424">
        <v>0.1099188189293918</v>
      </c>
      <c r="F2424">
        <v>0</v>
      </c>
      <c r="G2424">
        <v>0</v>
      </c>
    </row>
    <row r="2425" spans="1:7" x14ac:dyDescent="0.35">
      <c r="A2425" t="s">
        <v>152</v>
      </c>
      <c r="B2425">
        <v>2017</v>
      </c>
      <c r="C2425">
        <v>1.9527316757675739</v>
      </c>
      <c r="D2425">
        <v>-0.88955432646627342</v>
      </c>
      <c r="E2425">
        <v>0.1061975164847551</v>
      </c>
      <c r="F2425">
        <v>0</v>
      </c>
      <c r="G2425">
        <v>0</v>
      </c>
    </row>
    <row r="2426" spans="1:7" x14ac:dyDescent="0.35">
      <c r="A2426" t="s">
        <v>152</v>
      </c>
      <c r="B2426">
        <v>2018</v>
      </c>
      <c r="C2426">
        <v>-0.55948823596464492</v>
      </c>
      <c r="D2426">
        <v>-0.80820098465552037</v>
      </c>
      <c r="E2426">
        <v>0.1099188189293918</v>
      </c>
      <c r="F2426">
        <v>0</v>
      </c>
      <c r="G2426">
        <v>0</v>
      </c>
    </row>
    <row r="2427" spans="1:7" x14ac:dyDescent="0.35">
      <c r="A2427" t="s">
        <v>152</v>
      </c>
      <c r="B2427">
        <v>2018</v>
      </c>
      <c r="C2427">
        <v>-1.703496106286273</v>
      </c>
      <c r="D2427">
        <v>-0.80820098465552037</v>
      </c>
      <c r="E2427">
        <v>0.1099188189293918</v>
      </c>
      <c r="F2427">
        <v>0</v>
      </c>
      <c r="G2427">
        <v>0</v>
      </c>
    </row>
    <row r="2428" spans="1:7" x14ac:dyDescent="0.35">
      <c r="A2428" t="s">
        <v>152</v>
      </c>
      <c r="B2428">
        <v>2019</v>
      </c>
      <c r="C2428">
        <v>-0.8335748506428422</v>
      </c>
      <c r="D2428">
        <v>-0.90186210770207842</v>
      </c>
      <c r="E2428">
        <v>0.105634528224145</v>
      </c>
      <c r="F2428">
        <v>0</v>
      </c>
      <c r="G2428">
        <v>0</v>
      </c>
    </row>
    <row r="2429" spans="1:7" x14ac:dyDescent="0.35">
      <c r="A2429" t="s">
        <v>152</v>
      </c>
      <c r="B2429">
        <v>2018</v>
      </c>
      <c r="C2429">
        <v>-1.3340082792667409</v>
      </c>
      <c r="D2429">
        <v>-0.80820098465552037</v>
      </c>
      <c r="E2429">
        <v>0.1099188189293918</v>
      </c>
      <c r="F2429">
        <v>0</v>
      </c>
      <c r="G2429">
        <v>0</v>
      </c>
    </row>
    <row r="2430" spans="1:7" x14ac:dyDescent="0.35">
      <c r="A2430" t="s">
        <v>152</v>
      </c>
      <c r="B2430">
        <v>2019</v>
      </c>
      <c r="C2430">
        <v>-0.9295559719103379</v>
      </c>
      <c r="D2430">
        <v>-0.90186210770207842</v>
      </c>
      <c r="E2430">
        <v>0.105634528224145</v>
      </c>
      <c r="F2430">
        <v>0</v>
      </c>
      <c r="G2430">
        <v>0</v>
      </c>
    </row>
    <row r="2431" spans="1:7" x14ac:dyDescent="0.35">
      <c r="A2431" t="s">
        <v>152</v>
      </c>
      <c r="B2431">
        <v>2019</v>
      </c>
      <c r="C2431">
        <v>-1.411086906000603E-2</v>
      </c>
      <c r="D2431">
        <v>-0.90186210770207842</v>
      </c>
      <c r="E2431">
        <v>0.105634528224145</v>
      </c>
      <c r="F2431">
        <v>0</v>
      </c>
      <c r="G2431">
        <v>0</v>
      </c>
    </row>
    <row r="2432" spans="1:7" x14ac:dyDescent="0.35">
      <c r="A2432" t="s">
        <v>152</v>
      </c>
      <c r="B2432">
        <v>2020</v>
      </c>
      <c r="C2432">
        <v>-3.6230506117637442</v>
      </c>
      <c r="D2432">
        <v>-0.86390445119555104</v>
      </c>
      <c r="E2432">
        <v>0.1073708050236772</v>
      </c>
      <c r="F2432">
        <v>1</v>
      </c>
      <c r="G2432">
        <v>-0.86390445119555104</v>
      </c>
    </row>
    <row r="2433" spans="1:7" x14ac:dyDescent="0.35">
      <c r="A2433" t="s">
        <v>152</v>
      </c>
      <c r="B2433">
        <v>2019</v>
      </c>
      <c r="C2433">
        <v>-0.29784066310397012</v>
      </c>
      <c r="D2433">
        <v>-0.90186210770207842</v>
      </c>
      <c r="E2433">
        <v>0.105634528224145</v>
      </c>
      <c r="F2433">
        <v>0</v>
      </c>
      <c r="G2433">
        <v>0</v>
      </c>
    </row>
    <row r="2434" spans="1:7" x14ac:dyDescent="0.35">
      <c r="A2434" t="s">
        <v>152</v>
      </c>
      <c r="B2434">
        <v>2020</v>
      </c>
      <c r="C2434">
        <v>-3.6875295267387962</v>
      </c>
      <c r="D2434">
        <v>-0.86390445119555104</v>
      </c>
      <c r="E2434">
        <v>0.1073708050236772</v>
      </c>
      <c r="F2434">
        <v>1</v>
      </c>
      <c r="G2434">
        <v>-0.86390445119555104</v>
      </c>
    </row>
    <row r="2435" spans="1:7" x14ac:dyDescent="0.35">
      <c r="A2435" t="s">
        <v>152</v>
      </c>
      <c r="B2435">
        <v>2020</v>
      </c>
      <c r="C2435">
        <v>1.7496128021536561</v>
      </c>
      <c r="D2435">
        <v>-0.86390445119555104</v>
      </c>
      <c r="E2435">
        <v>0.1073708050236772</v>
      </c>
      <c r="F2435">
        <v>1</v>
      </c>
      <c r="G2435">
        <v>-0.86390445119555104</v>
      </c>
    </row>
    <row r="2436" spans="1:7" x14ac:dyDescent="0.35">
      <c r="A2436" t="s">
        <v>152</v>
      </c>
      <c r="B2436">
        <v>2021</v>
      </c>
      <c r="C2436">
        <v>-0.25859743194969292</v>
      </c>
      <c r="D2436">
        <v>-0.89765087276152222</v>
      </c>
      <c r="E2436">
        <v>0.1058271604938272</v>
      </c>
      <c r="F2436">
        <v>0</v>
      </c>
      <c r="G2436">
        <v>0</v>
      </c>
    </row>
    <row r="2437" spans="1:7" x14ac:dyDescent="0.35">
      <c r="A2437" t="s">
        <v>152</v>
      </c>
      <c r="B2437">
        <v>2020</v>
      </c>
      <c r="C2437">
        <v>3.812344683053138</v>
      </c>
      <c r="D2437">
        <v>-0.86390445119555104</v>
      </c>
      <c r="E2437">
        <v>0.1073708050236772</v>
      </c>
      <c r="F2437">
        <v>1</v>
      </c>
      <c r="G2437">
        <v>-0.86390445119555104</v>
      </c>
    </row>
    <row r="2438" spans="1:7" x14ac:dyDescent="0.35">
      <c r="A2438" t="s">
        <v>152</v>
      </c>
      <c r="B2438">
        <v>2021</v>
      </c>
      <c r="C2438">
        <v>-1.0319888097993339</v>
      </c>
      <c r="D2438">
        <v>-0.89765087276152222</v>
      </c>
      <c r="E2438">
        <v>0.1058271604938272</v>
      </c>
      <c r="F2438">
        <v>0</v>
      </c>
      <c r="G2438">
        <v>0</v>
      </c>
    </row>
    <row r="2439" spans="1:7" x14ac:dyDescent="0.35">
      <c r="A2439" t="s">
        <v>152</v>
      </c>
      <c r="B2439">
        <v>2021</v>
      </c>
      <c r="C2439">
        <v>-0.76255561777172076</v>
      </c>
      <c r="D2439">
        <v>-0.89765087276152222</v>
      </c>
      <c r="E2439">
        <v>0.1058271604938272</v>
      </c>
      <c r="F2439">
        <v>0</v>
      </c>
      <c r="G2439">
        <v>0</v>
      </c>
    </row>
    <row r="2440" spans="1:7" x14ac:dyDescent="0.35">
      <c r="A2440" t="s">
        <v>152</v>
      </c>
      <c r="B2440">
        <v>2022</v>
      </c>
      <c r="C2440">
        <v>-2.0671616710759921</v>
      </c>
      <c r="D2440">
        <v>-1.037697450837979</v>
      </c>
      <c r="E2440">
        <v>9.9421084704448506E-2</v>
      </c>
      <c r="F2440">
        <v>1</v>
      </c>
      <c r="G2440">
        <v>-1.037697450837979</v>
      </c>
    </row>
    <row r="2441" spans="1:7" x14ac:dyDescent="0.35">
      <c r="A2441" t="s">
        <v>152</v>
      </c>
      <c r="B2441">
        <v>2021</v>
      </c>
      <c r="C2441">
        <v>-9.7992979043315831E-2</v>
      </c>
      <c r="D2441">
        <v>-0.89765087276152222</v>
      </c>
      <c r="E2441">
        <v>0.1058271604938272</v>
      </c>
      <c r="F2441">
        <v>0</v>
      </c>
      <c r="G2441">
        <v>0</v>
      </c>
    </row>
    <row r="2442" spans="1:7" x14ac:dyDescent="0.35">
      <c r="A2442" t="s">
        <v>152</v>
      </c>
      <c r="B2442">
        <v>2022</v>
      </c>
      <c r="C2442">
        <v>-1.991638325565839</v>
      </c>
      <c r="D2442">
        <v>-1.037697450837979</v>
      </c>
      <c r="E2442">
        <v>9.9421084704448506E-2</v>
      </c>
      <c r="F2442">
        <v>1</v>
      </c>
      <c r="G2442">
        <v>-1.037697450837979</v>
      </c>
    </row>
    <row r="2443" spans="1:7" x14ac:dyDescent="0.35">
      <c r="A2443" t="s">
        <v>152</v>
      </c>
      <c r="B2443">
        <v>2022</v>
      </c>
      <c r="C2443">
        <v>-1.5677906220824349</v>
      </c>
      <c r="D2443">
        <v>-1.037697450837979</v>
      </c>
      <c r="E2443">
        <v>9.9421084704448506E-2</v>
      </c>
      <c r="F2443">
        <v>1</v>
      </c>
      <c r="G2443">
        <v>-1.037697450837979</v>
      </c>
    </row>
    <row r="2444" spans="1:7" x14ac:dyDescent="0.35">
      <c r="A2444" t="s">
        <v>152</v>
      </c>
      <c r="B2444">
        <v>2023</v>
      </c>
      <c r="C2444">
        <v>-1.5379932664356271</v>
      </c>
      <c r="D2444">
        <v>-0.7354778482770189</v>
      </c>
      <c r="E2444">
        <v>0.1132453544983484</v>
      </c>
      <c r="F2444">
        <v>0</v>
      </c>
      <c r="G2444">
        <v>0</v>
      </c>
    </row>
    <row r="2445" spans="1:7" x14ac:dyDescent="0.35">
      <c r="A2445" t="s">
        <v>152</v>
      </c>
      <c r="B2445">
        <v>2022</v>
      </c>
      <c r="C2445">
        <v>-0.84304938846227129</v>
      </c>
      <c r="D2445">
        <v>-1.037697450837979</v>
      </c>
      <c r="E2445">
        <v>9.9421084704448506E-2</v>
      </c>
      <c r="F2445">
        <v>1</v>
      </c>
      <c r="G2445">
        <v>-1.037697450837979</v>
      </c>
    </row>
    <row r="2446" spans="1:7" x14ac:dyDescent="0.35">
      <c r="A2446" t="s">
        <v>152</v>
      </c>
      <c r="B2446">
        <v>2023</v>
      </c>
      <c r="C2446">
        <v>-2.96232576895608</v>
      </c>
      <c r="D2446">
        <v>-0.7354778482770189</v>
      </c>
      <c r="E2446">
        <v>0.1132453544983484</v>
      </c>
      <c r="F2446">
        <v>0</v>
      </c>
      <c r="G2446">
        <v>0</v>
      </c>
    </row>
    <row r="2447" spans="1:7" x14ac:dyDescent="0.35">
      <c r="A2447" t="s">
        <v>152</v>
      </c>
      <c r="B2447">
        <v>2023</v>
      </c>
      <c r="C2447">
        <v>-1.4350651524638589</v>
      </c>
      <c r="D2447">
        <v>-0.7354778482770189</v>
      </c>
      <c r="E2447">
        <v>0.1132453544983484</v>
      </c>
      <c r="F2447">
        <v>0</v>
      </c>
      <c r="G2447">
        <v>0</v>
      </c>
    </row>
    <row r="2448" spans="1:7" x14ac:dyDescent="0.35">
      <c r="A2448" t="s">
        <v>152</v>
      </c>
      <c r="B2448">
        <v>2024</v>
      </c>
      <c r="C2448">
        <v>5.5454419377964248E-2</v>
      </c>
      <c r="D2448">
        <v>-0.13485012546381439</v>
      </c>
      <c r="E2448">
        <v>0.14071954748750329</v>
      </c>
      <c r="F2448">
        <v>0</v>
      </c>
      <c r="G2448">
        <v>0</v>
      </c>
    </row>
    <row r="2449" spans="1:7" x14ac:dyDescent="0.35">
      <c r="A2449" t="s">
        <v>152</v>
      </c>
      <c r="B2449">
        <v>2023</v>
      </c>
      <c r="C2449">
        <v>-1.495896321491013</v>
      </c>
      <c r="D2449">
        <v>-0.7354778482770189</v>
      </c>
      <c r="E2449">
        <v>0.1132453544983484</v>
      </c>
      <c r="F2449">
        <v>0</v>
      </c>
      <c r="G2449">
        <v>0</v>
      </c>
    </row>
    <row r="2450" spans="1:7" x14ac:dyDescent="0.35">
      <c r="A2450" t="s">
        <v>152</v>
      </c>
      <c r="B2450">
        <v>2024</v>
      </c>
      <c r="C2450">
        <v>-0.49398677856419337</v>
      </c>
      <c r="D2450">
        <v>-0.13485012546381439</v>
      </c>
      <c r="E2450">
        <v>0.14071954748750329</v>
      </c>
      <c r="F2450">
        <v>0</v>
      </c>
      <c r="G2450">
        <v>0</v>
      </c>
    </row>
    <row r="2451" spans="1:7" x14ac:dyDescent="0.35">
      <c r="A2451" t="s">
        <v>152</v>
      </c>
      <c r="B2451">
        <v>2024</v>
      </c>
      <c r="C2451">
        <v>1.1596069734324581</v>
      </c>
      <c r="D2451">
        <v>-0.13485012546381439</v>
      </c>
      <c r="E2451">
        <v>0.14071954748750329</v>
      </c>
      <c r="F2451">
        <v>0</v>
      </c>
      <c r="G2451">
        <v>0</v>
      </c>
    </row>
    <row r="2452" spans="1:7" x14ac:dyDescent="0.35">
      <c r="A2452" t="s">
        <v>152</v>
      </c>
      <c r="B2452">
        <v>2025</v>
      </c>
      <c r="C2452">
        <v>-0.74460636681637882</v>
      </c>
      <c r="D2452">
        <v>-3.3891783140132588E-2</v>
      </c>
      <c r="E2452">
        <v>0.14533763099499511</v>
      </c>
      <c r="F2452">
        <v>1</v>
      </c>
      <c r="G2452">
        <v>-3.3891783140132588E-2</v>
      </c>
    </row>
    <row r="2453" spans="1:7" x14ac:dyDescent="0.35">
      <c r="A2453" t="s">
        <v>152</v>
      </c>
      <c r="B2453">
        <v>2024</v>
      </c>
      <c r="C2453">
        <v>0.84187322906342721</v>
      </c>
      <c r="D2453">
        <v>-0.13485012546381439</v>
      </c>
      <c r="E2453">
        <v>0.14071954748750329</v>
      </c>
      <c r="F2453">
        <v>0</v>
      </c>
      <c r="G2453">
        <v>0</v>
      </c>
    </row>
    <row r="2454" spans="1:7" x14ac:dyDescent="0.35">
      <c r="A2454" t="s">
        <v>152</v>
      </c>
      <c r="B2454">
        <v>2025</v>
      </c>
      <c r="C2454">
        <v>-0.5607547780382397</v>
      </c>
      <c r="D2454">
        <v>-3.3891783140132588E-2</v>
      </c>
      <c r="E2454">
        <v>0.14533763099499511</v>
      </c>
      <c r="F2454">
        <v>1</v>
      </c>
      <c r="G2454">
        <v>-3.3891783140132588E-2</v>
      </c>
    </row>
    <row r="2455" spans="1:7" x14ac:dyDescent="0.35">
      <c r="A2455" t="s">
        <v>152</v>
      </c>
      <c r="B2455">
        <v>2025</v>
      </c>
      <c r="C2455">
        <v>0.72418125285179868</v>
      </c>
      <c r="D2455">
        <v>-3.3891783140132588E-2</v>
      </c>
      <c r="E2455">
        <v>0.14533763099499511</v>
      </c>
      <c r="F2455">
        <v>1</v>
      </c>
      <c r="G2455">
        <v>-3.3891783140132588E-2</v>
      </c>
    </row>
    <row r="2456" spans="1:7" x14ac:dyDescent="0.35">
      <c r="A2456" t="s">
        <v>152</v>
      </c>
      <c r="B2456">
        <v>2025</v>
      </c>
      <c r="C2456">
        <v>-0.17606213387669559</v>
      </c>
      <c r="D2456">
        <v>-3.3891783140132588E-2</v>
      </c>
      <c r="E2456">
        <v>0.14533763099499511</v>
      </c>
      <c r="F2456">
        <v>1</v>
      </c>
      <c r="G2456">
        <v>-3.3891783140132588E-2</v>
      </c>
    </row>
    <row r="2457" spans="1:7" x14ac:dyDescent="0.35">
      <c r="A2457" t="s">
        <v>153</v>
      </c>
      <c r="B2457">
        <v>2011</v>
      </c>
      <c r="C2457">
        <v>0.83612488664531526</v>
      </c>
      <c r="D2457">
        <v>-0.60138862696833906</v>
      </c>
      <c r="E2457">
        <v>0.1193789261003138</v>
      </c>
      <c r="F2457">
        <v>0</v>
      </c>
      <c r="G2457">
        <v>0</v>
      </c>
    </row>
    <row r="2458" spans="1:7" x14ac:dyDescent="0.35">
      <c r="A2458" t="s">
        <v>153</v>
      </c>
      <c r="B2458">
        <v>2012</v>
      </c>
      <c r="C2458">
        <v>-0.32472647373697422</v>
      </c>
      <c r="D2458">
        <v>-0.47635343058111979</v>
      </c>
      <c r="E2458">
        <v>0.12509834427816521</v>
      </c>
      <c r="F2458">
        <v>0</v>
      </c>
      <c r="G2458">
        <v>0</v>
      </c>
    </row>
    <row r="2459" spans="1:7" x14ac:dyDescent="0.35">
      <c r="A2459" t="s">
        <v>153</v>
      </c>
      <c r="B2459">
        <v>2011</v>
      </c>
      <c r="C2459">
        <v>0.67997235008080126</v>
      </c>
      <c r="D2459">
        <v>-0.60138862696833906</v>
      </c>
      <c r="E2459">
        <v>0.1193789261003138</v>
      </c>
      <c r="F2459">
        <v>0</v>
      </c>
      <c r="G2459">
        <v>0</v>
      </c>
    </row>
    <row r="2460" spans="1:7" x14ac:dyDescent="0.35">
      <c r="A2460" t="s">
        <v>153</v>
      </c>
      <c r="B2460">
        <v>2012</v>
      </c>
      <c r="C2460">
        <v>-1.8139364015399</v>
      </c>
      <c r="D2460">
        <v>-0.47635343058111979</v>
      </c>
      <c r="E2460">
        <v>0.12509834427816521</v>
      </c>
      <c r="F2460">
        <v>0</v>
      </c>
      <c r="G2460">
        <v>0</v>
      </c>
    </row>
    <row r="2461" spans="1:7" x14ac:dyDescent="0.35">
      <c r="A2461" t="s">
        <v>153</v>
      </c>
      <c r="B2461">
        <v>2012</v>
      </c>
      <c r="C2461">
        <v>3.5343935314330999E-2</v>
      </c>
      <c r="D2461">
        <v>-0.47635343058111979</v>
      </c>
      <c r="E2461">
        <v>0.12509834427816521</v>
      </c>
      <c r="F2461">
        <v>0</v>
      </c>
      <c r="G2461">
        <v>0</v>
      </c>
    </row>
    <row r="2462" spans="1:7" x14ac:dyDescent="0.35">
      <c r="A2462" t="s">
        <v>153</v>
      </c>
      <c r="B2462">
        <v>2013</v>
      </c>
      <c r="C2462">
        <v>0.54586999163456773</v>
      </c>
      <c r="D2462">
        <v>-0.44041207478041838</v>
      </c>
      <c r="E2462">
        <v>0.1267423905118876</v>
      </c>
      <c r="F2462">
        <v>0</v>
      </c>
      <c r="G2462">
        <v>0</v>
      </c>
    </row>
    <row r="2463" spans="1:7" x14ac:dyDescent="0.35">
      <c r="A2463" t="s">
        <v>153</v>
      </c>
      <c r="B2463">
        <v>2012</v>
      </c>
      <c r="C2463">
        <v>-0.2461335615758502</v>
      </c>
      <c r="D2463">
        <v>-0.47635343058111979</v>
      </c>
      <c r="E2463">
        <v>0.12509834427816521</v>
      </c>
      <c r="F2463">
        <v>0</v>
      </c>
      <c r="G2463">
        <v>0</v>
      </c>
    </row>
    <row r="2464" spans="1:7" x14ac:dyDescent="0.35">
      <c r="A2464" t="s">
        <v>153</v>
      </c>
      <c r="B2464">
        <v>2013</v>
      </c>
      <c r="C2464">
        <v>-0.41064631977665861</v>
      </c>
      <c r="D2464">
        <v>-0.44041207478041838</v>
      </c>
      <c r="E2464">
        <v>0.1267423905118876</v>
      </c>
      <c r="F2464">
        <v>0</v>
      </c>
      <c r="G2464">
        <v>0</v>
      </c>
    </row>
    <row r="2465" spans="1:7" x14ac:dyDescent="0.35">
      <c r="A2465" t="s">
        <v>153</v>
      </c>
      <c r="B2465">
        <v>2013</v>
      </c>
      <c r="C2465">
        <v>0.70642650900507031</v>
      </c>
      <c r="D2465">
        <v>-0.44041207478041838</v>
      </c>
      <c r="E2465">
        <v>0.1267423905118876</v>
      </c>
      <c r="F2465">
        <v>0</v>
      </c>
      <c r="G2465">
        <v>0</v>
      </c>
    </row>
    <row r="2466" spans="1:7" x14ac:dyDescent="0.35">
      <c r="A2466" t="s">
        <v>153</v>
      </c>
      <c r="B2466">
        <v>2014</v>
      </c>
      <c r="C2466">
        <v>8.2625762713080086E-2</v>
      </c>
      <c r="D2466">
        <v>-0.3357197482465395</v>
      </c>
      <c r="E2466">
        <v>0.1315312756639137</v>
      </c>
      <c r="F2466">
        <v>0</v>
      </c>
      <c r="G2466">
        <v>0</v>
      </c>
    </row>
    <row r="2467" spans="1:7" x14ac:dyDescent="0.35">
      <c r="A2467" t="s">
        <v>153</v>
      </c>
      <c r="B2467">
        <v>2013</v>
      </c>
      <c r="C2467">
        <v>1.0226418522737479</v>
      </c>
      <c r="D2467">
        <v>-0.44041207478041838</v>
      </c>
      <c r="E2467">
        <v>0.1267423905118876</v>
      </c>
      <c r="F2467">
        <v>0</v>
      </c>
      <c r="G2467">
        <v>0</v>
      </c>
    </row>
    <row r="2468" spans="1:7" x14ac:dyDescent="0.35">
      <c r="A2468" t="s">
        <v>153</v>
      </c>
      <c r="B2468">
        <v>2014</v>
      </c>
      <c r="C2468">
        <v>-0.10261972066729</v>
      </c>
      <c r="D2468">
        <v>-0.3357197482465395</v>
      </c>
      <c r="E2468">
        <v>0.1315312756639137</v>
      </c>
      <c r="F2468">
        <v>0</v>
      </c>
      <c r="G2468">
        <v>0</v>
      </c>
    </row>
    <row r="2469" spans="1:7" x14ac:dyDescent="0.35">
      <c r="A2469" t="s">
        <v>153</v>
      </c>
      <c r="B2469">
        <v>2014</v>
      </c>
      <c r="C2469">
        <v>0.67469908808817769</v>
      </c>
      <c r="D2469">
        <v>-0.3357197482465395</v>
      </c>
      <c r="E2469">
        <v>0.1315312756639137</v>
      </c>
      <c r="F2469">
        <v>0</v>
      </c>
      <c r="G2469">
        <v>0</v>
      </c>
    </row>
    <row r="2470" spans="1:7" x14ac:dyDescent="0.35">
      <c r="A2470" t="s">
        <v>153</v>
      </c>
      <c r="B2470">
        <v>2015</v>
      </c>
      <c r="C2470">
        <v>0.29855354285163038</v>
      </c>
      <c r="D2470">
        <v>-0.20196088499880011</v>
      </c>
      <c r="E2470">
        <v>0.13764973587361881</v>
      </c>
      <c r="F2470">
        <v>0</v>
      </c>
      <c r="G2470">
        <v>0</v>
      </c>
    </row>
    <row r="2471" spans="1:7" x14ac:dyDescent="0.35">
      <c r="A2471" t="s">
        <v>153</v>
      </c>
      <c r="B2471">
        <v>2014</v>
      </c>
      <c r="C2471">
        <v>1.719444860122776E-2</v>
      </c>
      <c r="D2471">
        <v>-0.3357197482465395</v>
      </c>
      <c r="E2471">
        <v>0.1315312756639137</v>
      </c>
      <c r="F2471">
        <v>0</v>
      </c>
      <c r="G2471">
        <v>0</v>
      </c>
    </row>
    <row r="2472" spans="1:7" x14ac:dyDescent="0.35">
      <c r="A2472" t="s">
        <v>153</v>
      </c>
      <c r="B2472">
        <v>2015</v>
      </c>
      <c r="C2472">
        <v>-0.47972768132192978</v>
      </c>
      <c r="D2472">
        <v>-0.20196088499880011</v>
      </c>
      <c r="E2472">
        <v>0.13764973587361881</v>
      </c>
      <c r="F2472">
        <v>0</v>
      </c>
      <c r="G2472">
        <v>0</v>
      </c>
    </row>
    <row r="2473" spans="1:7" x14ac:dyDescent="0.35">
      <c r="A2473" t="s">
        <v>153</v>
      </c>
      <c r="B2473">
        <v>2015</v>
      </c>
      <c r="C2473">
        <v>-8.9414898423502587E-2</v>
      </c>
      <c r="D2473">
        <v>-0.20196088499880011</v>
      </c>
      <c r="E2473">
        <v>0.13764973587361881</v>
      </c>
      <c r="F2473">
        <v>0</v>
      </c>
      <c r="G2473">
        <v>0</v>
      </c>
    </row>
    <row r="2474" spans="1:7" x14ac:dyDescent="0.35">
      <c r="A2474" t="s">
        <v>153</v>
      </c>
      <c r="B2474">
        <v>2016</v>
      </c>
      <c r="C2474">
        <v>-0.6951946375147382</v>
      </c>
      <c r="D2474">
        <v>-0.12564678885154809</v>
      </c>
      <c r="E2474">
        <v>0.14114053079650751</v>
      </c>
      <c r="F2474">
        <v>0</v>
      </c>
      <c r="G2474">
        <v>0</v>
      </c>
    </row>
    <row r="2475" spans="1:7" x14ac:dyDescent="0.35">
      <c r="A2475" t="s">
        <v>153</v>
      </c>
      <c r="B2475">
        <v>2015</v>
      </c>
      <c r="C2475">
        <v>-8.8439121019513678E-2</v>
      </c>
      <c r="D2475">
        <v>-0.20196088499880011</v>
      </c>
      <c r="E2475">
        <v>0.13764973587361881</v>
      </c>
      <c r="F2475">
        <v>0</v>
      </c>
      <c r="G2475">
        <v>0</v>
      </c>
    </row>
    <row r="2476" spans="1:7" x14ac:dyDescent="0.35">
      <c r="A2476" t="s">
        <v>153</v>
      </c>
      <c r="B2476">
        <v>2016</v>
      </c>
      <c r="C2476">
        <v>-0.9474050098037794</v>
      </c>
      <c r="D2476">
        <v>-0.12564678885154809</v>
      </c>
      <c r="E2476">
        <v>0.14114053079650751</v>
      </c>
      <c r="F2476">
        <v>0</v>
      </c>
      <c r="G2476">
        <v>0</v>
      </c>
    </row>
    <row r="2477" spans="1:7" x14ac:dyDescent="0.35">
      <c r="A2477" t="s">
        <v>153</v>
      </c>
      <c r="B2477">
        <v>2016</v>
      </c>
      <c r="C2477">
        <v>-0.52027408063893632</v>
      </c>
      <c r="D2477">
        <v>-0.12564678885154809</v>
      </c>
      <c r="E2477">
        <v>0.14114053079650751</v>
      </c>
      <c r="F2477">
        <v>0</v>
      </c>
      <c r="G2477">
        <v>0</v>
      </c>
    </row>
    <row r="2478" spans="1:7" x14ac:dyDescent="0.35">
      <c r="A2478" t="s">
        <v>153</v>
      </c>
      <c r="B2478">
        <v>2017</v>
      </c>
      <c r="C2478">
        <v>0.88730828907390391</v>
      </c>
      <c r="D2478">
        <v>-3.9459888290923374E-3</v>
      </c>
      <c r="E2478">
        <v>0.1467074254631251</v>
      </c>
      <c r="F2478">
        <v>0</v>
      </c>
      <c r="G2478">
        <v>0</v>
      </c>
    </row>
    <row r="2479" spans="1:7" x14ac:dyDescent="0.35">
      <c r="A2479" t="s">
        <v>153</v>
      </c>
      <c r="B2479">
        <v>2016</v>
      </c>
      <c r="C2479">
        <v>-0.59721808051947733</v>
      </c>
      <c r="D2479">
        <v>-0.12564678885154809</v>
      </c>
      <c r="E2479">
        <v>0.14114053079650751</v>
      </c>
      <c r="F2479">
        <v>0</v>
      </c>
      <c r="G2479">
        <v>0</v>
      </c>
    </row>
    <row r="2480" spans="1:7" x14ac:dyDescent="0.35">
      <c r="A2480" t="s">
        <v>153</v>
      </c>
      <c r="B2480">
        <v>2017</v>
      </c>
      <c r="C2480">
        <v>0.55799583927453589</v>
      </c>
      <c r="D2480">
        <v>-3.9459888290923374E-3</v>
      </c>
      <c r="E2480">
        <v>0.1467074254631251</v>
      </c>
      <c r="F2480">
        <v>0</v>
      </c>
      <c r="G2480">
        <v>0</v>
      </c>
    </row>
    <row r="2481" spans="1:7" x14ac:dyDescent="0.35">
      <c r="A2481" t="s">
        <v>153</v>
      </c>
      <c r="B2481">
        <v>2017</v>
      </c>
      <c r="C2481">
        <v>0.63331091710201193</v>
      </c>
      <c r="D2481">
        <v>-3.9459888290923374E-3</v>
      </c>
      <c r="E2481">
        <v>0.1467074254631251</v>
      </c>
      <c r="F2481">
        <v>0</v>
      </c>
      <c r="G2481">
        <v>0</v>
      </c>
    </row>
    <row r="2482" spans="1:7" x14ac:dyDescent="0.35">
      <c r="A2482" t="s">
        <v>153</v>
      </c>
      <c r="B2482">
        <v>2018</v>
      </c>
      <c r="C2482">
        <v>-0.17374369252594701</v>
      </c>
      <c r="D2482">
        <v>0.1048116563143405</v>
      </c>
      <c r="E2482">
        <v>0.15168226831207221</v>
      </c>
      <c r="F2482">
        <v>0</v>
      </c>
      <c r="G2482">
        <v>0</v>
      </c>
    </row>
    <row r="2483" spans="1:7" x14ac:dyDescent="0.35">
      <c r="A2483" t="s">
        <v>153</v>
      </c>
      <c r="B2483">
        <v>2017</v>
      </c>
      <c r="C2483">
        <v>0.89053149409434584</v>
      </c>
      <c r="D2483">
        <v>-3.9459888290923374E-3</v>
      </c>
      <c r="E2483">
        <v>0.1467074254631251</v>
      </c>
      <c r="F2483">
        <v>0</v>
      </c>
      <c r="G2483">
        <v>0</v>
      </c>
    </row>
    <row r="2484" spans="1:7" x14ac:dyDescent="0.35">
      <c r="A2484" t="s">
        <v>153</v>
      </c>
      <c r="B2484">
        <v>2018</v>
      </c>
      <c r="C2484">
        <v>-0.15383585632429811</v>
      </c>
      <c r="D2484">
        <v>0.1048116563143405</v>
      </c>
      <c r="E2484">
        <v>0.15168226831207221</v>
      </c>
      <c r="F2484">
        <v>0</v>
      </c>
      <c r="G2484">
        <v>0</v>
      </c>
    </row>
    <row r="2485" spans="1:7" x14ac:dyDescent="0.35">
      <c r="A2485" t="s">
        <v>153</v>
      </c>
      <c r="B2485">
        <v>2018</v>
      </c>
      <c r="C2485">
        <v>-9.4418697622485004E-2</v>
      </c>
      <c r="D2485">
        <v>0.1048116563143405</v>
      </c>
      <c r="E2485">
        <v>0.15168226831207221</v>
      </c>
      <c r="F2485">
        <v>0</v>
      </c>
      <c r="G2485">
        <v>0</v>
      </c>
    </row>
    <row r="2486" spans="1:7" x14ac:dyDescent="0.35">
      <c r="A2486" t="s">
        <v>153</v>
      </c>
      <c r="B2486">
        <v>2019</v>
      </c>
      <c r="C2486">
        <v>0.4384166790122872</v>
      </c>
      <c r="D2486">
        <v>0.15107433304319631</v>
      </c>
      <c r="E2486">
        <v>0.15379843721398409</v>
      </c>
      <c r="F2486">
        <v>0</v>
      </c>
      <c r="G2486">
        <v>0</v>
      </c>
    </row>
    <row r="2487" spans="1:7" x14ac:dyDescent="0.35">
      <c r="A2487" t="s">
        <v>153</v>
      </c>
      <c r="B2487">
        <v>2018</v>
      </c>
      <c r="C2487">
        <v>-0.41758951411248901</v>
      </c>
      <c r="D2487">
        <v>0.1048116563143405</v>
      </c>
      <c r="E2487">
        <v>0.15168226831207221</v>
      </c>
      <c r="F2487">
        <v>0</v>
      </c>
      <c r="G2487">
        <v>0</v>
      </c>
    </row>
    <row r="2488" spans="1:7" x14ac:dyDescent="0.35">
      <c r="A2488" t="s">
        <v>153</v>
      </c>
      <c r="B2488">
        <v>2019</v>
      </c>
      <c r="C2488">
        <v>0.24168578243425221</v>
      </c>
      <c r="D2488">
        <v>0.15107433304319631</v>
      </c>
      <c r="E2488">
        <v>0.15379843721398409</v>
      </c>
      <c r="F2488">
        <v>0</v>
      </c>
      <c r="G2488">
        <v>0</v>
      </c>
    </row>
    <row r="2489" spans="1:7" x14ac:dyDescent="0.35">
      <c r="A2489" t="s">
        <v>153</v>
      </c>
      <c r="B2489">
        <v>2019</v>
      </c>
      <c r="C2489">
        <v>0.79261069491608427</v>
      </c>
      <c r="D2489">
        <v>0.15107433304319631</v>
      </c>
      <c r="E2489">
        <v>0.15379843721398409</v>
      </c>
      <c r="F2489">
        <v>0</v>
      </c>
      <c r="G2489">
        <v>0</v>
      </c>
    </row>
    <row r="2490" spans="1:7" x14ac:dyDescent="0.35">
      <c r="A2490" t="s">
        <v>153</v>
      </c>
      <c r="B2490">
        <v>2020</v>
      </c>
      <c r="C2490">
        <v>-9.1974015560336042</v>
      </c>
      <c r="D2490">
        <v>0.41501099131863423</v>
      </c>
      <c r="E2490">
        <v>0.16587155074328949</v>
      </c>
      <c r="F2490">
        <v>1</v>
      </c>
      <c r="G2490">
        <v>0.41501099131863423</v>
      </c>
    </row>
    <row r="2491" spans="1:7" x14ac:dyDescent="0.35">
      <c r="A2491" t="s">
        <v>153</v>
      </c>
      <c r="B2491">
        <v>2019</v>
      </c>
      <c r="C2491">
        <v>0.74602981041785821</v>
      </c>
      <c r="D2491">
        <v>0.15107433304319631</v>
      </c>
      <c r="E2491">
        <v>0.15379843721398409</v>
      </c>
      <c r="F2491">
        <v>0</v>
      </c>
      <c r="G2491">
        <v>0</v>
      </c>
    </row>
    <row r="2492" spans="1:7" x14ac:dyDescent="0.35">
      <c r="A2492" t="s">
        <v>153</v>
      </c>
      <c r="B2492">
        <v>2020</v>
      </c>
      <c r="C2492">
        <v>-9.4157638701608679</v>
      </c>
      <c r="D2492">
        <v>0.41501099131863423</v>
      </c>
      <c r="E2492">
        <v>0.16587155074328949</v>
      </c>
      <c r="F2492">
        <v>1</v>
      </c>
      <c r="G2492">
        <v>0.41501099131863423</v>
      </c>
    </row>
    <row r="2493" spans="1:7" x14ac:dyDescent="0.35">
      <c r="A2493" t="s">
        <v>153</v>
      </c>
      <c r="B2493">
        <v>2020</v>
      </c>
      <c r="C2493">
        <v>1.439128706779822</v>
      </c>
      <c r="D2493">
        <v>0.41501099131863423</v>
      </c>
      <c r="E2493">
        <v>0.16587155074328949</v>
      </c>
      <c r="F2493">
        <v>1</v>
      </c>
      <c r="G2493">
        <v>0.41501099131863423</v>
      </c>
    </row>
    <row r="2494" spans="1:7" x14ac:dyDescent="0.35">
      <c r="A2494" t="s">
        <v>153</v>
      </c>
      <c r="B2494">
        <v>2021</v>
      </c>
      <c r="C2494">
        <v>0.77492257463683512</v>
      </c>
      <c r="D2494">
        <v>0.33195379250062279</v>
      </c>
      <c r="E2494">
        <v>0.16207230967799771</v>
      </c>
      <c r="F2494">
        <v>0</v>
      </c>
      <c r="G2494">
        <v>0</v>
      </c>
    </row>
    <row r="2495" spans="1:7" x14ac:dyDescent="0.35">
      <c r="A2495" t="s">
        <v>153</v>
      </c>
      <c r="B2495">
        <v>2020</v>
      </c>
      <c r="C2495">
        <v>0.33628419121901221</v>
      </c>
      <c r="D2495">
        <v>0.41501099131863423</v>
      </c>
      <c r="E2495">
        <v>0.16587155074328949</v>
      </c>
      <c r="F2495">
        <v>1</v>
      </c>
      <c r="G2495">
        <v>0.41501099131863423</v>
      </c>
    </row>
    <row r="2496" spans="1:7" x14ac:dyDescent="0.35">
      <c r="A2496" t="s">
        <v>153</v>
      </c>
      <c r="B2496">
        <v>2021</v>
      </c>
      <c r="C2496">
        <v>-0.83094601408312574</v>
      </c>
      <c r="D2496">
        <v>0.33195379250062279</v>
      </c>
      <c r="E2496">
        <v>0.16207230967799771</v>
      </c>
      <c r="F2496">
        <v>0</v>
      </c>
      <c r="G2496">
        <v>0</v>
      </c>
    </row>
    <row r="2497" spans="1:7" x14ac:dyDescent="0.35">
      <c r="A2497" t="s">
        <v>153</v>
      </c>
      <c r="B2497">
        <v>2021</v>
      </c>
      <c r="C2497">
        <v>2.7609048047935399E-2</v>
      </c>
      <c r="D2497">
        <v>0.33195379250062279</v>
      </c>
      <c r="E2497">
        <v>0.16207230967799771</v>
      </c>
      <c r="F2497">
        <v>0</v>
      </c>
      <c r="G2497">
        <v>0</v>
      </c>
    </row>
    <row r="2498" spans="1:7" x14ac:dyDescent="0.35">
      <c r="A2498" t="s">
        <v>153</v>
      </c>
      <c r="B2498">
        <v>2022</v>
      </c>
      <c r="C2498">
        <v>-1.0044763978131479</v>
      </c>
      <c r="D2498">
        <v>0.47516576513801012</v>
      </c>
      <c r="E2498">
        <v>0.1686231784194008</v>
      </c>
      <c r="F2498">
        <v>1</v>
      </c>
      <c r="G2498">
        <v>0.47516576513801012</v>
      </c>
    </row>
    <row r="2499" spans="1:7" x14ac:dyDescent="0.35">
      <c r="A2499" t="s">
        <v>153</v>
      </c>
      <c r="B2499">
        <v>2021</v>
      </c>
      <c r="C2499">
        <v>0.85548580385178141</v>
      </c>
      <c r="D2499">
        <v>0.33195379250062279</v>
      </c>
      <c r="E2499">
        <v>0.16207230967799771</v>
      </c>
      <c r="F2499">
        <v>0</v>
      </c>
      <c r="G2499">
        <v>0</v>
      </c>
    </row>
    <row r="2500" spans="1:7" x14ac:dyDescent="0.35">
      <c r="A2500" t="s">
        <v>153</v>
      </c>
      <c r="B2500">
        <v>2022</v>
      </c>
      <c r="C2500">
        <v>-1.4498059135976791</v>
      </c>
      <c r="D2500">
        <v>0.47516576513801012</v>
      </c>
      <c r="E2500">
        <v>0.1686231784194008</v>
      </c>
      <c r="F2500">
        <v>1</v>
      </c>
      <c r="G2500">
        <v>0.47516576513801012</v>
      </c>
    </row>
    <row r="2501" spans="1:7" x14ac:dyDescent="0.35">
      <c r="A2501" t="s">
        <v>153</v>
      </c>
      <c r="B2501">
        <v>2022</v>
      </c>
      <c r="C2501">
        <v>0.13221272000764109</v>
      </c>
      <c r="D2501">
        <v>0.47516576513801012</v>
      </c>
      <c r="E2501">
        <v>0.1686231784194008</v>
      </c>
      <c r="F2501">
        <v>1</v>
      </c>
      <c r="G2501">
        <v>0.47516576513801012</v>
      </c>
    </row>
    <row r="2502" spans="1:7" x14ac:dyDescent="0.35">
      <c r="A2502" t="s">
        <v>153</v>
      </c>
      <c r="B2502">
        <v>2023</v>
      </c>
      <c r="C2502">
        <v>1.362740568589244</v>
      </c>
      <c r="D2502">
        <v>0.54902659167072287</v>
      </c>
      <c r="E2502">
        <v>0.17200175474117571</v>
      </c>
      <c r="F2502">
        <v>0</v>
      </c>
      <c r="G2502">
        <v>0</v>
      </c>
    </row>
    <row r="2503" spans="1:7" x14ac:dyDescent="0.35">
      <c r="A2503" t="s">
        <v>153</v>
      </c>
      <c r="B2503">
        <v>2022</v>
      </c>
      <c r="C2503">
        <v>-0.33728125818969218</v>
      </c>
      <c r="D2503">
        <v>0.47516576513801012</v>
      </c>
      <c r="E2503">
        <v>0.1686231784194008</v>
      </c>
      <c r="F2503">
        <v>1</v>
      </c>
      <c r="G2503">
        <v>0.47516576513801012</v>
      </c>
    </row>
    <row r="2504" spans="1:7" x14ac:dyDescent="0.35">
      <c r="A2504" t="s">
        <v>153</v>
      </c>
      <c r="B2504">
        <v>2023</v>
      </c>
      <c r="C2504">
        <v>3.3137959113811011E-2</v>
      </c>
      <c r="D2504">
        <v>0.54902659167072287</v>
      </c>
      <c r="E2504">
        <v>0.17200175474117571</v>
      </c>
      <c r="F2504">
        <v>0</v>
      </c>
      <c r="G2504">
        <v>0</v>
      </c>
    </row>
    <row r="2505" spans="1:7" x14ac:dyDescent="0.35">
      <c r="A2505" t="s">
        <v>153</v>
      </c>
      <c r="B2505">
        <v>2023</v>
      </c>
      <c r="C2505">
        <v>0.799970788141108</v>
      </c>
      <c r="D2505">
        <v>0.54902659167072287</v>
      </c>
      <c r="E2505">
        <v>0.17200175474117571</v>
      </c>
      <c r="F2505">
        <v>0</v>
      </c>
      <c r="G2505">
        <v>0</v>
      </c>
    </row>
    <row r="2506" spans="1:7" x14ac:dyDescent="0.35">
      <c r="A2506" t="s">
        <v>153</v>
      </c>
      <c r="B2506">
        <v>2024</v>
      </c>
      <c r="C2506">
        <v>0.16738745154850099</v>
      </c>
      <c r="D2506">
        <v>0.7080689067750422</v>
      </c>
      <c r="E2506">
        <v>0.17927674237936189</v>
      </c>
      <c r="F2506">
        <v>0</v>
      </c>
      <c r="G2506">
        <v>0</v>
      </c>
    </row>
    <row r="2507" spans="1:7" x14ac:dyDescent="0.35">
      <c r="A2507" t="s">
        <v>153</v>
      </c>
      <c r="B2507">
        <v>2023</v>
      </c>
      <c r="C2507">
        <v>1.077986819534188</v>
      </c>
      <c r="D2507">
        <v>0.54902659167072287</v>
      </c>
      <c r="E2507">
        <v>0.17200175474117571</v>
      </c>
      <c r="F2507">
        <v>0</v>
      </c>
      <c r="G2507">
        <v>0</v>
      </c>
    </row>
    <row r="2508" spans="1:7" x14ac:dyDescent="0.35">
      <c r="A2508" t="s">
        <v>153</v>
      </c>
      <c r="B2508">
        <v>2024</v>
      </c>
      <c r="C2508">
        <v>-4.1217278471559196E-3</v>
      </c>
      <c r="D2508">
        <v>0.7080689067750422</v>
      </c>
      <c r="E2508">
        <v>0.17927674237936189</v>
      </c>
      <c r="F2508">
        <v>0</v>
      </c>
      <c r="G2508">
        <v>0</v>
      </c>
    </row>
    <row r="2509" spans="1:7" x14ac:dyDescent="0.35">
      <c r="A2509" t="s">
        <v>153</v>
      </c>
      <c r="B2509">
        <v>2024</v>
      </c>
      <c r="C2509">
        <v>0.27545247469052397</v>
      </c>
      <c r="D2509">
        <v>0.7080689067750422</v>
      </c>
      <c r="E2509">
        <v>0.17927674237936189</v>
      </c>
      <c r="F2509">
        <v>0</v>
      </c>
      <c r="G2509">
        <v>0</v>
      </c>
    </row>
    <row r="2510" spans="1:7" x14ac:dyDescent="0.35">
      <c r="A2510" t="s">
        <v>153</v>
      </c>
      <c r="B2510">
        <v>2025</v>
      </c>
      <c r="C2510">
        <v>6.3031178006735966E-2</v>
      </c>
      <c r="D2510">
        <v>0.79276993385970373</v>
      </c>
      <c r="E2510">
        <v>0.18315117620270269</v>
      </c>
      <c r="F2510">
        <v>1</v>
      </c>
      <c r="G2510">
        <v>0.79276993385970373</v>
      </c>
    </row>
    <row r="2511" spans="1:7" x14ac:dyDescent="0.35">
      <c r="A2511" t="s">
        <v>153</v>
      </c>
      <c r="B2511">
        <v>2024</v>
      </c>
      <c r="C2511">
        <v>0.68596377940700104</v>
      </c>
      <c r="D2511">
        <v>0.7080689067750422</v>
      </c>
      <c r="E2511">
        <v>0.17927674237936189</v>
      </c>
      <c r="F2511">
        <v>0</v>
      </c>
      <c r="G2511">
        <v>0</v>
      </c>
    </row>
    <row r="2512" spans="1:7" x14ac:dyDescent="0.35">
      <c r="A2512" t="s">
        <v>153</v>
      </c>
      <c r="B2512">
        <v>2025</v>
      </c>
      <c r="C2512">
        <v>-0.37378753748365889</v>
      </c>
      <c r="D2512">
        <v>0.79276993385970373</v>
      </c>
      <c r="E2512">
        <v>0.18315117620270269</v>
      </c>
      <c r="F2512">
        <v>1</v>
      </c>
      <c r="G2512">
        <v>0.79276993385970373</v>
      </c>
    </row>
    <row r="2513" spans="1:7" x14ac:dyDescent="0.35">
      <c r="A2513" t="s">
        <v>153</v>
      </c>
      <c r="B2513">
        <v>2025</v>
      </c>
      <c r="C2513">
        <v>0.18847413300152821</v>
      </c>
      <c r="D2513">
        <v>0.79276993385970373</v>
      </c>
      <c r="E2513">
        <v>0.18315117620270269</v>
      </c>
      <c r="F2513">
        <v>1</v>
      </c>
      <c r="G2513">
        <v>0.79276993385970373</v>
      </c>
    </row>
    <row r="2514" spans="1:7" x14ac:dyDescent="0.35">
      <c r="A2514" t="s">
        <v>153</v>
      </c>
      <c r="B2514">
        <v>2025</v>
      </c>
      <c r="C2514">
        <v>0.31295676387087729</v>
      </c>
      <c r="D2514">
        <v>0.79276993385970373</v>
      </c>
      <c r="E2514">
        <v>0.18315117620270269</v>
      </c>
      <c r="F2514">
        <v>1</v>
      </c>
      <c r="G2514">
        <v>0.79276993385970373</v>
      </c>
    </row>
    <row r="2515" spans="1:7" x14ac:dyDescent="0.35">
      <c r="A2515" t="s">
        <v>154</v>
      </c>
      <c r="B2515">
        <v>2011</v>
      </c>
      <c r="C2515">
        <v>0.50049004709387601</v>
      </c>
      <c r="D2515">
        <v>1.443246714423714</v>
      </c>
      <c r="E2515">
        <v>0.21290558800453321</v>
      </c>
      <c r="F2515">
        <v>0</v>
      </c>
      <c r="G2515">
        <v>0</v>
      </c>
    </row>
    <row r="2516" spans="1:7" x14ac:dyDescent="0.35">
      <c r="A2516" t="s">
        <v>154</v>
      </c>
      <c r="B2516">
        <v>2012</v>
      </c>
      <c r="C2516">
        <v>-1.6280635865737629</v>
      </c>
      <c r="D2516">
        <v>1.921363822374369</v>
      </c>
      <c r="E2516">
        <v>0.23477584339955121</v>
      </c>
      <c r="F2516">
        <v>0</v>
      </c>
      <c r="G2516">
        <v>0</v>
      </c>
    </row>
    <row r="2517" spans="1:7" x14ac:dyDescent="0.35">
      <c r="A2517" t="s">
        <v>154</v>
      </c>
      <c r="B2517">
        <v>2011</v>
      </c>
      <c r="C2517">
        <v>0.9413258690012245</v>
      </c>
      <c r="D2517">
        <v>1.443246714423714</v>
      </c>
      <c r="E2517">
        <v>0.21290558800453321</v>
      </c>
      <c r="F2517">
        <v>0</v>
      </c>
      <c r="G2517">
        <v>0</v>
      </c>
    </row>
    <row r="2518" spans="1:7" x14ac:dyDescent="0.35">
      <c r="A2518" t="s">
        <v>154</v>
      </c>
      <c r="B2518">
        <v>2012</v>
      </c>
      <c r="C2518">
        <v>-2.453635222613276</v>
      </c>
      <c r="D2518">
        <v>1.921363822374369</v>
      </c>
      <c r="E2518">
        <v>0.23477584339955121</v>
      </c>
      <c r="F2518">
        <v>0</v>
      </c>
      <c r="G2518">
        <v>0</v>
      </c>
    </row>
    <row r="2519" spans="1:7" x14ac:dyDescent="0.35">
      <c r="A2519" t="s">
        <v>154</v>
      </c>
      <c r="B2519">
        <v>2012</v>
      </c>
      <c r="C2519">
        <v>-0.96922525562108064</v>
      </c>
      <c r="D2519">
        <v>1.921363822374369</v>
      </c>
      <c r="E2519">
        <v>0.23477584339955121</v>
      </c>
      <c r="F2519">
        <v>0</v>
      </c>
      <c r="G2519">
        <v>0</v>
      </c>
    </row>
    <row r="2520" spans="1:7" x14ac:dyDescent="0.35">
      <c r="A2520" t="s">
        <v>154</v>
      </c>
      <c r="B2520">
        <v>2013</v>
      </c>
      <c r="C2520">
        <v>1.205057100905597</v>
      </c>
      <c r="D2520">
        <v>1.311647743593418</v>
      </c>
      <c r="E2520">
        <v>0.20688592659957639</v>
      </c>
      <c r="F2520">
        <v>0</v>
      </c>
      <c r="G2520">
        <v>0</v>
      </c>
    </row>
    <row r="2521" spans="1:7" x14ac:dyDescent="0.35">
      <c r="A2521" t="s">
        <v>154</v>
      </c>
      <c r="B2521">
        <v>2012</v>
      </c>
      <c r="C2521">
        <v>-1.0724333951104441</v>
      </c>
      <c r="D2521">
        <v>1.921363822374369</v>
      </c>
      <c r="E2521">
        <v>0.23477584339955121</v>
      </c>
      <c r="F2521">
        <v>0</v>
      </c>
      <c r="G2521">
        <v>0</v>
      </c>
    </row>
    <row r="2522" spans="1:7" x14ac:dyDescent="0.35">
      <c r="A2522" t="s">
        <v>154</v>
      </c>
      <c r="B2522">
        <v>2013</v>
      </c>
      <c r="C2522">
        <v>0.35473491447531091</v>
      </c>
      <c r="D2522">
        <v>1.311647743593418</v>
      </c>
      <c r="E2522">
        <v>0.20688592659957639</v>
      </c>
      <c r="F2522">
        <v>0</v>
      </c>
      <c r="G2522">
        <v>0</v>
      </c>
    </row>
    <row r="2523" spans="1:7" x14ac:dyDescent="0.35">
      <c r="A2523" t="s">
        <v>154</v>
      </c>
      <c r="B2523">
        <v>2013</v>
      </c>
      <c r="C2523">
        <v>1.956778751586445</v>
      </c>
      <c r="D2523">
        <v>1.311647743593418</v>
      </c>
      <c r="E2523">
        <v>0.20688592659957639</v>
      </c>
      <c r="F2523">
        <v>0</v>
      </c>
      <c r="G2523">
        <v>0</v>
      </c>
    </row>
    <row r="2524" spans="1:7" x14ac:dyDescent="0.35">
      <c r="A2524" t="s">
        <v>154</v>
      </c>
      <c r="B2524">
        <v>2014</v>
      </c>
      <c r="C2524">
        <v>7.3473765864294371</v>
      </c>
      <c r="D2524">
        <v>1.3620576112400731</v>
      </c>
      <c r="E2524">
        <v>0.20919179823965831</v>
      </c>
      <c r="F2524">
        <v>0</v>
      </c>
      <c r="G2524">
        <v>0</v>
      </c>
    </row>
    <row r="2525" spans="1:7" x14ac:dyDescent="0.35">
      <c r="A2525" t="s">
        <v>154</v>
      </c>
      <c r="B2525">
        <v>2013</v>
      </c>
      <c r="C2525">
        <v>1.190812142791823</v>
      </c>
      <c r="D2525">
        <v>1.311647743593418</v>
      </c>
      <c r="E2525">
        <v>0.20688592659957639</v>
      </c>
      <c r="F2525">
        <v>0</v>
      </c>
      <c r="G2525">
        <v>0</v>
      </c>
    </row>
    <row r="2526" spans="1:7" x14ac:dyDescent="0.35">
      <c r="A2526" t="s">
        <v>154</v>
      </c>
      <c r="B2526">
        <v>2014</v>
      </c>
      <c r="C2526">
        <v>6.8741599328546554</v>
      </c>
      <c r="D2526">
        <v>1.3620576112400731</v>
      </c>
      <c r="E2526">
        <v>0.20919179823965831</v>
      </c>
      <c r="F2526">
        <v>0</v>
      </c>
      <c r="G2526">
        <v>0</v>
      </c>
    </row>
    <row r="2527" spans="1:7" x14ac:dyDescent="0.35">
      <c r="A2527" t="s">
        <v>154</v>
      </c>
      <c r="B2527">
        <v>2014</v>
      </c>
      <c r="C2527">
        <v>4.4352299730116496</v>
      </c>
      <c r="D2527">
        <v>1.3620576112400731</v>
      </c>
      <c r="E2527">
        <v>0.20919179823965831</v>
      </c>
      <c r="F2527">
        <v>0</v>
      </c>
      <c r="G2527">
        <v>0</v>
      </c>
    </row>
    <row r="2528" spans="1:7" x14ac:dyDescent="0.35">
      <c r="A2528" t="s">
        <v>154</v>
      </c>
      <c r="B2528">
        <v>2015</v>
      </c>
      <c r="C2528">
        <v>18.328578063419041</v>
      </c>
      <c r="D2528">
        <v>0.95338300411349675</v>
      </c>
      <c r="E2528">
        <v>0.19049801405438441</v>
      </c>
      <c r="F2528">
        <v>0</v>
      </c>
      <c r="G2528">
        <v>0</v>
      </c>
    </row>
    <row r="2529" spans="1:7" x14ac:dyDescent="0.35">
      <c r="A2529" t="s">
        <v>154</v>
      </c>
      <c r="B2529">
        <v>2014</v>
      </c>
      <c r="C2529">
        <v>7.3099334555518691</v>
      </c>
      <c r="D2529">
        <v>1.3620576112400731</v>
      </c>
      <c r="E2529">
        <v>0.20919179823965831</v>
      </c>
      <c r="F2529">
        <v>0</v>
      </c>
      <c r="G2529">
        <v>0</v>
      </c>
    </row>
    <row r="2530" spans="1:7" x14ac:dyDescent="0.35">
      <c r="A2530" t="s">
        <v>154</v>
      </c>
      <c r="B2530">
        <v>2015</v>
      </c>
      <c r="C2530">
        <v>18.955022320797561</v>
      </c>
      <c r="D2530">
        <v>0.95338300411349675</v>
      </c>
      <c r="E2530">
        <v>0.19049801405438441</v>
      </c>
      <c r="F2530">
        <v>0</v>
      </c>
      <c r="G2530">
        <v>0</v>
      </c>
    </row>
    <row r="2531" spans="1:7" x14ac:dyDescent="0.35">
      <c r="A2531" t="s">
        <v>154</v>
      </c>
      <c r="B2531">
        <v>2015</v>
      </c>
      <c r="C2531">
        <v>15.90581016019064</v>
      </c>
      <c r="D2531">
        <v>0.95338300411349675</v>
      </c>
      <c r="E2531">
        <v>0.19049801405438441</v>
      </c>
      <c r="F2531">
        <v>0</v>
      </c>
      <c r="G2531">
        <v>0</v>
      </c>
    </row>
    <row r="2532" spans="1:7" x14ac:dyDescent="0.35">
      <c r="A2532" t="s">
        <v>154</v>
      </c>
      <c r="B2532">
        <v>2016</v>
      </c>
      <c r="C2532">
        <v>-3.3115780556468368</v>
      </c>
      <c r="D2532">
        <v>0.21445192124357659</v>
      </c>
      <c r="E2532">
        <v>0.1566974843662681</v>
      </c>
      <c r="F2532">
        <v>0</v>
      </c>
      <c r="G2532">
        <v>0</v>
      </c>
    </row>
    <row r="2533" spans="1:7" x14ac:dyDescent="0.35">
      <c r="A2533" t="s">
        <v>154</v>
      </c>
      <c r="B2533">
        <v>2015</v>
      </c>
      <c r="C2533">
        <v>18.343702761513789</v>
      </c>
      <c r="D2533">
        <v>0.95338300411349675</v>
      </c>
      <c r="E2533">
        <v>0.19049801405438441</v>
      </c>
      <c r="F2533">
        <v>0</v>
      </c>
      <c r="G2533">
        <v>0</v>
      </c>
    </row>
    <row r="2534" spans="1:7" x14ac:dyDescent="0.35">
      <c r="A2534" t="s">
        <v>154</v>
      </c>
      <c r="B2534">
        <v>2016</v>
      </c>
      <c r="C2534">
        <v>-2.303911188236365</v>
      </c>
      <c r="D2534">
        <v>0.21445192124357659</v>
      </c>
      <c r="E2534">
        <v>0.1566974843662681</v>
      </c>
      <c r="F2534">
        <v>0</v>
      </c>
      <c r="G2534">
        <v>0</v>
      </c>
    </row>
    <row r="2535" spans="1:7" x14ac:dyDescent="0.35">
      <c r="A2535" t="s">
        <v>154</v>
      </c>
      <c r="B2535">
        <v>2016</v>
      </c>
      <c r="C2535">
        <v>-2.9158948376772491</v>
      </c>
      <c r="D2535">
        <v>0.21445192124357659</v>
      </c>
      <c r="E2535">
        <v>0.1566974843662681</v>
      </c>
      <c r="F2535">
        <v>0</v>
      </c>
      <c r="G2535">
        <v>0</v>
      </c>
    </row>
    <row r="2536" spans="1:7" x14ac:dyDescent="0.35">
      <c r="A2536" t="s">
        <v>154</v>
      </c>
      <c r="B2536">
        <v>2017</v>
      </c>
      <c r="C2536">
        <v>6.0228740309448732</v>
      </c>
      <c r="D2536">
        <v>5.6602538406413982</v>
      </c>
      <c r="E2536">
        <v>0.40580189169109832</v>
      </c>
      <c r="F2536">
        <v>0</v>
      </c>
      <c r="G2536">
        <v>0</v>
      </c>
    </row>
    <row r="2537" spans="1:7" x14ac:dyDescent="0.35">
      <c r="A2537" t="s">
        <v>154</v>
      </c>
      <c r="B2537">
        <v>2016</v>
      </c>
      <c r="C2537">
        <v>-3.696163528590636</v>
      </c>
      <c r="D2537">
        <v>0.21445192124357659</v>
      </c>
      <c r="E2537">
        <v>0.1566974843662681</v>
      </c>
      <c r="F2537">
        <v>0</v>
      </c>
      <c r="G2537">
        <v>0</v>
      </c>
    </row>
    <row r="2538" spans="1:7" x14ac:dyDescent="0.35">
      <c r="A2538" t="s">
        <v>154</v>
      </c>
      <c r="B2538">
        <v>2017</v>
      </c>
      <c r="C2538">
        <v>5.9524962396982399</v>
      </c>
      <c r="D2538">
        <v>5.6602538406413982</v>
      </c>
      <c r="E2538">
        <v>0.40580189169109832</v>
      </c>
      <c r="F2538">
        <v>0</v>
      </c>
      <c r="G2538">
        <v>0</v>
      </c>
    </row>
    <row r="2539" spans="1:7" x14ac:dyDescent="0.35">
      <c r="A2539" t="s">
        <v>154</v>
      </c>
      <c r="B2539">
        <v>2017</v>
      </c>
      <c r="C2539">
        <v>4.7979924738822781</v>
      </c>
      <c r="D2539">
        <v>5.6602538406413982</v>
      </c>
      <c r="E2539">
        <v>0.40580189169109832</v>
      </c>
      <c r="F2539">
        <v>0</v>
      </c>
      <c r="G2539">
        <v>0</v>
      </c>
    </row>
    <row r="2540" spans="1:7" x14ac:dyDescent="0.35">
      <c r="A2540" t="s">
        <v>154</v>
      </c>
      <c r="B2540">
        <v>2018</v>
      </c>
      <c r="C2540">
        <v>3.5391422005323689</v>
      </c>
      <c r="D2540">
        <v>0.96140007559835383</v>
      </c>
      <c r="E2540">
        <v>0.19086473467152659</v>
      </c>
      <c r="F2540">
        <v>0</v>
      </c>
      <c r="G2540">
        <v>0</v>
      </c>
    </row>
    <row r="2541" spans="1:7" x14ac:dyDescent="0.35">
      <c r="A2541" t="s">
        <v>154</v>
      </c>
      <c r="B2541">
        <v>2017</v>
      </c>
      <c r="C2541">
        <v>5.6733497511086632</v>
      </c>
      <c r="D2541">
        <v>5.6602538406413982</v>
      </c>
      <c r="E2541">
        <v>0.40580189169109832</v>
      </c>
      <c r="F2541">
        <v>0</v>
      </c>
      <c r="G2541">
        <v>0</v>
      </c>
    </row>
    <row r="2542" spans="1:7" x14ac:dyDescent="0.35">
      <c r="A2542" t="s">
        <v>154</v>
      </c>
      <c r="B2542">
        <v>2018</v>
      </c>
      <c r="C2542">
        <v>3.8014603254516719</v>
      </c>
      <c r="D2542">
        <v>0.96140007559835383</v>
      </c>
      <c r="E2542">
        <v>0.19086473467152659</v>
      </c>
      <c r="F2542">
        <v>0</v>
      </c>
      <c r="G2542">
        <v>0</v>
      </c>
    </row>
    <row r="2543" spans="1:7" x14ac:dyDescent="0.35">
      <c r="A2543" t="s">
        <v>154</v>
      </c>
      <c r="B2543">
        <v>2018</v>
      </c>
      <c r="C2543">
        <v>-0.36708855616052638</v>
      </c>
      <c r="D2543">
        <v>0.96140007559835383</v>
      </c>
      <c r="E2543">
        <v>0.19086473467152659</v>
      </c>
      <c r="F2543">
        <v>0</v>
      </c>
      <c r="G2543">
        <v>0</v>
      </c>
    </row>
    <row r="2544" spans="1:7" x14ac:dyDescent="0.35">
      <c r="A2544" t="s">
        <v>154</v>
      </c>
      <c r="B2544">
        <v>2019</v>
      </c>
      <c r="C2544">
        <v>0.2937881326285563</v>
      </c>
      <c r="D2544">
        <v>2.6177303339442508</v>
      </c>
      <c r="E2544">
        <v>0.26662936464636439</v>
      </c>
      <c r="F2544">
        <v>0</v>
      </c>
      <c r="G2544">
        <v>0</v>
      </c>
    </row>
    <row r="2545" spans="1:7" x14ac:dyDescent="0.35">
      <c r="A2545" t="s">
        <v>154</v>
      </c>
      <c r="B2545">
        <v>2018</v>
      </c>
      <c r="C2545">
        <v>1.7637946495625061</v>
      </c>
      <c r="D2545">
        <v>0.96140007559835383</v>
      </c>
      <c r="E2545">
        <v>0.19086473467152659</v>
      </c>
      <c r="F2545">
        <v>0</v>
      </c>
      <c r="G2545">
        <v>0</v>
      </c>
    </row>
    <row r="2546" spans="1:7" x14ac:dyDescent="0.35">
      <c r="A2546" t="s">
        <v>154</v>
      </c>
      <c r="B2546">
        <v>2019</v>
      </c>
      <c r="C2546">
        <v>0.76508940488487553</v>
      </c>
      <c r="D2546">
        <v>2.6177303339442508</v>
      </c>
      <c r="E2546">
        <v>0.26662936464636439</v>
      </c>
      <c r="F2546">
        <v>0</v>
      </c>
      <c r="G2546">
        <v>0</v>
      </c>
    </row>
    <row r="2547" spans="1:7" x14ac:dyDescent="0.35">
      <c r="A2547" t="s">
        <v>154</v>
      </c>
      <c r="B2547">
        <v>2019</v>
      </c>
      <c r="C2547">
        <v>-0.81182975289263659</v>
      </c>
      <c r="D2547">
        <v>2.6177303339442508</v>
      </c>
      <c r="E2547">
        <v>0.26662936464636439</v>
      </c>
      <c r="F2547">
        <v>0</v>
      </c>
      <c r="G2547">
        <v>0</v>
      </c>
    </row>
    <row r="2548" spans="1:7" x14ac:dyDescent="0.35">
      <c r="A2548" t="s">
        <v>154</v>
      </c>
      <c r="B2548">
        <v>2020</v>
      </c>
      <c r="C2548">
        <v>3.4578095605905892</v>
      </c>
      <c r="D2548">
        <v>5.053276093339381</v>
      </c>
      <c r="E2548">
        <v>0.3780372329247822</v>
      </c>
      <c r="F2548">
        <v>1</v>
      </c>
      <c r="G2548">
        <v>5.053276093339381</v>
      </c>
    </row>
    <row r="2549" spans="1:7" x14ac:dyDescent="0.35">
      <c r="A2549" t="s">
        <v>154</v>
      </c>
      <c r="B2549">
        <v>2019</v>
      </c>
      <c r="C2549">
        <v>1.064194449597498</v>
      </c>
      <c r="D2549">
        <v>2.6177303339442508</v>
      </c>
      <c r="E2549">
        <v>0.26662936464636439</v>
      </c>
      <c r="F2549">
        <v>0</v>
      </c>
      <c r="G2549">
        <v>0</v>
      </c>
    </row>
    <row r="2550" spans="1:7" x14ac:dyDescent="0.35">
      <c r="A2550" t="s">
        <v>154</v>
      </c>
      <c r="B2550">
        <v>2020</v>
      </c>
      <c r="C2550">
        <v>3.618765806942783</v>
      </c>
      <c r="D2550">
        <v>5.053276093339381</v>
      </c>
      <c r="E2550">
        <v>0.3780372329247822</v>
      </c>
      <c r="F2550">
        <v>1</v>
      </c>
      <c r="G2550">
        <v>5.053276093339381</v>
      </c>
    </row>
    <row r="2551" spans="1:7" x14ac:dyDescent="0.35">
      <c r="A2551" t="s">
        <v>154</v>
      </c>
      <c r="B2551">
        <v>2020</v>
      </c>
      <c r="C2551">
        <v>9.3237810475628535</v>
      </c>
      <c r="D2551">
        <v>5.053276093339381</v>
      </c>
      <c r="E2551">
        <v>0.3780372329247822</v>
      </c>
      <c r="F2551">
        <v>1</v>
      </c>
      <c r="G2551">
        <v>5.053276093339381</v>
      </c>
    </row>
    <row r="2552" spans="1:7" x14ac:dyDescent="0.35">
      <c r="A2552" t="s">
        <v>154</v>
      </c>
      <c r="B2552">
        <v>2021</v>
      </c>
      <c r="C2552">
        <v>12.17688646170722</v>
      </c>
      <c r="D2552">
        <v>1.0551667495378341</v>
      </c>
      <c r="E2552">
        <v>0.19515385353486889</v>
      </c>
      <c r="F2552">
        <v>0</v>
      </c>
      <c r="G2552">
        <v>0</v>
      </c>
    </row>
    <row r="2553" spans="1:7" x14ac:dyDescent="0.35">
      <c r="A2553" t="s">
        <v>154</v>
      </c>
      <c r="B2553">
        <v>2020</v>
      </c>
      <c r="C2553">
        <v>14.933429444226091</v>
      </c>
      <c r="D2553">
        <v>5.053276093339381</v>
      </c>
      <c r="E2553">
        <v>0.3780372329247822</v>
      </c>
      <c r="F2553">
        <v>1</v>
      </c>
      <c r="G2553">
        <v>5.053276093339381</v>
      </c>
    </row>
    <row r="2554" spans="1:7" x14ac:dyDescent="0.35">
      <c r="A2554" t="s">
        <v>154</v>
      </c>
      <c r="B2554">
        <v>2021</v>
      </c>
      <c r="C2554">
        <v>9.0402581837302627</v>
      </c>
      <c r="D2554">
        <v>1.0551667495378341</v>
      </c>
      <c r="E2554">
        <v>0.19515385353486889</v>
      </c>
      <c r="F2554">
        <v>0</v>
      </c>
      <c r="G2554">
        <v>0</v>
      </c>
    </row>
    <row r="2555" spans="1:7" x14ac:dyDescent="0.35">
      <c r="A2555" t="s">
        <v>154</v>
      </c>
      <c r="B2555">
        <v>2021</v>
      </c>
      <c r="C2555">
        <v>0.5617185951764796</v>
      </c>
      <c r="D2555">
        <v>1.0551667495378341</v>
      </c>
      <c r="E2555">
        <v>0.19515385353486889</v>
      </c>
      <c r="F2555">
        <v>0</v>
      </c>
      <c r="G2555">
        <v>0</v>
      </c>
    </row>
    <row r="2556" spans="1:7" x14ac:dyDescent="0.35">
      <c r="A2556" t="s">
        <v>154</v>
      </c>
      <c r="B2556">
        <v>2022</v>
      </c>
      <c r="C2556">
        <v>2.8975720388514441</v>
      </c>
      <c r="D2556">
        <v>2.2931542504722882</v>
      </c>
      <c r="E2556">
        <v>0.25178245429196833</v>
      </c>
      <c r="F2556">
        <v>1</v>
      </c>
      <c r="G2556">
        <v>2.2931542504722882</v>
      </c>
    </row>
    <row r="2557" spans="1:7" x14ac:dyDescent="0.35">
      <c r="A2557" t="s">
        <v>154</v>
      </c>
      <c r="B2557">
        <v>2021</v>
      </c>
      <c r="C2557">
        <v>10.52537395238202</v>
      </c>
      <c r="D2557">
        <v>1.0551667495378341</v>
      </c>
      <c r="E2557">
        <v>0.19515385353486889</v>
      </c>
      <c r="F2557">
        <v>0</v>
      </c>
      <c r="G2557">
        <v>0</v>
      </c>
    </row>
    <row r="2558" spans="1:7" x14ac:dyDescent="0.35">
      <c r="A2558" t="s">
        <v>154</v>
      </c>
      <c r="B2558">
        <v>2022</v>
      </c>
      <c r="C2558">
        <v>3.0134574969968919</v>
      </c>
      <c r="D2558">
        <v>2.2931542504722882</v>
      </c>
      <c r="E2558">
        <v>0.25178245429196833</v>
      </c>
      <c r="F2558">
        <v>1</v>
      </c>
      <c r="G2558">
        <v>2.2931542504722882</v>
      </c>
    </row>
    <row r="2559" spans="1:7" x14ac:dyDescent="0.35">
      <c r="A2559" t="s">
        <v>154</v>
      </c>
      <c r="B2559">
        <v>2022</v>
      </c>
      <c r="C2559">
        <v>0.11836057066008809</v>
      </c>
      <c r="D2559">
        <v>2.2931542504722882</v>
      </c>
      <c r="E2559">
        <v>0.25178245429196833</v>
      </c>
      <c r="F2559">
        <v>1</v>
      </c>
      <c r="G2559">
        <v>2.2931542504722882</v>
      </c>
    </row>
    <row r="2560" spans="1:7" x14ac:dyDescent="0.35">
      <c r="A2560" t="s">
        <v>154</v>
      </c>
      <c r="B2560">
        <v>2023</v>
      </c>
      <c r="C2560">
        <v>-6.6927658082332888</v>
      </c>
      <c r="D2560">
        <v>1.0244335809550471</v>
      </c>
      <c r="E2560">
        <v>0.19374804262614681</v>
      </c>
      <c r="F2560">
        <v>0</v>
      </c>
      <c r="G2560">
        <v>0</v>
      </c>
    </row>
    <row r="2561" spans="1:7" x14ac:dyDescent="0.35">
      <c r="A2561" t="s">
        <v>154</v>
      </c>
      <c r="B2561">
        <v>2022</v>
      </c>
      <c r="C2561">
        <v>2.607758140674961</v>
      </c>
      <c r="D2561">
        <v>2.2931542504722882</v>
      </c>
      <c r="E2561">
        <v>0.25178245429196833</v>
      </c>
      <c r="F2561">
        <v>1</v>
      </c>
      <c r="G2561">
        <v>2.2931542504722882</v>
      </c>
    </row>
    <row r="2562" spans="1:7" x14ac:dyDescent="0.35">
      <c r="A2562" t="s">
        <v>154</v>
      </c>
      <c r="B2562">
        <v>2023</v>
      </c>
      <c r="C2562">
        <v>-7.955341703093274</v>
      </c>
      <c r="D2562">
        <v>1.0244335809550471</v>
      </c>
      <c r="E2562">
        <v>0.19374804262614681</v>
      </c>
      <c r="F2562">
        <v>0</v>
      </c>
      <c r="G2562">
        <v>0</v>
      </c>
    </row>
    <row r="2563" spans="1:7" x14ac:dyDescent="0.35">
      <c r="A2563" t="s">
        <v>154</v>
      </c>
      <c r="B2563">
        <v>2023</v>
      </c>
      <c r="C2563">
        <v>-2.5855542962976181</v>
      </c>
      <c r="D2563">
        <v>1.0244335809550471</v>
      </c>
      <c r="E2563">
        <v>0.19374804262614681</v>
      </c>
      <c r="F2563">
        <v>0</v>
      </c>
      <c r="G2563">
        <v>0</v>
      </c>
    </row>
    <row r="2564" spans="1:7" x14ac:dyDescent="0.35">
      <c r="A2564" t="s">
        <v>154</v>
      </c>
      <c r="B2564">
        <v>2024</v>
      </c>
      <c r="C2564">
        <v>0.57631554946716701</v>
      </c>
      <c r="D2564">
        <v>-1.1122246108608851</v>
      </c>
      <c r="E2564">
        <v>9.6012028645875991E-2</v>
      </c>
      <c r="F2564">
        <v>0</v>
      </c>
      <c r="G2564">
        <v>0</v>
      </c>
    </row>
    <row r="2565" spans="1:7" x14ac:dyDescent="0.35">
      <c r="A2565" t="s">
        <v>154</v>
      </c>
      <c r="B2565">
        <v>2023</v>
      </c>
      <c r="C2565">
        <v>-9.0375833468898072</v>
      </c>
      <c r="D2565">
        <v>1.0244335809550471</v>
      </c>
      <c r="E2565">
        <v>0.19374804262614681</v>
      </c>
      <c r="F2565">
        <v>0</v>
      </c>
      <c r="G2565">
        <v>0</v>
      </c>
    </row>
    <row r="2566" spans="1:7" x14ac:dyDescent="0.35">
      <c r="A2566" t="s">
        <v>154</v>
      </c>
      <c r="B2566">
        <v>2024</v>
      </c>
      <c r="C2566">
        <v>-1.3475656933011551</v>
      </c>
      <c r="D2566">
        <v>-1.1122246108608851</v>
      </c>
      <c r="E2566">
        <v>9.6012028645875991E-2</v>
      </c>
      <c r="F2566">
        <v>0</v>
      </c>
      <c r="G2566">
        <v>0</v>
      </c>
    </row>
    <row r="2567" spans="1:7" x14ac:dyDescent="0.35">
      <c r="A2567" t="s">
        <v>154</v>
      </c>
      <c r="B2567">
        <v>2024</v>
      </c>
      <c r="C2567">
        <v>4.1610059157908612</v>
      </c>
      <c r="D2567">
        <v>-1.1122246108608851</v>
      </c>
      <c r="E2567">
        <v>9.6012028645875991E-2</v>
      </c>
      <c r="F2567">
        <v>0</v>
      </c>
      <c r="G2567">
        <v>0</v>
      </c>
    </row>
    <row r="2568" spans="1:7" x14ac:dyDescent="0.35">
      <c r="A2568" t="s">
        <v>154</v>
      </c>
      <c r="B2568">
        <v>2025</v>
      </c>
      <c r="C2568">
        <v>3.7555055239175821</v>
      </c>
      <c r="D2568">
        <v>-1.1122246108608851</v>
      </c>
      <c r="E2568">
        <v>9.6012028645875991E-2</v>
      </c>
      <c r="F2568">
        <v>1</v>
      </c>
      <c r="G2568">
        <v>-1.1122246108608851</v>
      </c>
    </row>
    <row r="2569" spans="1:7" x14ac:dyDescent="0.35">
      <c r="A2569" t="s">
        <v>154</v>
      </c>
      <c r="B2569">
        <v>2024</v>
      </c>
      <c r="C2569">
        <v>2.3766670965922452</v>
      </c>
      <c r="D2569">
        <v>-1.1122246108608851</v>
      </c>
      <c r="E2569">
        <v>9.6012028645875991E-2</v>
      </c>
      <c r="F2569">
        <v>0</v>
      </c>
      <c r="G2569">
        <v>0</v>
      </c>
    </row>
    <row r="2570" spans="1:7" x14ac:dyDescent="0.35">
      <c r="A2570" t="s">
        <v>154</v>
      </c>
      <c r="B2570">
        <v>2025</v>
      </c>
      <c r="C2570">
        <v>4.186398837203722</v>
      </c>
      <c r="D2570">
        <v>-1.1122246108608851</v>
      </c>
      <c r="E2570">
        <v>9.6012028645875991E-2</v>
      </c>
      <c r="F2570">
        <v>1</v>
      </c>
      <c r="G2570">
        <v>-1.1122246108608851</v>
      </c>
    </row>
    <row r="2571" spans="1:7" x14ac:dyDescent="0.35">
      <c r="A2571" t="s">
        <v>154</v>
      </c>
      <c r="B2571">
        <v>2025</v>
      </c>
      <c r="C2571">
        <v>-2.8716445193852991</v>
      </c>
      <c r="D2571">
        <v>-1.1122246108608851</v>
      </c>
      <c r="E2571">
        <v>9.6012028645875991E-2</v>
      </c>
      <c r="F2571">
        <v>1</v>
      </c>
      <c r="G2571">
        <v>-1.1122246108608851</v>
      </c>
    </row>
    <row r="2572" spans="1:7" x14ac:dyDescent="0.35">
      <c r="A2572" t="s">
        <v>154</v>
      </c>
      <c r="B2572">
        <v>2025</v>
      </c>
      <c r="C2572">
        <v>4.4019772197251861</v>
      </c>
      <c r="D2572">
        <v>-1.1122246108608851</v>
      </c>
      <c r="E2572">
        <v>9.6012028645875991E-2</v>
      </c>
      <c r="F2572">
        <v>1</v>
      </c>
      <c r="G2572">
        <v>-1.1122246108608851</v>
      </c>
    </row>
    <row r="2573" spans="1:7" x14ac:dyDescent="0.35">
      <c r="A2573" t="s">
        <v>155</v>
      </c>
      <c r="B2573">
        <v>2011</v>
      </c>
      <c r="C2573">
        <v>0.31332096396137299</v>
      </c>
      <c r="D2573">
        <v>-0.74368877640943498</v>
      </c>
      <c r="E2573">
        <v>0.112869766400161</v>
      </c>
      <c r="F2573">
        <v>0</v>
      </c>
      <c r="G2573">
        <v>0</v>
      </c>
    </row>
    <row r="2574" spans="1:7" x14ac:dyDescent="0.35">
      <c r="A2574" t="s">
        <v>155</v>
      </c>
      <c r="B2574">
        <v>2012</v>
      </c>
      <c r="C2574">
        <v>-3.283682876216877</v>
      </c>
      <c r="D2574">
        <v>-0.48393166665146281</v>
      </c>
      <c r="E2574">
        <v>0.12475169707490461</v>
      </c>
      <c r="F2574">
        <v>0</v>
      </c>
      <c r="G2574">
        <v>0</v>
      </c>
    </row>
    <row r="2575" spans="1:7" x14ac:dyDescent="0.35">
      <c r="A2575" t="s">
        <v>155</v>
      </c>
      <c r="B2575">
        <v>2011</v>
      </c>
      <c r="C2575">
        <v>-0.10643235308456141</v>
      </c>
      <c r="D2575">
        <v>-0.74368877640943498</v>
      </c>
      <c r="E2575">
        <v>0.112869766400161</v>
      </c>
      <c r="F2575">
        <v>0</v>
      </c>
      <c r="G2575">
        <v>0</v>
      </c>
    </row>
    <row r="2576" spans="1:7" x14ac:dyDescent="0.35">
      <c r="A2576" t="s">
        <v>155</v>
      </c>
      <c r="B2576">
        <v>2012</v>
      </c>
      <c r="C2576">
        <v>-4.5415254167541681</v>
      </c>
      <c r="D2576">
        <v>-0.48393166665146281</v>
      </c>
      <c r="E2576">
        <v>0.12475169707490461</v>
      </c>
      <c r="F2576">
        <v>0</v>
      </c>
      <c r="G2576">
        <v>0</v>
      </c>
    </row>
    <row r="2577" spans="1:7" x14ac:dyDescent="0.35">
      <c r="A2577" t="s">
        <v>155</v>
      </c>
      <c r="B2577">
        <v>2012</v>
      </c>
      <c r="C2577">
        <v>-0.93975532690563535</v>
      </c>
      <c r="D2577">
        <v>-0.48393166665146281</v>
      </c>
      <c r="E2577">
        <v>0.12475169707490461</v>
      </c>
      <c r="F2577">
        <v>0</v>
      </c>
      <c r="G2577">
        <v>0</v>
      </c>
    </row>
    <row r="2578" spans="1:7" x14ac:dyDescent="0.35">
      <c r="A2578" t="s">
        <v>155</v>
      </c>
      <c r="B2578">
        <v>2013</v>
      </c>
      <c r="C2578">
        <v>-1.3032488592122231</v>
      </c>
      <c r="D2578">
        <v>-0.32700497629159919</v>
      </c>
      <c r="E2578">
        <v>0.13192991082085431</v>
      </c>
      <c r="F2578">
        <v>0</v>
      </c>
      <c r="G2578">
        <v>0</v>
      </c>
    </row>
    <row r="2579" spans="1:7" x14ac:dyDescent="0.35">
      <c r="A2579" t="s">
        <v>155</v>
      </c>
      <c r="B2579">
        <v>2012</v>
      </c>
      <c r="C2579">
        <v>-1.819945361278287</v>
      </c>
      <c r="D2579">
        <v>-0.48393166665146281</v>
      </c>
      <c r="E2579">
        <v>0.12475169707490461</v>
      </c>
      <c r="F2579">
        <v>0</v>
      </c>
      <c r="G2579">
        <v>0</v>
      </c>
    </row>
    <row r="2580" spans="1:7" x14ac:dyDescent="0.35">
      <c r="A2580" t="s">
        <v>155</v>
      </c>
      <c r="B2580">
        <v>2013</v>
      </c>
      <c r="C2580">
        <v>-2.2873965098618698</v>
      </c>
      <c r="D2580">
        <v>-0.32700497629159919</v>
      </c>
      <c r="E2580">
        <v>0.13192991082085431</v>
      </c>
      <c r="F2580">
        <v>0</v>
      </c>
      <c r="G2580">
        <v>0</v>
      </c>
    </row>
    <row r="2581" spans="1:7" x14ac:dyDescent="0.35">
      <c r="A2581" t="s">
        <v>155</v>
      </c>
      <c r="B2581">
        <v>2013</v>
      </c>
      <c r="C2581">
        <v>-1.3627956629979071E-2</v>
      </c>
      <c r="D2581">
        <v>-0.32700497629159919</v>
      </c>
      <c r="E2581">
        <v>0.13192991082085431</v>
      </c>
      <c r="F2581">
        <v>0</v>
      </c>
      <c r="G2581">
        <v>0</v>
      </c>
    </row>
    <row r="2582" spans="1:7" x14ac:dyDescent="0.35">
      <c r="A2582" t="s">
        <v>155</v>
      </c>
      <c r="B2582">
        <v>2014</v>
      </c>
      <c r="C2582">
        <v>-0.63559197615783425</v>
      </c>
      <c r="D2582">
        <v>-9.0098474426358335E-2</v>
      </c>
      <c r="E2582">
        <v>0.14276659834860511</v>
      </c>
      <c r="F2582">
        <v>0</v>
      </c>
      <c r="G2582">
        <v>0</v>
      </c>
    </row>
    <row r="2583" spans="1:7" x14ac:dyDescent="0.35">
      <c r="A2583" t="s">
        <v>155</v>
      </c>
      <c r="B2583">
        <v>2013</v>
      </c>
      <c r="C2583">
        <v>-0.50253549354813787</v>
      </c>
      <c r="D2583">
        <v>-0.32700497629159919</v>
      </c>
      <c r="E2583">
        <v>0.13192991082085431</v>
      </c>
      <c r="F2583">
        <v>0</v>
      </c>
      <c r="G2583">
        <v>0</v>
      </c>
    </row>
    <row r="2584" spans="1:7" x14ac:dyDescent="0.35">
      <c r="A2584" t="s">
        <v>155</v>
      </c>
      <c r="B2584">
        <v>2014</v>
      </c>
      <c r="C2584">
        <v>-0.64240153811903056</v>
      </c>
      <c r="D2584">
        <v>-9.0098474426358335E-2</v>
      </c>
      <c r="E2584">
        <v>0.14276659834860511</v>
      </c>
      <c r="F2584">
        <v>0</v>
      </c>
      <c r="G2584">
        <v>0</v>
      </c>
    </row>
    <row r="2585" spans="1:7" x14ac:dyDescent="0.35">
      <c r="A2585" t="s">
        <v>155</v>
      </c>
      <c r="B2585">
        <v>2014</v>
      </c>
      <c r="C2585">
        <v>0.46984491420454261</v>
      </c>
      <c r="D2585">
        <v>-9.0098474426358335E-2</v>
      </c>
      <c r="E2585">
        <v>0.14276659834860511</v>
      </c>
      <c r="F2585">
        <v>0</v>
      </c>
      <c r="G2585">
        <v>0</v>
      </c>
    </row>
    <row r="2586" spans="1:7" x14ac:dyDescent="0.35">
      <c r="A2586" t="s">
        <v>155</v>
      </c>
      <c r="B2586">
        <v>2015</v>
      </c>
      <c r="C2586">
        <v>0.11412179495312651</v>
      </c>
      <c r="D2586">
        <v>3.457986192546518E-2</v>
      </c>
      <c r="E2586">
        <v>0.14846969286853959</v>
      </c>
      <c r="F2586">
        <v>0</v>
      </c>
      <c r="G2586">
        <v>0</v>
      </c>
    </row>
    <row r="2587" spans="1:7" x14ac:dyDescent="0.35">
      <c r="A2587" t="s">
        <v>155</v>
      </c>
      <c r="B2587">
        <v>2014</v>
      </c>
      <c r="C2587">
        <v>-0.49573337159642938</v>
      </c>
      <c r="D2587">
        <v>-9.0098474426358335E-2</v>
      </c>
      <c r="E2587">
        <v>0.14276659834860511</v>
      </c>
      <c r="F2587">
        <v>0</v>
      </c>
      <c r="G2587">
        <v>0</v>
      </c>
    </row>
    <row r="2588" spans="1:7" x14ac:dyDescent="0.35">
      <c r="A2588" t="s">
        <v>155</v>
      </c>
      <c r="B2588">
        <v>2015</v>
      </c>
      <c r="C2588">
        <v>-0.48713604095095231</v>
      </c>
      <c r="D2588">
        <v>3.457986192546518E-2</v>
      </c>
      <c r="E2588">
        <v>0.14846969286853959</v>
      </c>
      <c r="F2588">
        <v>0</v>
      </c>
      <c r="G2588">
        <v>0</v>
      </c>
    </row>
    <row r="2589" spans="1:7" x14ac:dyDescent="0.35">
      <c r="A2589" t="s">
        <v>155</v>
      </c>
      <c r="B2589">
        <v>2015</v>
      </c>
      <c r="C2589">
        <v>-0.1238019759924097</v>
      </c>
      <c r="D2589">
        <v>3.457986192546518E-2</v>
      </c>
      <c r="E2589">
        <v>0.14846969286853959</v>
      </c>
      <c r="F2589">
        <v>0</v>
      </c>
      <c r="G2589">
        <v>0</v>
      </c>
    </row>
    <row r="2590" spans="1:7" x14ac:dyDescent="0.35">
      <c r="A2590" t="s">
        <v>155</v>
      </c>
      <c r="B2590">
        <v>2016</v>
      </c>
      <c r="C2590">
        <v>-0.1058406653404671</v>
      </c>
      <c r="D2590">
        <v>7.0999220332831028E-2</v>
      </c>
      <c r="E2590">
        <v>0.150135604120086</v>
      </c>
      <c r="F2590">
        <v>0</v>
      </c>
      <c r="G2590">
        <v>0</v>
      </c>
    </row>
    <row r="2591" spans="1:7" x14ac:dyDescent="0.35">
      <c r="A2591" t="s">
        <v>155</v>
      </c>
      <c r="B2591">
        <v>2015</v>
      </c>
      <c r="C2591">
        <v>0.13599178752260521</v>
      </c>
      <c r="D2591">
        <v>3.457986192546518E-2</v>
      </c>
      <c r="E2591">
        <v>0.14846969286853959</v>
      </c>
      <c r="F2591">
        <v>0</v>
      </c>
      <c r="G2591">
        <v>0</v>
      </c>
    </row>
    <row r="2592" spans="1:7" x14ac:dyDescent="0.35">
      <c r="A2592" t="s">
        <v>155</v>
      </c>
      <c r="B2592">
        <v>2016</v>
      </c>
      <c r="C2592">
        <v>-6.5542328540008077E-2</v>
      </c>
      <c r="D2592">
        <v>7.0999220332831028E-2</v>
      </c>
      <c r="E2592">
        <v>0.150135604120086</v>
      </c>
      <c r="F2592">
        <v>0</v>
      </c>
      <c r="G2592">
        <v>0</v>
      </c>
    </row>
    <row r="2593" spans="1:7" x14ac:dyDescent="0.35">
      <c r="A2593" t="s">
        <v>155</v>
      </c>
      <c r="B2593">
        <v>2016</v>
      </c>
      <c r="C2593">
        <v>0.63759268194228436</v>
      </c>
      <c r="D2593">
        <v>7.0999220332831028E-2</v>
      </c>
      <c r="E2593">
        <v>0.150135604120086</v>
      </c>
      <c r="F2593">
        <v>0</v>
      </c>
      <c r="G2593">
        <v>0</v>
      </c>
    </row>
    <row r="2594" spans="1:7" x14ac:dyDescent="0.35">
      <c r="A2594" t="s">
        <v>155</v>
      </c>
      <c r="B2594">
        <v>2017</v>
      </c>
      <c r="C2594">
        <v>0.77488781643401738</v>
      </c>
      <c r="D2594">
        <v>5.6894453376354667E-2</v>
      </c>
      <c r="E2594">
        <v>0.14949041730184481</v>
      </c>
      <c r="F2594">
        <v>0</v>
      </c>
      <c r="G2594">
        <v>0</v>
      </c>
    </row>
    <row r="2595" spans="1:7" x14ac:dyDescent="0.35">
      <c r="A2595" t="s">
        <v>155</v>
      </c>
      <c r="B2595">
        <v>2016</v>
      </c>
      <c r="C2595">
        <v>0.25497274041926299</v>
      </c>
      <c r="D2595">
        <v>7.0999220332831028E-2</v>
      </c>
      <c r="E2595">
        <v>0.150135604120086</v>
      </c>
      <c r="F2595">
        <v>0</v>
      </c>
      <c r="G2595">
        <v>0</v>
      </c>
    </row>
    <row r="2596" spans="1:7" x14ac:dyDescent="0.35">
      <c r="A2596" t="s">
        <v>155</v>
      </c>
      <c r="B2596">
        <v>2017</v>
      </c>
      <c r="C2596">
        <v>0.34231121806944209</v>
      </c>
      <c r="D2596">
        <v>5.6894453376354667E-2</v>
      </c>
      <c r="E2596">
        <v>0.14949041730184481</v>
      </c>
      <c r="F2596">
        <v>0</v>
      </c>
      <c r="G2596">
        <v>0</v>
      </c>
    </row>
    <row r="2597" spans="1:7" x14ac:dyDescent="0.35">
      <c r="A2597" t="s">
        <v>155</v>
      </c>
      <c r="B2597">
        <v>2017</v>
      </c>
      <c r="C2597">
        <v>0.22303711004873611</v>
      </c>
      <c r="D2597">
        <v>5.6894453376354667E-2</v>
      </c>
      <c r="E2597">
        <v>0.14949041730184481</v>
      </c>
      <c r="F2597">
        <v>0</v>
      </c>
      <c r="G2597">
        <v>0</v>
      </c>
    </row>
    <row r="2598" spans="1:7" x14ac:dyDescent="0.35">
      <c r="A2598" t="s">
        <v>155</v>
      </c>
      <c r="B2598">
        <v>2018</v>
      </c>
      <c r="C2598">
        <v>-0.62187743480216839</v>
      </c>
      <c r="D2598">
        <v>-2.1667388585012309E-2</v>
      </c>
      <c r="E2598">
        <v>0.1458968049432269</v>
      </c>
      <c r="F2598">
        <v>0</v>
      </c>
      <c r="G2598">
        <v>0</v>
      </c>
    </row>
    <row r="2599" spans="1:7" x14ac:dyDescent="0.35">
      <c r="A2599" t="s">
        <v>155</v>
      </c>
      <c r="B2599">
        <v>2017</v>
      </c>
      <c r="C2599">
        <v>0.74890781392368888</v>
      </c>
      <c r="D2599">
        <v>5.6894453376354667E-2</v>
      </c>
      <c r="E2599">
        <v>0.14949041730184481</v>
      </c>
      <c r="F2599">
        <v>0</v>
      </c>
      <c r="G2599">
        <v>0</v>
      </c>
    </row>
    <row r="2600" spans="1:7" x14ac:dyDescent="0.35">
      <c r="A2600" t="s">
        <v>155</v>
      </c>
      <c r="B2600">
        <v>2018</v>
      </c>
      <c r="C2600">
        <v>-0.45306326954054732</v>
      </c>
      <c r="D2600">
        <v>-2.1667388585012309E-2</v>
      </c>
      <c r="E2600">
        <v>0.1458968049432269</v>
      </c>
      <c r="F2600">
        <v>0</v>
      </c>
      <c r="G2600">
        <v>0</v>
      </c>
    </row>
    <row r="2601" spans="1:7" x14ac:dyDescent="0.35">
      <c r="A2601" t="s">
        <v>155</v>
      </c>
      <c r="B2601">
        <v>2018</v>
      </c>
      <c r="C2601">
        <v>-0.46981863171250737</v>
      </c>
      <c r="D2601">
        <v>-2.1667388585012309E-2</v>
      </c>
      <c r="E2601">
        <v>0.1458968049432269</v>
      </c>
      <c r="F2601">
        <v>0</v>
      </c>
      <c r="G2601">
        <v>0</v>
      </c>
    </row>
    <row r="2602" spans="1:7" x14ac:dyDescent="0.35">
      <c r="A2602" t="s">
        <v>155</v>
      </c>
      <c r="B2602">
        <v>2019</v>
      </c>
      <c r="C2602">
        <v>-0.73330529565166769</v>
      </c>
      <c r="D2602">
        <v>1.0986700023737261E-2</v>
      </c>
      <c r="E2602">
        <v>0.14739048347028469</v>
      </c>
      <c r="F2602">
        <v>0</v>
      </c>
      <c r="G2602">
        <v>0</v>
      </c>
    </row>
    <row r="2603" spans="1:7" x14ac:dyDescent="0.35">
      <c r="A2603" t="s">
        <v>155</v>
      </c>
      <c r="B2603">
        <v>2018</v>
      </c>
      <c r="C2603">
        <v>-0.77439182435587239</v>
      </c>
      <c r="D2603">
        <v>-2.1667388585012309E-2</v>
      </c>
      <c r="E2603">
        <v>0.1458968049432269</v>
      </c>
      <c r="F2603">
        <v>0</v>
      </c>
      <c r="G2603">
        <v>0</v>
      </c>
    </row>
    <row r="2604" spans="1:7" x14ac:dyDescent="0.35">
      <c r="A2604" t="s">
        <v>155</v>
      </c>
      <c r="B2604">
        <v>2019</v>
      </c>
      <c r="C2604">
        <v>-0.79138299663360767</v>
      </c>
      <c r="D2604">
        <v>1.0986700023737261E-2</v>
      </c>
      <c r="E2604">
        <v>0.14739048347028469</v>
      </c>
      <c r="F2604">
        <v>0</v>
      </c>
      <c r="G2604">
        <v>0</v>
      </c>
    </row>
    <row r="2605" spans="1:7" x14ac:dyDescent="0.35">
      <c r="A2605" t="s">
        <v>155</v>
      </c>
      <c r="B2605">
        <v>2019</v>
      </c>
      <c r="C2605">
        <v>0.31282812569793611</v>
      </c>
      <c r="D2605">
        <v>1.0986700023737261E-2</v>
      </c>
      <c r="E2605">
        <v>0.14739048347028469</v>
      </c>
      <c r="F2605">
        <v>0</v>
      </c>
      <c r="G2605">
        <v>0</v>
      </c>
    </row>
    <row r="2606" spans="1:7" x14ac:dyDescent="0.35">
      <c r="A2606" t="s">
        <v>155</v>
      </c>
      <c r="B2606">
        <v>2020</v>
      </c>
      <c r="C2606">
        <v>-9.8107396813353134</v>
      </c>
      <c r="D2606">
        <v>0.19364376038142769</v>
      </c>
      <c r="E2606">
        <v>0.15574566778244739</v>
      </c>
      <c r="F2606">
        <v>1</v>
      </c>
      <c r="G2606">
        <v>0.19364376038142769</v>
      </c>
    </row>
    <row r="2607" spans="1:7" x14ac:dyDescent="0.35">
      <c r="A2607" t="s">
        <v>155</v>
      </c>
      <c r="B2607">
        <v>2019</v>
      </c>
      <c r="C2607">
        <v>0.31688392304130802</v>
      </c>
      <c r="D2607">
        <v>1.0986700023737261E-2</v>
      </c>
      <c r="E2607">
        <v>0.14739048347028469</v>
      </c>
      <c r="F2607">
        <v>0</v>
      </c>
      <c r="G2607">
        <v>0</v>
      </c>
    </row>
    <row r="2608" spans="1:7" x14ac:dyDescent="0.35">
      <c r="A2608" t="s">
        <v>155</v>
      </c>
      <c r="B2608">
        <v>2020</v>
      </c>
      <c r="C2608">
        <v>-10.09016587558965</v>
      </c>
      <c r="D2608">
        <v>0.19364376038142769</v>
      </c>
      <c r="E2608">
        <v>0.15574566778244739</v>
      </c>
      <c r="F2608">
        <v>1</v>
      </c>
      <c r="G2608">
        <v>0.19364376038142769</v>
      </c>
    </row>
    <row r="2609" spans="1:7" x14ac:dyDescent="0.35">
      <c r="A2609" t="s">
        <v>155</v>
      </c>
      <c r="B2609">
        <v>2020</v>
      </c>
      <c r="C2609">
        <v>0.47316871767660729</v>
      </c>
      <c r="D2609">
        <v>0.19364376038142769</v>
      </c>
      <c r="E2609">
        <v>0.15574566778244739</v>
      </c>
      <c r="F2609">
        <v>1</v>
      </c>
      <c r="G2609">
        <v>0.19364376038142769</v>
      </c>
    </row>
    <row r="2610" spans="1:7" x14ac:dyDescent="0.35">
      <c r="A2610" t="s">
        <v>155</v>
      </c>
      <c r="B2610">
        <v>2021</v>
      </c>
      <c r="C2610">
        <v>4.3860333621503482</v>
      </c>
      <c r="D2610">
        <v>-0.41602612348658158</v>
      </c>
      <c r="E2610">
        <v>0.12785786405169189</v>
      </c>
      <c r="F2610">
        <v>0</v>
      </c>
      <c r="G2610">
        <v>0</v>
      </c>
    </row>
    <row r="2611" spans="1:7" x14ac:dyDescent="0.35">
      <c r="A2611" t="s">
        <v>155</v>
      </c>
      <c r="B2611">
        <v>2020</v>
      </c>
      <c r="C2611">
        <v>0.13961409785200199</v>
      </c>
      <c r="D2611">
        <v>0.19364376038142769</v>
      </c>
      <c r="E2611">
        <v>0.15574566778244739</v>
      </c>
      <c r="F2611">
        <v>1</v>
      </c>
      <c r="G2611">
        <v>0.19364376038142769</v>
      </c>
    </row>
    <row r="2612" spans="1:7" x14ac:dyDescent="0.35">
      <c r="A2612" t="s">
        <v>155</v>
      </c>
      <c r="B2612">
        <v>2021</v>
      </c>
      <c r="C2612">
        <v>1.8874102730208111</v>
      </c>
      <c r="D2612">
        <v>-0.41602612348658158</v>
      </c>
      <c r="E2612">
        <v>0.12785786405169189</v>
      </c>
      <c r="F2612">
        <v>0</v>
      </c>
      <c r="G2612">
        <v>0</v>
      </c>
    </row>
    <row r="2613" spans="1:7" x14ac:dyDescent="0.35">
      <c r="A2613" t="s">
        <v>155</v>
      </c>
      <c r="B2613">
        <v>2021</v>
      </c>
      <c r="C2613">
        <v>2.2077938630119469</v>
      </c>
      <c r="D2613">
        <v>-0.41602612348658158</v>
      </c>
      <c r="E2613">
        <v>0.12785786405169189</v>
      </c>
      <c r="F2613">
        <v>0</v>
      </c>
      <c r="G2613">
        <v>0</v>
      </c>
    </row>
    <row r="2614" spans="1:7" x14ac:dyDescent="0.35">
      <c r="A2614" t="s">
        <v>155</v>
      </c>
      <c r="B2614">
        <v>2022</v>
      </c>
      <c r="C2614">
        <v>0.58569431791028492</v>
      </c>
      <c r="D2614">
        <v>-0.53690236250466983</v>
      </c>
      <c r="E2614">
        <v>0.12232868683850651</v>
      </c>
      <c r="F2614">
        <v>1</v>
      </c>
      <c r="G2614">
        <v>-0.53690236250466983</v>
      </c>
    </row>
    <row r="2615" spans="1:7" x14ac:dyDescent="0.35">
      <c r="A2615" t="s">
        <v>155</v>
      </c>
      <c r="B2615">
        <v>2021</v>
      </c>
      <c r="C2615">
        <v>4.2301947873575489</v>
      </c>
      <c r="D2615">
        <v>-0.41602612348658158</v>
      </c>
      <c r="E2615">
        <v>0.12785786405169189</v>
      </c>
      <c r="F2615">
        <v>0</v>
      </c>
      <c r="G2615">
        <v>0</v>
      </c>
    </row>
    <row r="2616" spans="1:7" x14ac:dyDescent="0.35">
      <c r="A2616" t="s">
        <v>155</v>
      </c>
      <c r="B2616">
        <v>2022</v>
      </c>
      <c r="C2616">
        <v>0.46115485843316062</v>
      </c>
      <c r="D2616">
        <v>-0.53690236250466983</v>
      </c>
      <c r="E2616">
        <v>0.12232868683850651</v>
      </c>
      <c r="F2616">
        <v>1</v>
      </c>
      <c r="G2616">
        <v>-0.53690236250466983</v>
      </c>
    </row>
    <row r="2617" spans="1:7" x14ac:dyDescent="0.35">
      <c r="A2617" t="s">
        <v>155</v>
      </c>
      <c r="B2617">
        <v>2022</v>
      </c>
      <c r="C2617">
        <v>1.027721458744052</v>
      </c>
      <c r="D2617">
        <v>-0.53690236250466983</v>
      </c>
      <c r="E2617">
        <v>0.12232868683850651</v>
      </c>
      <c r="F2617">
        <v>1</v>
      </c>
      <c r="G2617">
        <v>-0.53690236250466983</v>
      </c>
    </row>
    <row r="2618" spans="1:7" x14ac:dyDescent="0.35">
      <c r="A2618" t="s">
        <v>155</v>
      </c>
      <c r="B2618">
        <v>2023</v>
      </c>
      <c r="C2618">
        <v>0.69953692902983344</v>
      </c>
      <c r="D2618">
        <v>-0.86993421107854618</v>
      </c>
      <c r="E2618">
        <v>0.1070949889392518</v>
      </c>
      <c r="F2618">
        <v>0</v>
      </c>
      <c r="G2618">
        <v>0</v>
      </c>
    </row>
    <row r="2619" spans="1:7" x14ac:dyDescent="0.35">
      <c r="A2619" t="s">
        <v>155</v>
      </c>
      <c r="B2619">
        <v>2022</v>
      </c>
      <c r="C2619">
        <v>2.428959206215525</v>
      </c>
      <c r="D2619">
        <v>-0.53690236250466983</v>
      </c>
      <c r="E2619">
        <v>0.12232868683850651</v>
      </c>
      <c r="F2619">
        <v>1</v>
      </c>
      <c r="G2619">
        <v>-0.53690236250466983</v>
      </c>
    </row>
    <row r="2620" spans="1:7" x14ac:dyDescent="0.35">
      <c r="A2620" t="s">
        <v>155</v>
      </c>
      <c r="B2620">
        <v>2023</v>
      </c>
      <c r="C2620">
        <v>-0.83701733507933507</v>
      </c>
      <c r="D2620">
        <v>-0.86993421107854618</v>
      </c>
      <c r="E2620">
        <v>0.1070949889392518</v>
      </c>
      <c r="F2620">
        <v>0</v>
      </c>
      <c r="G2620">
        <v>0</v>
      </c>
    </row>
    <row r="2621" spans="1:7" x14ac:dyDescent="0.35">
      <c r="A2621" t="s">
        <v>155</v>
      </c>
      <c r="B2621">
        <v>2023</v>
      </c>
      <c r="C2621">
        <v>0.3227009071263518</v>
      </c>
      <c r="D2621">
        <v>-0.86993421107854618</v>
      </c>
      <c r="E2621">
        <v>0.1070949889392518</v>
      </c>
      <c r="F2621">
        <v>0</v>
      </c>
      <c r="G2621">
        <v>0</v>
      </c>
    </row>
    <row r="2622" spans="1:7" x14ac:dyDescent="0.35">
      <c r="A2622" t="s">
        <v>155</v>
      </c>
      <c r="B2622">
        <v>2024</v>
      </c>
      <c r="C2622">
        <v>-0.26756306953106568</v>
      </c>
      <c r="D2622">
        <v>-0.62731019638874308</v>
      </c>
      <c r="E2622">
        <v>0.1181932096010781</v>
      </c>
      <c r="F2622">
        <v>0</v>
      </c>
      <c r="G2622">
        <v>0</v>
      </c>
    </row>
    <row r="2623" spans="1:7" x14ac:dyDescent="0.35">
      <c r="A2623" t="s">
        <v>155</v>
      </c>
      <c r="B2623">
        <v>2023</v>
      </c>
      <c r="C2623">
        <v>-0.19232404471208711</v>
      </c>
      <c r="D2623">
        <v>-0.86993421107854618</v>
      </c>
      <c r="E2623">
        <v>0.1070949889392518</v>
      </c>
      <c r="F2623">
        <v>0</v>
      </c>
      <c r="G2623">
        <v>0</v>
      </c>
    </row>
    <row r="2624" spans="1:7" x14ac:dyDescent="0.35">
      <c r="A2624" t="s">
        <v>155</v>
      </c>
      <c r="B2624">
        <v>2024</v>
      </c>
      <c r="C2624">
        <v>-0.50358721299028975</v>
      </c>
      <c r="D2624">
        <v>-0.62731019638874308</v>
      </c>
      <c r="E2624">
        <v>0.1181932096010781</v>
      </c>
      <c r="F2624">
        <v>0</v>
      </c>
      <c r="G2624">
        <v>0</v>
      </c>
    </row>
    <row r="2625" spans="1:7" x14ac:dyDescent="0.35">
      <c r="A2625" t="s">
        <v>155</v>
      </c>
      <c r="B2625">
        <v>2024</v>
      </c>
      <c r="C2625">
        <v>-8.4118151145665343E-2</v>
      </c>
      <c r="D2625">
        <v>-0.62731019638874308</v>
      </c>
      <c r="E2625">
        <v>0.1181932096010781</v>
      </c>
      <c r="F2625">
        <v>0</v>
      </c>
      <c r="G2625">
        <v>0</v>
      </c>
    </row>
    <row r="2626" spans="1:7" x14ac:dyDescent="0.35">
      <c r="A2626" t="s">
        <v>155</v>
      </c>
      <c r="B2626">
        <v>2025</v>
      </c>
      <c r="C2626">
        <v>-0.37629081703927109</v>
      </c>
      <c r="D2626">
        <v>-0.62996892686041672</v>
      </c>
      <c r="E2626">
        <v>0.118071592713761</v>
      </c>
      <c r="F2626">
        <v>1</v>
      </c>
      <c r="G2626">
        <v>-0.62996892686041672</v>
      </c>
    </row>
    <row r="2627" spans="1:7" x14ac:dyDescent="0.35">
      <c r="A2627" t="s">
        <v>155</v>
      </c>
      <c r="B2627">
        <v>2024</v>
      </c>
      <c r="C2627">
        <v>-0.35185080229070148</v>
      </c>
      <c r="D2627">
        <v>-0.62731019638874308</v>
      </c>
      <c r="E2627">
        <v>0.1181932096010781</v>
      </c>
      <c r="F2627">
        <v>0</v>
      </c>
      <c r="G2627">
        <v>0</v>
      </c>
    </row>
    <row r="2628" spans="1:7" x14ac:dyDescent="0.35">
      <c r="A2628" t="s">
        <v>155</v>
      </c>
      <c r="B2628">
        <v>2025</v>
      </c>
      <c r="C2628">
        <v>-0.43658647742987933</v>
      </c>
      <c r="D2628">
        <v>-0.62996892686041672</v>
      </c>
      <c r="E2628">
        <v>0.118071592713761</v>
      </c>
      <c r="F2628">
        <v>1</v>
      </c>
      <c r="G2628">
        <v>-0.62996892686041672</v>
      </c>
    </row>
    <row r="2629" spans="1:7" x14ac:dyDescent="0.35">
      <c r="A2629" t="s">
        <v>155</v>
      </c>
      <c r="B2629">
        <v>2025</v>
      </c>
      <c r="C2629">
        <v>0.30154220637721441</v>
      </c>
      <c r="D2629">
        <v>-0.62996892686041672</v>
      </c>
      <c r="E2629">
        <v>0.118071592713761</v>
      </c>
      <c r="F2629">
        <v>1</v>
      </c>
      <c r="G2629">
        <v>-0.62996892686041672</v>
      </c>
    </row>
    <row r="2630" spans="1:7" x14ac:dyDescent="0.35">
      <c r="A2630" t="s">
        <v>155</v>
      </c>
      <c r="B2630">
        <v>2025</v>
      </c>
      <c r="C2630">
        <v>-3.1208783804359541E-3</v>
      </c>
      <c r="D2630">
        <v>-0.62996892686041672</v>
      </c>
      <c r="E2630">
        <v>0.118071592713761</v>
      </c>
      <c r="F2630">
        <v>1</v>
      </c>
      <c r="G2630">
        <v>-0.62996892686041672</v>
      </c>
    </row>
    <row r="2631" spans="1:7" x14ac:dyDescent="0.35">
      <c r="A2631" t="s">
        <v>156</v>
      </c>
      <c r="B2631">
        <v>2011</v>
      </c>
      <c r="C2631">
        <v>-4.4869424188079148E-2</v>
      </c>
      <c r="D2631">
        <v>0.54020770691161957</v>
      </c>
      <c r="E2631">
        <v>0.1715983572078652</v>
      </c>
      <c r="F2631">
        <v>0</v>
      </c>
      <c r="G2631">
        <v>0</v>
      </c>
    </row>
    <row r="2632" spans="1:7" x14ac:dyDescent="0.35">
      <c r="A2632" t="s">
        <v>156</v>
      </c>
      <c r="B2632">
        <v>2012</v>
      </c>
      <c r="C2632">
        <v>-1.4862389038890751</v>
      </c>
      <c r="D2632">
        <v>0.87015510984171485</v>
      </c>
      <c r="E2632">
        <v>0.18669096495815901</v>
      </c>
      <c r="F2632">
        <v>0</v>
      </c>
      <c r="G2632">
        <v>0</v>
      </c>
    </row>
    <row r="2633" spans="1:7" x14ac:dyDescent="0.35">
      <c r="A2633" t="s">
        <v>156</v>
      </c>
      <c r="B2633">
        <v>2011</v>
      </c>
      <c r="C2633">
        <v>-0.16273935738707901</v>
      </c>
      <c r="D2633">
        <v>0.54020770691161957</v>
      </c>
      <c r="E2633">
        <v>0.1715983572078652</v>
      </c>
      <c r="F2633">
        <v>0</v>
      </c>
      <c r="G2633">
        <v>0</v>
      </c>
    </row>
    <row r="2634" spans="1:7" x14ac:dyDescent="0.35">
      <c r="A2634" t="s">
        <v>156</v>
      </c>
      <c r="B2634">
        <v>2012</v>
      </c>
      <c r="C2634">
        <v>-2.6486668808434142</v>
      </c>
      <c r="D2634">
        <v>0.87015510984171485</v>
      </c>
      <c r="E2634">
        <v>0.18669096495815901</v>
      </c>
      <c r="F2634">
        <v>0</v>
      </c>
      <c r="G2634">
        <v>0</v>
      </c>
    </row>
    <row r="2635" spans="1:7" x14ac:dyDescent="0.35">
      <c r="A2635" t="s">
        <v>156</v>
      </c>
      <c r="B2635">
        <v>2012</v>
      </c>
      <c r="C2635">
        <v>-0.70761224838733949</v>
      </c>
      <c r="D2635">
        <v>0.87015510984171485</v>
      </c>
      <c r="E2635">
        <v>0.18669096495815901</v>
      </c>
      <c r="F2635">
        <v>0</v>
      </c>
      <c r="G2635">
        <v>0</v>
      </c>
    </row>
    <row r="2636" spans="1:7" x14ac:dyDescent="0.35">
      <c r="A2636" t="s">
        <v>156</v>
      </c>
      <c r="B2636">
        <v>2013</v>
      </c>
      <c r="C2636">
        <v>-0.23830578037063169</v>
      </c>
      <c r="D2636">
        <v>1.3635043368166559</v>
      </c>
      <c r="E2636">
        <v>0.20925797503467411</v>
      </c>
      <c r="F2636">
        <v>0</v>
      </c>
      <c r="G2636">
        <v>0</v>
      </c>
    </row>
    <row r="2637" spans="1:7" x14ac:dyDescent="0.35">
      <c r="A2637" t="s">
        <v>156</v>
      </c>
      <c r="B2637">
        <v>2012</v>
      </c>
      <c r="C2637">
        <v>-0.10024508264757</v>
      </c>
      <c r="D2637">
        <v>0.87015510984171485</v>
      </c>
      <c r="E2637">
        <v>0.18669096495815901</v>
      </c>
      <c r="F2637">
        <v>0</v>
      </c>
      <c r="G2637">
        <v>0</v>
      </c>
    </row>
    <row r="2638" spans="1:7" x14ac:dyDescent="0.35">
      <c r="A2638" t="s">
        <v>156</v>
      </c>
      <c r="B2638">
        <v>2013</v>
      </c>
      <c r="C2638">
        <v>-0.69436298449679079</v>
      </c>
      <c r="D2638">
        <v>1.3635043368166559</v>
      </c>
      <c r="E2638">
        <v>0.20925797503467411</v>
      </c>
      <c r="F2638">
        <v>0</v>
      </c>
      <c r="G2638">
        <v>0</v>
      </c>
    </row>
    <row r="2639" spans="1:7" x14ac:dyDescent="0.35">
      <c r="A2639" t="s">
        <v>156</v>
      </c>
      <c r="B2639">
        <v>2013</v>
      </c>
      <c r="C2639">
        <v>0.99271178751701716</v>
      </c>
      <c r="D2639">
        <v>1.3635043368166559</v>
      </c>
      <c r="E2639">
        <v>0.20925797503467411</v>
      </c>
      <c r="F2639">
        <v>0</v>
      </c>
      <c r="G2639">
        <v>0</v>
      </c>
    </row>
    <row r="2640" spans="1:7" x14ac:dyDescent="0.35">
      <c r="A2640" t="s">
        <v>156</v>
      </c>
      <c r="B2640">
        <v>2014</v>
      </c>
      <c r="C2640">
        <v>1.3553618816128581</v>
      </c>
      <c r="D2640">
        <v>1.2488444960475471</v>
      </c>
      <c r="E2640">
        <v>0.20401315120496219</v>
      </c>
      <c r="F2640">
        <v>0</v>
      </c>
      <c r="G2640">
        <v>0</v>
      </c>
    </row>
    <row r="2641" spans="1:7" x14ac:dyDescent="0.35">
      <c r="A2641" t="s">
        <v>156</v>
      </c>
      <c r="B2641">
        <v>2013</v>
      </c>
      <c r="C2641">
        <v>0.8027116295009934</v>
      </c>
      <c r="D2641">
        <v>1.3635043368166559</v>
      </c>
      <c r="E2641">
        <v>0.20925797503467411</v>
      </c>
      <c r="F2641">
        <v>0</v>
      </c>
      <c r="G2641">
        <v>0</v>
      </c>
    </row>
    <row r="2642" spans="1:7" x14ac:dyDescent="0.35">
      <c r="A2642" t="s">
        <v>156</v>
      </c>
      <c r="B2642">
        <v>2014</v>
      </c>
      <c r="C2642">
        <v>0.70542793172322216</v>
      </c>
      <c r="D2642">
        <v>1.2488444960475471</v>
      </c>
      <c r="E2642">
        <v>0.20401315120496219</v>
      </c>
      <c r="F2642">
        <v>0</v>
      </c>
      <c r="G2642">
        <v>0</v>
      </c>
    </row>
    <row r="2643" spans="1:7" x14ac:dyDescent="0.35">
      <c r="A2643" t="s">
        <v>156</v>
      </c>
      <c r="B2643">
        <v>2014</v>
      </c>
      <c r="C2643">
        <v>0.72324209611805812</v>
      </c>
      <c r="D2643">
        <v>1.2488444960475471</v>
      </c>
      <c r="E2643">
        <v>0.20401315120496219</v>
      </c>
      <c r="F2643">
        <v>0</v>
      </c>
      <c r="G2643">
        <v>0</v>
      </c>
    </row>
    <row r="2644" spans="1:7" x14ac:dyDescent="0.35">
      <c r="A2644" t="s">
        <v>156</v>
      </c>
      <c r="B2644">
        <v>2015</v>
      </c>
      <c r="C2644">
        <v>0.66075179047467292</v>
      </c>
      <c r="D2644">
        <v>1.1577270251723759</v>
      </c>
      <c r="E2644">
        <v>0.19984521342183281</v>
      </c>
      <c r="F2644">
        <v>0</v>
      </c>
      <c r="G2644">
        <v>0</v>
      </c>
    </row>
    <row r="2645" spans="1:7" x14ac:dyDescent="0.35">
      <c r="A2645" t="s">
        <v>156</v>
      </c>
      <c r="B2645">
        <v>2014</v>
      </c>
      <c r="C2645">
        <v>0.43792540256365298</v>
      </c>
      <c r="D2645">
        <v>1.2488444960475471</v>
      </c>
      <c r="E2645">
        <v>0.20401315120496219</v>
      </c>
      <c r="F2645">
        <v>0</v>
      </c>
      <c r="G2645">
        <v>0</v>
      </c>
    </row>
    <row r="2646" spans="1:7" x14ac:dyDescent="0.35">
      <c r="A2646" t="s">
        <v>156</v>
      </c>
      <c r="B2646">
        <v>2015</v>
      </c>
      <c r="C2646">
        <v>0.71728036681706908</v>
      </c>
      <c r="D2646">
        <v>1.1577270251723759</v>
      </c>
      <c r="E2646">
        <v>0.19984521342183281</v>
      </c>
      <c r="F2646">
        <v>0</v>
      </c>
      <c r="G2646">
        <v>0</v>
      </c>
    </row>
    <row r="2647" spans="1:7" x14ac:dyDescent="0.35">
      <c r="A2647" t="s">
        <v>156</v>
      </c>
      <c r="B2647">
        <v>2015</v>
      </c>
      <c r="C2647">
        <v>2.7912869879358929E-2</v>
      </c>
      <c r="D2647">
        <v>1.1577270251723759</v>
      </c>
      <c r="E2647">
        <v>0.19984521342183281</v>
      </c>
      <c r="F2647">
        <v>0</v>
      </c>
      <c r="G2647">
        <v>0</v>
      </c>
    </row>
    <row r="2648" spans="1:7" x14ac:dyDescent="0.35">
      <c r="A2648" t="s">
        <v>156</v>
      </c>
      <c r="B2648">
        <v>2016</v>
      </c>
      <c r="C2648">
        <v>0.25837958787036319</v>
      </c>
      <c r="D2648">
        <v>0.95573038209869565</v>
      </c>
      <c r="E2648">
        <v>0.19060538891127871</v>
      </c>
      <c r="F2648">
        <v>0</v>
      </c>
      <c r="G2648">
        <v>0</v>
      </c>
    </row>
    <row r="2649" spans="1:7" x14ac:dyDescent="0.35">
      <c r="A2649" t="s">
        <v>156</v>
      </c>
      <c r="B2649">
        <v>2015</v>
      </c>
      <c r="C2649">
        <v>0.44124858238985798</v>
      </c>
      <c r="D2649">
        <v>1.1577270251723759</v>
      </c>
      <c r="E2649">
        <v>0.19984521342183281</v>
      </c>
      <c r="F2649">
        <v>0</v>
      </c>
      <c r="G2649">
        <v>0</v>
      </c>
    </row>
    <row r="2650" spans="1:7" x14ac:dyDescent="0.35">
      <c r="A2650" t="s">
        <v>156</v>
      </c>
      <c r="B2650">
        <v>2016</v>
      </c>
      <c r="C2650">
        <v>0.65826627678273919</v>
      </c>
      <c r="D2650">
        <v>0.95573038209869565</v>
      </c>
      <c r="E2650">
        <v>0.19060538891127871</v>
      </c>
      <c r="F2650">
        <v>0</v>
      </c>
      <c r="G2650">
        <v>0</v>
      </c>
    </row>
    <row r="2651" spans="1:7" x14ac:dyDescent="0.35">
      <c r="A2651" t="s">
        <v>156</v>
      </c>
      <c r="B2651">
        <v>2016</v>
      </c>
      <c r="C2651">
        <v>0.73200384369860516</v>
      </c>
      <c r="D2651">
        <v>0.95573038209869565</v>
      </c>
      <c r="E2651">
        <v>0.19060538891127871</v>
      </c>
      <c r="F2651">
        <v>0</v>
      </c>
      <c r="G2651">
        <v>0</v>
      </c>
    </row>
    <row r="2652" spans="1:7" x14ac:dyDescent="0.35">
      <c r="A2652" t="s">
        <v>156</v>
      </c>
      <c r="B2652">
        <v>2017</v>
      </c>
      <c r="C2652">
        <v>1.0914375503477329</v>
      </c>
      <c r="D2652">
        <v>0.76068149448934352</v>
      </c>
      <c r="E2652">
        <v>0.18168337186651121</v>
      </c>
      <c r="F2652">
        <v>0</v>
      </c>
      <c r="G2652">
        <v>0</v>
      </c>
    </row>
    <row r="2653" spans="1:7" x14ac:dyDescent="0.35">
      <c r="A2653" t="s">
        <v>156</v>
      </c>
      <c r="B2653">
        <v>2016</v>
      </c>
      <c r="C2653">
        <v>0.71349901011999117</v>
      </c>
      <c r="D2653">
        <v>0.95573038209869565</v>
      </c>
      <c r="E2653">
        <v>0.19060538891127871</v>
      </c>
      <c r="F2653">
        <v>0</v>
      </c>
      <c r="G2653">
        <v>0</v>
      </c>
    </row>
    <row r="2654" spans="1:7" x14ac:dyDescent="0.35">
      <c r="A2654" t="s">
        <v>156</v>
      </c>
      <c r="B2654">
        <v>2017</v>
      </c>
      <c r="C2654">
        <v>0.77378648218358492</v>
      </c>
      <c r="D2654">
        <v>0.76068149448934352</v>
      </c>
      <c r="E2654">
        <v>0.18168337186651121</v>
      </c>
      <c r="F2654">
        <v>0</v>
      </c>
      <c r="G2654">
        <v>0</v>
      </c>
    </row>
    <row r="2655" spans="1:7" x14ac:dyDescent="0.35">
      <c r="A2655" t="s">
        <v>156</v>
      </c>
      <c r="B2655">
        <v>2017</v>
      </c>
      <c r="C2655">
        <v>-0.46496850488224212</v>
      </c>
      <c r="D2655">
        <v>0.76068149448934352</v>
      </c>
      <c r="E2655">
        <v>0.18168337186651121</v>
      </c>
      <c r="F2655">
        <v>0</v>
      </c>
      <c r="G2655">
        <v>0</v>
      </c>
    </row>
    <row r="2656" spans="1:7" x14ac:dyDescent="0.35">
      <c r="A2656" t="s">
        <v>156</v>
      </c>
      <c r="B2656">
        <v>2018</v>
      </c>
      <c r="C2656">
        <v>-0.49220694854774288</v>
      </c>
      <c r="D2656">
        <v>0.59841699513882096</v>
      </c>
      <c r="E2656">
        <v>0.17426099357607169</v>
      </c>
      <c r="F2656">
        <v>0</v>
      </c>
      <c r="G2656">
        <v>0</v>
      </c>
    </row>
    <row r="2657" spans="1:7" x14ac:dyDescent="0.35">
      <c r="A2657" t="s">
        <v>156</v>
      </c>
      <c r="B2657">
        <v>2017</v>
      </c>
      <c r="C2657">
        <v>0.63236498765517979</v>
      </c>
      <c r="D2657">
        <v>0.76068149448934352</v>
      </c>
      <c r="E2657">
        <v>0.18168337186651121</v>
      </c>
      <c r="F2657">
        <v>0</v>
      </c>
      <c r="G2657">
        <v>0</v>
      </c>
    </row>
    <row r="2658" spans="1:7" x14ac:dyDescent="0.35">
      <c r="A2658" t="s">
        <v>156</v>
      </c>
      <c r="B2658">
        <v>2018</v>
      </c>
      <c r="C2658">
        <v>0.41068430201465511</v>
      </c>
      <c r="D2658">
        <v>0.59841699513882096</v>
      </c>
      <c r="E2658">
        <v>0.17426099357607169</v>
      </c>
      <c r="F2658">
        <v>0</v>
      </c>
      <c r="G2658">
        <v>0</v>
      </c>
    </row>
    <row r="2659" spans="1:7" x14ac:dyDescent="0.35">
      <c r="A2659" t="s">
        <v>156</v>
      </c>
      <c r="B2659">
        <v>2018</v>
      </c>
      <c r="C2659">
        <v>-0.60915575871749095</v>
      </c>
      <c r="D2659">
        <v>0.59841699513882096</v>
      </c>
      <c r="E2659">
        <v>0.17426099357607169</v>
      </c>
      <c r="F2659">
        <v>0</v>
      </c>
      <c r="G2659">
        <v>0</v>
      </c>
    </row>
    <row r="2660" spans="1:7" x14ac:dyDescent="0.35">
      <c r="A2660" t="s">
        <v>156</v>
      </c>
      <c r="B2660">
        <v>2019</v>
      </c>
      <c r="C2660">
        <v>-0.12859335988762771</v>
      </c>
      <c r="D2660">
        <v>0.57378186275195275</v>
      </c>
      <c r="E2660">
        <v>0.17313412187867469</v>
      </c>
      <c r="F2660">
        <v>0</v>
      </c>
      <c r="G2660">
        <v>0</v>
      </c>
    </row>
    <row r="2661" spans="1:7" x14ac:dyDescent="0.35">
      <c r="A2661" t="s">
        <v>156</v>
      </c>
      <c r="B2661">
        <v>2018</v>
      </c>
      <c r="C2661">
        <v>-0.72275559772991471</v>
      </c>
      <c r="D2661">
        <v>0.59841699513882096</v>
      </c>
      <c r="E2661">
        <v>0.17426099357607169</v>
      </c>
      <c r="F2661">
        <v>0</v>
      </c>
      <c r="G2661">
        <v>0</v>
      </c>
    </row>
    <row r="2662" spans="1:7" x14ac:dyDescent="0.35">
      <c r="A2662" t="s">
        <v>156</v>
      </c>
      <c r="B2662">
        <v>2019</v>
      </c>
      <c r="C2662">
        <v>-0.32154765833279703</v>
      </c>
      <c r="D2662">
        <v>0.57378186275195275</v>
      </c>
      <c r="E2662">
        <v>0.17313412187867469</v>
      </c>
      <c r="F2662">
        <v>0</v>
      </c>
      <c r="G2662">
        <v>0</v>
      </c>
    </row>
    <row r="2663" spans="1:7" x14ac:dyDescent="0.35">
      <c r="A2663" t="s">
        <v>156</v>
      </c>
      <c r="B2663">
        <v>2019</v>
      </c>
      <c r="C2663">
        <v>0.56885798608977911</v>
      </c>
      <c r="D2663">
        <v>0.57378186275195275</v>
      </c>
      <c r="E2663">
        <v>0.17313412187867469</v>
      </c>
      <c r="F2663">
        <v>0</v>
      </c>
      <c r="G2663">
        <v>0</v>
      </c>
    </row>
    <row r="2664" spans="1:7" x14ac:dyDescent="0.35">
      <c r="A2664" t="s">
        <v>156</v>
      </c>
      <c r="B2664">
        <v>2020</v>
      </c>
      <c r="C2664">
        <v>-5.1870723493020137</v>
      </c>
      <c r="D2664">
        <v>0.73131636424072444</v>
      </c>
      <c r="E2664">
        <v>0.18034013840432031</v>
      </c>
      <c r="F2664">
        <v>1</v>
      </c>
      <c r="G2664">
        <v>0.73131636424072444</v>
      </c>
    </row>
    <row r="2665" spans="1:7" x14ac:dyDescent="0.35">
      <c r="A2665" t="s">
        <v>156</v>
      </c>
      <c r="B2665">
        <v>2019</v>
      </c>
      <c r="C2665">
        <v>0.6408810234895721</v>
      </c>
      <c r="D2665">
        <v>0.57378186275195275</v>
      </c>
      <c r="E2665">
        <v>0.17313412187867469</v>
      </c>
      <c r="F2665">
        <v>0</v>
      </c>
      <c r="G2665">
        <v>0</v>
      </c>
    </row>
    <row r="2666" spans="1:7" x14ac:dyDescent="0.35">
      <c r="A2666" t="s">
        <v>156</v>
      </c>
      <c r="B2666">
        <v>2020</v>
      </c>
      <c r="C2666">
        <v>-5.5233877578965256</v>
      </c>
      <c r="D2666">
        <v>0.73131636424072444</v>
      </c>
      <c r="E2666">
        <v>0.18034013840432031</v>
      </c>
      <c r="F2666">
        <v>1</v>
      </c>
      <c r="G2666">
        <v>0.73131636424072444</v>
      </c>
    </row>
    <row r="2667" spans="1:7" x14ac:dyDescent="0.35">
      <c r="A2667" t="s">
        <v>156</v>
      </c>
      <c r="B2667">
        <v>2020</v>
      </c>
      <c r="C2667">
        <v>1.4182708153157459</v>
      </c>
      <c r="D2667">
        <v>0.73131636424072444</v>
      </c>
      <c r="E2667">
        <v>0.18034013840432031</v>
      </c>
      <c r="F2667">
        <v>1</v>
      </c>
      <c r="G2667">
        <v>0.73131636424072444</v>
      </c>
    </row>
    <row r="2668" spans="1:7" x14ac:dyDescent="0.35">
      <c r="A2668" t="s">
        <v>156</v>
      </c>
      <c r="B2668">
        <v>2021</v>
      </c>
      <c r="C2668">
        <v>3.858440537449026</v>
      </c>
      <c r="D2668">
        <v>0.51851189711019618</v>
      </c>
      <c r="E2668">
        <v>0.17060593737291579</v>
      </c>
      <c r="F2668">
        <v>0</v>
      </c>
      <c r="G2668">
        <v>0</v>
      </c>
    </row>
    <row r="2669" spans="1:7" x14ac:dyDescent="0.35">
      <c r="A2669" t="s">
        <v>156</v>
      </c>
      <c r="B2669">
        <v>2020</v>
      </c>
      <c r="C2669">
        <v>2.9439454385808399</v>
      </c>
      <c r="D2669">
        <v>0.73131636424072444</v>
      </c>
      <c r="E2669">
        <v>0.18034013840432031</v>
      </c>
      <c r="F2669">
        <v>1</v>
      </c>
      <c r="G2669">
        <v>0.73131636424072444</v>
      </c>
    </row>
    <row r="2670" spans="1:7" x14ac:dyDescent="0.35">
      <c r="A2670" t="s">
        <v>156</v>
      </c>
      <c r="B2670">
        <v>2021</v>
      </c>
      <c r="C2670">
        <v>1.0561243309838431</v>
      </c>
      <c r="D2670">
        <v>0.51851189711019618</v>
      </c>
      <c r="E2670">
        <v>0.17060593737291579</v>
      </c>
      <c r="F2670">
        <v>0</v>
      </c>
      <c r="G2670">
        <v>0</v>
      </c>
    </row>
    <row r="2671" spans="1:7" x14ac:dyDescent="0.35">
      <c r="A2671" t="s">
        <v>156</v>
      </c>
      <c r="B2671">
        <v>2021</v>
      </c>
      <c r="C2671">
        <v>2.0469395382772042</v>
      </c>
      <c r="D2671">
        <v>0.51851189711019618</v>
      </c>
      <c r="E2671">
        <v>0.17060593737291579</v>
      </c>
      <c r="F2671">
        <v>0</v>
      </c>
      <c r="G2671">
        <v>0</v>
      </c>
    </row>
    <row r="2672" spans="1:7" x14ac:dyDescent="0.35">
      <c r="A2672" t="s">
        <v>156</v>
      </c>
      <c r="B2672">
        <v>2022</v>
      </c>
      <c r="C2672">
        <v>1.5403141268462111</v>
      </c>
      <c r="D2672">
        <v>0.55763044356020752</v>
      </c>
      <c r="E2672">
        <v>0.1723953161408304</v>
      </c>
      <c r="F2672">
        <v>1</v>
      </c>
      <c r="G2672">
        <v>0.55763044356020752</v>
      </c>
    </row>
    <row r="2673" spans="1:7" x14ac:dyDescent="0.35">
      <c r="A2673" t="s">
        <v>156</v>
      </c>
      <c r="B2673">
        <v>2021</v>
      </c>
      <c r="C2673">
        <v>3.6815274398948832</v>
      </c>
      <c r="D2673">
        <v>0.51851189711019618</v>
      </c>
      <c r="E2673">
        <v>0.17060593737291579</v>
      </c>
      <c r="F2673">
        <v>0</v>
      </c>
      <c r="G2673">
        <v>0</v>
      </c>
    </row>
    <row r="2674" spans="1:7" x14ac:dyDescent="0.35">
      <c r="A2674" t="s">
        <v>156</v>
      </c>
      <c r="B2674">
        <v>2022</v>
      </c>
      <c r="C2674">
        <v>1.3102425391146271</v>
      </c>
      <c r="D2674">
        <v>0.55763044356020752</v>
      </c>
      <c r="E2674">
        <v>0.1723953161408304</v>
      </c>
      <c r="F2674">
        <v>1</v>
      </c>
      <c r="G2674">
        <v>0.55763044356020752</v>
      </c>
    </row>
    <row r="2675" spans="1:7" x14ac:dyDescent="0.35">
      <c r="A2675" t="s">
        <v>156</v>
      </c>
      <c r="B2675">
        <v>2022</v>
      </c>
      <c r="C2675">
        <v>0.2402715473282431</v>
      </c>
      <c r="D2675">
        <v>0.55763044356020752</v>
      </c>
      <c r="E2675">
        <v>0.1723953161408304</v>
      </c>
      <c r="F2675">
        <v>1</v>
      </c>
      <c r="G2675">
        <v>0.55763044356020752</v>
      </c>
    </row>
    <row r="2676" spans="1:7" x14ac:dyDescent="0.35">
      <c r="A2676" t="s">
        <v>156</v>
      </c>
      <c r="B2676">
        <v>2023</v>
      </c>
      <c r="C2676">
        <v>-1.2332667915025379</v>
      </c>
      <c r="D2676">
        <v>0.47364416901474349</v>
      </c>
      <c r="E2676">
        <v>0.16855357686097391</v>
      </c>
      <c r="F2676">
        <v>0</v>
      </c>
      <c r="G2676">
        <v>0</v>
      </c>
    </row>
    <row r="2677" spans="1:7" x14ac:dyDescent="0.35">
      <c r="A2677" t="s">
        <v>156</v>
      </c>
      <c r="B2677">
        <v>2022</v>
      </c>
      <c r="C2677">
        <v>1.6179605359437199</v>
      </c>
      <c r="D2677">
        <v>0.55763044356020752</v>
      </c>
      <c r="E2677">
        <v>0.1723953161408304</v>
      </c>
      <c r="F2677">
        <v>1</v>
      </c>
      <c r="G2677">
        <v>0.55763044356020752</v>
      </c>
    </row>
    <row r="2678" spans="1:7" x14ac:dyDescent="0.35">
      <c r="A2678" t="s">
        <v>156</v>
      </c>
      <c r="B2678">
        <v>2023</v>
      </c>
      <c r="C2678">
        <v>-2.1529435732412812</v>
      </c>
      <c r="D2678">
        <v>0.47364416901474349</v>
      </c>
      <c r="E2678">
        <v>0.16855357686097391</v>
      </c>
      <c r="F2678">
        <v>0</v>
      </c>
      <c r="G2678">
        <v>0</v>
      </c>
    </row>
    <row r="2679" spans="1:7" x14ac:dyDescent="0.35">
      <c r="A2679" t="s">
        <v>156</v>
      </c>
      <c r="B2679">
        <v>2023</v>
      </c>
      <c r="C2679">
        <v>-1.1646182848044611</v>
      </c>
      <c r="D2679">
        <v>0.47364416901474349</v>
      </c>
      <c r="E2679">
        <v>0.16855357686097391</v>
      </c>
      <c r="F2679">
        <v>0</v>
      </c>
      <c r="G2679">
        <v>0</v>
      </c>
    </row>
    <row r="2680" spans="1:7" x14ac:dyDescent="0.35">
      <c r="A2680" t="s">
        <v>156</v>
      </c>
      <c r="B2680">
        <v>2024</v>
      </c>
      <c r="C2680">
        <v>-3.2333375546518051E-2</v>
      </c>
      <c r="D2680">
        <v>0.46586975482539122</v>
      </c>
      <c r="E2680">
        <v>0.16819795598684001</v>
      </c>
      <c r="F2680">
        <v>0</v>
      </c>
      <c r="G2680">
        <v>0</v>
      </c>
    </row>
    <row r="2681" spans="1:7" x14ac:dyDescent="0.35">
      <c r="A2681" t="s">
        <v>156</v>
      </c>
      <c r="B2681">
        <v>2023</v>
      </c>
      <c r="C2681">
        <v>-2.3856877313900822</v>
      </c>
      <c r="D2681">
        <v>0.47364416901474349</v>
      </c>
      <c r="E2681">
        <v>0.16855357686097391</v>
      </c>
      <c r="F2681">
        <v>0</v>
      </c>
      <c r="G2681">
        <v>0</v>
      </c>
    </row>
    <row r="2682" spans="1:7" x14ac:dyDescent="0.35">
      <c r="A2682" t="s">
        <v>156</v>
      </c>
      <c r="B2682">
        <v>2024</v>
      </c>
      <c r="C2682">
        <v>-0.12243536174728201</v>
      </c>
      <c r="D2682">
        <v>0.46586975482539122</v>
      </c>
      <c r="E2682">
        <v>0.16819795598684001</v>
      </c>
      <c r="F2682">
        <v>0</v>
      </c>
      <c r="G2682">
        <v>0</v>
      </c>
    </row>
    <row r="2683" spans="1:7" x14ac:dyDescent="0.35">
      <c r="A2683" t="s">
        <v>156</v>
      </c>
      <c r="B2683">
        <v>2024</v>
      </c>
      <c r="C2683">
        <v>0.21729749415612559</v>
      </c>
      <c r="D2683">
        <v>0.46586975482539122</v>
      </c>
      <c r="E2683">
        <v>0.16819795598684001</v>
      </c>
      <c r="F2683">
        <v>0</v>
      </c>
      <c r="G2683">
        <v>0</v>
      </c>
    </row>
    <row r="2684" spans="1:7" x14ac:dyDescent="0.35">
      <c r="A2684" t="s">
        <v>156</v>
      </c>
      <c r="B2684">
        <v>2025</v>
      </c>
      <c r="C2684">
        <v>1.1664057740270911E-2</v>
      </c>
      <c r="D2684">
        <v>0.46586975482539122</v>
      </c>
      <c r="E2684">
        <v>0.16819795598684001</v>
      </c>
      <c r="F2684">
        <v>1</v>
      </c>
      <c r="G2684">
        <v>0.46586975482539122</v>
      </c>
    </row>
    <row r="2685" spans="1:7" x14ac:dyDescent="0.35">
      <c r="A2685" t="s">
        <v>156</v>
      </c>
      <c r="B2685">
        <v>2024</v>
      </c>
      <c r="C2685">
        <v>0.2982196320767394</v>
      </c>
      <c r="D2685">
        <v>0.46586975482539122</v>
      </c>
      <c r="E2685">
        <v>0.16819795598684001</v>
      </c>
      <c r="F2685">
        <v>0</v>
      </c>
      <c r="G2685">
        <v>0</v>
      </c>
    </row>
    <row r="2686" spans="1:7" x14ac:dyDescent="0.35">
      <c r="A2686" t="s">
        <v>156</v>
      </c>
      <c r="B2686">
        <v>2025</v>
      </c>
      <c r="C2686">
        <v>9.6561946396513942E-2</v>
      </c>
      <c r="D2686">
        <v>0.46586975482539122</v>
      </c>
      <c r="E2686">
        <v>0.16819795598684001</v>
      </c>
      <c r="F2686">
        <v>1</v>
      </c>
      <c r="G2686">
        <v>0.46586975482539122</v>
      </c>
    </row>
    <row r="2687" spans="1:7" x14ac:dyDescent="0.35">
      <c r="A2687" t="s">
        <v>156</v>
      </c>
      <c r="B2687">
        <v>2025</v>
      </c>
      <c r="C2687">
        <v>-0.13369066632513399</v>
      </c>
      <c r="D2687">
        <v>0.46586975482539122</v>
      </c>
      <c r="E2687">
        <v>0.16819795598684001</v>
      </c>
      <c r="F2687">
        <v>1</v>
      </c>
      <c r="G2687">
        <v>0.46586975482539122</v>
      </c>
    </row>
    <row r="2688" spans="1:7" x14ac:dyDescent="0.35">
      <c r="A2688" t="s">
        <v>156</v>
      </c>
      <c r="B2688">
        <v>2025</v>
      </c>
      <c r="C2688">
        <v>0.28046899053471291</v>
      </c>
      <c r="D2688">
        <v>0.46586975482539122</v>
      </c>
      <c r="E2688">
        <v>0.16819795598684001</v>
      </c>
      <c r="F2688">
        <v>1</v>
      </c>
      <c r="G2688">
        <v>0.46586975482539122</v>
      </c>
    </row>
    <row r="2689" spans="1:7" x14ac:dyDescent="0.35">
      <c r="A2689" t="s">
        <v>157</v>
      </c>
      <c r="B2689">
        <v>2011</v>
      </c>
      <c r="C2689">
        <v>0.1412539102823078</v>
      </c>
      <c r="D2689">
        <v>-0.31580371074289082</v>
      </c>
      <c r="E2689">
        <v>0.1324422843256379</v>
      </c>
      <c r="F2689">
        <v>0</v>
      </c>
      <c r="G2689">
        <v>0</v>
      </c>
    </row>
    <row r="2690" spans="1:7" x14ac:dyDescent="0.35">
      <c r="A2690" t="s">
        <v>157</v>
      </c>
      <c r="B2690">
        <v>2012</v>
      </c>
      <c r="C2690">
        <v>-1.0995542098793261</v>
      </c>
      <c r="D2690">
        <v>0.1660365572725849</v>
      </c>
      <c r="E2690">
        <v>0.15448284624209199</v>
      </c>
      <c r="F2690">
        <v>0</v>
      </c>
      <c r="G2690">
        <v>0</v>
      </c>
    </row>
    <row r="2691" spans="1:7" x14ac:dyDescent="0.35">
      <c r="A2691" t="s">
        <v>157</v>
      </c>
      <c r="B2691">
        <v>2011</v>
      </c>
      <c r="C2691">
        <v>0.47487728867662898</v>
      </c>
      <c r="D2691">
        <v>-0.31580371074289082</v>
      </c>
      <c r="E2691">
        <v>0.1324422843256379</v>
      </c>
      <c r="F2691">
        <v>0</v>
      </c>
      <c r="G2691">
        <v>0</v>
      </c>
    </row>
    <row r="2692" spans="1:7" x14ac:dyDescent="0.35">
      <c r="A2692" t="s">
        <v>157</v>
      </c>
      <c r="B2692">
        <v>2012</v>
      </c>
      <c r="C2692">
        <v>-2.380990882747724</v>
      </c>
      <c r="D2692">
        <v>0.1660365572725849</v>
      </c>
      <c r="E2692">
        <v>0.15448284624209199</v>
      </c>
      <c r="F2692">
        <v>0</v>
      </c>
      <c r="G2692">
        <v>0</v>
      </c>
    </row>
    <row r="2693" spans="1:7" x14ac:dyDescent="0.35">
      <c r="A2693" t="s">
        <v>157</v>
      </c>
      <c r="B2693">
        <v>2012</v>
      </c>
      <c r="C2693">
        <v>-1.176002688310039</v>
      </c>
      <c r="D2693">
        <v>0.1660365572725849</v>
      </c>
      <c r="E2693">
        <v>0.15448284624209199</v>
      </c>
      <c r="F2693">
        <v>0</v>
      </c>
      <c r="G2693">
        <v>0</v>
      </c>
    </row>
    <row r="2694" spans="1:7" x14ac:dyDescent="0.35">
      <c r="A2694" t="s">
        <v>157</v>
      </c>
      <c r="B2694">
        <v>2013</v>
      </c>
      <c r="C2694">
        <v>5.5407583701418961E-3</v>
      </c>
      <c r="D2694">
        <v>0.25940336044345291</v>
      </c>
      <c r="E2694">
        <v>0.15875367403053001</v>
      </c>
      <c r="F2694">
        <v>0</v>
      </c>
      <c r="G2694">
        <v>0</v>
      </c>
    </row>
    <row r="2695" spans="1:7" x14ac:dyDescent="0.35">
      <c r="A2695" t="s">
        <v>157</v>
      </c>
      <c r="B2695">
        <v>2012</v>
      </c>
      <c r="C2695">
        <v>-0.87299909854646618</v>
      </c>
      <c r="D2695">
        <v>0.1660365572725849</v>
      </c>
      <c r="E2695">
        <v>0.15448284624209199</v>
      </c>
      <c r="F2695">
        <v>0</v>
      </c>
      <c r="G2695">
        <v>0</v>
      </c>
    </row>
    <row r="2696" spans="1:7" x14ac:dyDescent="0.35">
      <c r="A2696" t="s">
        <v>157</v>
      </c>
      <c r="B2696">
        <v>2013</v>
      </c>
      <c r="C2696">
        <v>-1.243716629369469</v>
      </c>
      <c r="D2696">
        <v>0.25940336044345291</v>
      </c>
      <c r="E2696">
        <v>0.15875367403053001</v>
      </c>
      <c r="F2696">
        <v>0</v>
      </c>
      <c r="G2696">
        <v>0</v>
      </c>
    </row>
    <row r="2697" spans="1:7" x14ac:dyDescent="0.35">
      <c r="A2697" t="s">
        <v>157</v>
      </c>
      <c r="B2697">
        <v>2013</v>
      </c>
      <c r="C2697">
        <v>0.77491238355863912</v>
      </c>
      <c r="D2697">
        <v>0.25940336044345291</v>
      </c>
      <c r="E2697">
        <v>0.15875367403053001</v>
      </c>
      <c r="F2697">
        <v>0</v>
      </c>
      <c r="G2697">
        <v>0</v>
      </c>
    </row>
    <row r="2698" spans="1:7" x14ac:dyDescent="0.35">
      <c r="A2698" t="s">
        <v>157</v>
      </c>
      <c r="B2698">
        <v>2014</v>
      </c>
      <c r="C2698">
        <v>-3.7645971018196667E-2</v>
      </c>
      <c r="D2698">
        <v>0.33153616502745958</v>
      </c>
      <c r="E2698">
        <v>0.16205320636764509</v>
      </c>
      <c r="F2698">
        <v>0</v>
      </c>
      <c r="G2698">
        <v>0</v>
      </c>
    </row>
    <row r="2699" spans="1:7" x14ac:dyDescent="0.35">
      <c r="A2699" t="s">
        <v>157</v>
      </c>
      <c r="B2699">
        <v>2013</v>
      </c>
      <c r="C2699">
        <v>1.354094136699429</v>
      </c>
      <c r="D2699">
        <v>0.25940336044345291</v>
      </c>
      <c r="E2699">
        <v>0.15875367403053001</v>
      </c>
      <c r="F2699">
        <v>0</v>
      </c>
      <c r="G2699">
        <v>0</v>
      </c>
    </row>
    <row r="2700" spans="1:7" x14ac:dyDescent="0.35">
      <c r="A2700" t="s">
        <v>157</v>
      </c>
      <c r="B2700">
        <v>2014</v>
      </c>
      <c r="C2700">
        <v>0.17999874759430079</v>
      </c>
      <c r="D2700">
        <v>0.33153616502745958</v>
      </c>
      <c r="E2700">
        <v>0.16205320636764509</v>
      </c>
      <c r="F2700">
        <v>0</v>
      </c>
      <c r="G2700">
        <v>0</v>
      </c>
    </row>
    <row r="2701" spans="1:7" x14ac:dyDescent="0.35">
      <c r="A2701" t="s">
        <v>157</v>
      </c>
      <c r="B2701">
        <v>2014</v>
      </c>
      <c r="C2701">
        <v>-0.1990372617381222</v>
      </c>
      <c r="D2701">
        <v>0.33153616502745958</v>
      </c>
      <c r="E2701">
        <v>0.16205320636764509</v>
      </c>
      <c r="F2701">
        <v>0</v>
      </c>
      <c r="G2701">
        <v>0</v>
      </c>
    </row>
    <row r="2702" spans="1:7" x14ac:dyDescent="0.35">
      <c r="A2702" t="s">
        <v>157</v>
      </c>
      <c r="B2702">
        <v>2015</v>
      </c>
      <c r="C2702">
        <v>0.27908288694357691</v>
      </c>
      <c r="D2702">
        <v>0.1892869424353944</v>
      </c>
      <c r="E2702">
        <v>0.15554637618713571</v>
      </c>
      <c r="F2702">
        <v>0</v>
      </c>
      <c r="G2702">
        <v>0</v>
      </c>
    </row>
    <row r="2703" spans="1:7" x14ac:dyDescent="0.35">
      <c r="A2703" t="s">
        <v>157</v>
      </c>
      <c r="B2703">
        <v>2014</v>
      </c>
      <c r="C2703">
        <v>-0.50566639608488062</v>
      </c>
      <c r="D2703">
        <v>0.33153616502745958</v>
      </c>
      <c r="E2703">
        <v>0.16205320636764509</v>
      </c>
      <c r="F2703">
        <v>0</v>
      </c>
      <c r="G2703">
        <v>0</v>
      </c>
    </row>
    <row r="2704" spans="1:7" x14ac:dyDescent="0.35">
      <c r="A2704" t="s">
        <v>157</v>
      </c>
      <c r="B2704">
        <v>2015</v>
      </c>
      <c r="C2704">
        <v>8.4088127918840794E-2</v>
      </c>
      <c r="D2704">
        <v>0.1892869424353944</v>
      </c>
      <c r="E2704">
        <v>0.15554637618713571</v>
      </c>
      <c r="F2704">
        <v>0</v>
      </c>
      <c r="G2704">
        <v>0</v>
      </c>
    </row>
    <row r="2705" spans="1:7" x14ac:dyDescent="0.35">
      <c r="A2705" t="s">
        <v>157</v>
      </c>
      <c r="B2705">
        <v>2015</v>
      </c>
      <c r="C2705">
        <v>-0.16405386466369909</v>
      </c>
      <c r="D2705">
        <v>0.1892869424353944</v>
      </c>
      <c r="E2705">
        <v>0.15554637618713571</v>
      </c>
      <c r="F2705">
        <v>0</v>
      </c>
      <c r="G2705">
        <v>0</v>
      </c>
    </row>
    <row r="2706" spans="1:7" x14ac:dyDescent="0.35">
      <c r="A2706" t="s">
        <v>157</v>
      </c>
      <c r="B2706">
        <v>2016</v>
      </c>
      <c r="C2706">
        <v>0.32534337819466402</v>
      </c>
      <c r="D2706">
        <v>-0.1220330714970241</v>
      </c>
      <c r="E2706">
        <v>0.14130583113852541</v>
      </c>
      <c r="F2706">
        <v>0</v>
      </c>
      <c r="G2706">
        <v>0</v>
      </c>
    </row>
    <row r="2707" spans="1:7" x14ac:dyDescent="0.35">
      <c r="A2707" t="s">
        <v>157</v>
      </c>
      <c r="B2707">
        <v>2015</v>
      </c>
      <c r="C2707">
        <v>-6.4609841282320168E-2</v>
      </c>
      <c r="D2707">
        <v>0.1892869424353944</v>
      </c>
      <c r="E2707">
        <v>0.15554637618713571</v>
      </c>
      <c r="F2707">
        <v>0</v>
      </c>
      <c r="G2707">
        <v>0</v>
      </c>
    </row>
    <row r="2708" spans="1:7" x14ac:dyDescent="0.35">
      <c r="A2708" t="s">
        <v>157</v>
      </c>
      <c r="B2708">
        <v>2016</v>
      </c>
      <c r="C2708">
        <v>0.1460290592215969</v>
      </c>
      <c r="D2708">
        <v>-0.1220330714970241</v>
      </c>
      <c r="E2708">
        <v>0.14130583113852541</v>
      </c>
      <c r="F2708">
        <v>0</v>
      </c>
      <c r="G2708">
        <v>0</v>
      </c>
    </row>
    <row r="2709" spans="1:7" x14ac:dyDescent="0.35">
      <c r="A2709" t="s">
        <v>157</v>
      </c>
      <c r="B2709">
        <v>2016</v>
      </c>
      <c r="C2709">
        <v>1.055090401619895</v>
      </c>
      <c r="D2709">
        <v>-0.1220330714970241</v>
      </c>
      <c r="E2709">
        <v>0.14130583113852541</v>
      </c>
      <c r="F2709">
        <v>0</v>
      </c>
      <c r="G2709">
        <v>0</v>
      </c>
    </row>
    <row r="2710" spans="1:7" x14ac:dyDescent="0.35">
      <c r="A2710" t="s">
        <v>157</v>
      </c>
      <c r="B2710">
        <v>2017</v>
      </c>
      <c r="C2710">
        <v>2.0165120904442619</v>
      </c>
      <c r="D2710">
        <v>-0.1070328772526197</v>
      </c>
      <c r="E2710">
        <v>0.1419919770087415</v>
      </c>
      <c r="F2710">
        <v>0</v>
      </c>
      <c r="G2710">
        <v>0</v>
      </c>
    </row>
    <row r="2711" spans="1:7" x14ac:dyDescent="0.35">
      <c r="A2711" t="s">
        <v>157</v>
      </c>
      <c r="B2711">
        <v>2016</v>
      </c>
      <c r="C2711">
        <v>0.5261694887334849</v>
      </c>
      <c r="D2711">
        <v>-0.1220330714970241</v>
      </c>
      <c r="E2711">
        <v>0.14130583113852541</v>
      </c>
      <c r="F2711">
        <v>0</v>
      </c>
      <c r="G2711">
        <v>0</v>
      </c>
    </row>
    <row r="2712" spans="1:7" x14ac:dyDescent="0.35">
      <c r="A2712" t="s">
        <v>157</v>
      </c>
      <c r="B2712">
        <v>2017</v>
      </c>
      <c r="C2712">
        <v>1.5169148839265081</v>
      </c>
      <c r="D2712">
        <v>-0.1070328772526197</v>
      </c>
      <c r="E2712">
        <v>0.1419919770087415</v>
      </c>
      <c r="F2712">
        <v>0</v>
      </c>
      <c r="G2712">
        <v>0</v>
      </c>
    </row>
    <row r="2713" spans="1:7" x14ac:dyDescent="0.35">
      <c r="A2713" t="s">
        <v>157</v>
      </c>
      <c r="B2713">
        <v>2017</v>
      </c>
      <c r="C2713">
        <v>0.63151210674854008</v>
      </c>
      <c r="D2713">
        <v>-0.1070328772526197</v>
      </c>
      <c r="E2713">
        <v>0.1419919770087415</v>
      </c>
      <c r="F2713">
        <v>0</v>
      </c>
      <c r="G2713">
        <v>0</v>
      </c>
    </row>
    <row r="2714" spans="1:7" x14ac:dyDescent="0.35">
      <c r="A2714" t="s">
        <v>157</v>
      </c>
      <c r="B2714">
        <v>2018</v>
      </c>
      <c r="C2714">
        <v>0.84121405179820208</v>
      </c>
      <c r="D2714">
        <v>-0.16194776146718581</v>
      </c>
      <c r="E2714">
        <v>0.13948003480297469</v>
      </c>
      <c r="F2714">
        <v>0</v>
      </c>
      <c r="G2714">
        <v>0</v>
      </c>
    </row>
    <row r="2715" spans="1:7" x14ac:dyDescent="0.35">
      <c r="A2715" t="s">
        <v>157</v>
      </c>
      <c r="B2715">
        <v>2017</v>
      </c>
      <c r="C2715">
        <v>1.4222126188508</v>
      </c>
      <c r="D2715">
        <v>-0.1070328772526197</v>
      </c>
      <c r="E2715">
        <v>0.1419919770087415</v>
      </c>
      <c r="F2715">
        <v>0</v>
      </c>
      <c r="G2715">
        <v>0</v>
      </c>
    </row>
    <row r="2716" spans="1:7" x14ac:dyDescent="0.35">
      <c r="A2716" t="s">
        <v>157</v>
      </c>
      <c r="B2716">
        <v>2018</v>
      </c>
      <c r="C2716">
        <v>1.3359790738157751</v>
      </c>
      <c r="D2716">
        <v>-0.16194776146718581</v>
      </c>
      <c r="E2716">
        <v>0.13948003480297469</v>
      </c>
      <c r="F2716">
        <v>0</v>
      </c>
      <c r="G2716">
        <v>0</v>
      </c>
    </row>
    <row r="2717" spans="1:7" x14ac:dyDescent="0.35">
      <c r="A2717" t="s">
        <v>157</v>
      </c>
      <c r="B2717">
        <v>2018</v>
      </c>
      <c r="C2717">
        <v>0.73645045202355286</v>
      </c>
      <c r="D2717">
        <v>-0.16194776146718581</v>
      </c>
      <c r="E2717">
        <v>0.13948003480297469</v>
      </c>
      <c r="F2717">
        <v>0</v>
      </c>
      <c r="G2717">
        <v>0</v>
      </c>
    </row>
    <row r="2718" spans="1:7" x14ac:dyDescent="0.35">
      <c r="A2718" t="s">
        <v>157</v>
      </c>
      <c r="B2718">
        <v>2019</v>
      </c>
      <c r="C2718">
        <v>0.86923730155660284</v>
      </c>
      <c r="D2718">
        <v>-0.19244402227166571</v>
      </c>
      <c r="E2718">
        <v>0.1380850606401679</v>
      </c>
      <c r="F2718">
        <v>0</v>
      </c>
      <c r="G2718">
        <v>0</v>
      </c>
    </row>
    <row r="2719" spans="1:7" x14ac:dyDescent="0.35">
      <c r="A2719" t="s">
        <v>157</v>
      </c>
      <c r="B2719">
        <v>2018</v>
      </c>
      <c r="C2719">
        <v>0.56998726219637108</v>
      </c>
      <c r="D2719">
        <v>-0.16194776146718581</v>
      </c>
      <c r="E2719">
        <v>0.13948003480297469</v>
      </c>
      <c r="F2719">
        <v>0</v>
      </c>
      <c r="G2719">
        <v>0</v>
      </c>
    </row>
    <row r="2720" spans="1:7" x14ac:dyDescent="0.35">
      <c r="A2720" t="s">
        <v>157</v>
      </c>
      <c r="B2720">
        <v>2019</v>
      </c>
      <c r="C2720">
        <v>0.67142489045585174</v>
      </c>
      <c r="D2720">
        <v>-0.19244402227166571</v>
      </c>
      <c r="E2720">
        <v>0.1380850606401679</v>
      </c>
      <c r="F2720">
        <v>0</v>
      </c>
      <c r="G2720">
        <v>0</v>
      </c>
    </row>
    <row r="2721" spans="1:7" x14ac:dyDescent="0.35">
      <c r="A2721" t="s">
        <v>157</v>
      </c>
      <c r="B2721">
        <v>2019</v>
      </c>
      <c r="C2721">
        <v>0.75821702215020981</v>
      </c>
      <c r="D2721">
        <v>-0.19244402227166571</v>
      </c>
      <c r="E2721">
        <v>0.1380850606401679</v>
      </c>
      <c r="F2721">
        <v>0</v>
      </c>
      <c r="G2721">
        <v>0</v>
      </c>
    </row>
    <row r="2722" spans="1:7" x14ac:dyDescent="0.35">
      <c r="A2722" t="s">
        <v>157</v>
      </c>
      <c r="B2722">
        <v>2020</v>
      </c>
      <c r="C2722">
        <v>-10.260788720529399</v>
      </c>
      <c r="D2722">
        <v>2.6544336819920609E-2</v>
      </c>
      <c r="E2722">
        <v>0.14810212813728671</v>
      </c>
      <c r="F2722">
        <v>1</v>
      </c>
      <c r="G2722">
        <v>2.6544336819920609E-2</v>
      </c>
    </row>
    <row r="2723" spans="1:7" x14ac:dyDescent="0.35">
      <c r="A2723" t="s">
        <v>157</v>
      </c>
      <c r="B2723">
        <v>2019</v>
      </c>
      <c r="C2723">
        <v>1.036240400847922</v>
      </c>
      <c r="D2723">
        <v>-0.19244402227166571</v>
      </c>
      <c r="E2723">
        <v>0.1380850606401679</v>
      </c>
      <c r="F2723">
        <v>0</v>
      </c>
      <c r="G2723">
        <v>0</v>
      </c>
    </row>
    <row r="2724" spans="1:7" x14ac:dyDescent="0.35">
      <c r="A2724" t="s">
        <v>157</v>
      </c>
      <c r="B2724">
        <v>2020</v>
      </c>
      <c r="C2724">
        <v>-10.276302834282509</v>
      </c>
      <c r="D2724">
        <v>2.6544336819920609E-2</v>
      </c>
      <c r="E2724">
        <v>0.14810212813728671</v>
      </c>
      <c r="F2724">
        <v>1</v>
      </c>
      <c r="G2724">
        <v>2.6544336819920609E-2</v>
      </c>
    </row>
    <row r="2725" spans="1:7" x14ac:dyDescent="0.35">
      <c r="A2725" t="s">
        <v>157</v>
      </c>
      <c r="B2725">
        <v>2020</v>
      </c>
      <c r="C2725">
        <v>0.72965359060849089</v>
      </c>
      <c r="D2725">
        <v>2.6544336819920609E-2</v>
      </c>
      <c r="E2725">
        <v>0.14810212813728671</v>
      </c>
      <c r="F2725">
        <v>1</v>
      </c>
      <c r="G2725">
        <v>2.6544336819920609E-2</v>
      </c>
    </row>
    <row r="2726" spans="1:7" x14ac:dyDescent="0.35">
      <c r="A2726" t="s">
        <v>157</v>
      </c>
      <c r="B2726">
        <v>2021</v>
      </c>
      <c r="C2726">
        <v>4.9176366349780842E-2</v>
      </c>
      <c r="D2726">
        <v>0.11031449476892791</v>
      </c>
      <c r="E2726">
        <v>0.15193398171114969</v>
      </c>
      <c r="F2726">
        <v>0</v>
      </c>
      <c r="G2726">
        <v>0</v>
      </c>
    </row>
    <row r="2727" spans="1:7" x14ac:dyDescent="0.35">
      <c r="A2727" t="s">
        <v>157</v>
      </c>
      <c r="B2727">
        <v>2020</v>
      </c>
      <c r="C2727">
        <v>-1.7957222419949359</v>
      </c>
      <c r="D2727">
        <v>2.6544336819920609E-2</v>
      </c>
      <c r="E2727">
        <v>0.14810212813728671</v>
      </c>
      <c r="F2727">
        <v>1</v>
      </c>
      <c r="G2727">
        <v>2.6544336819920609E-2</v>
      </c>
    </row>
    <row r="2728" spans="1:7" x14ac:dyDescent="0.35">
      <c r="A2728" t="s">
        <v>157</v>
      </c>
      <c r="B2728">
        <v>2021</v>
      </c>
      <c r="C2728">
        <v>-0.40807185936133461</v>
      </c>
      <c r="D2728">
        <v>0.11031449476892791</v>
      </c>
      <c r="E2728">
        <v>0.15193398171114969</v>
      </c>
      <c r="F2728">
        <v>0</v>
      </c>
      <c r="G2728">
        <v>0</v>
      </c>
    </row>
    <row r="2729" spans="1:7" x14ac:dyDescent="0.35">
      <c r="A2729" t="s">
        <v>157</v>
      </c>
      <c r="B2729">
        <v>2021</v>
      </c>
      <c r="C2729">
        <v>0.86703084261086261</v>
      </c>
      <c r="D2729">
        <v>0.11031449476892791</v>
      </c>
      <c r="E2729">
        <v>0.15193398171114969</v>
      </c>
      <c r="F2729">
        <v>0</v>
      </c>
      <c r="G2729">
        <v>0</v>
      </c>
    </row>
    <row r="2730" spans="1:7" x14ac:dyDescent="0.35">
      <c r="A2730" t="s">
        <v>157</v>
      </c>
      <c r="B2730">
        <v>2022</v>
      </c>
      <c r="C2730">
        <v>1.4313467273622811</v>
      </c>
      <c r="D2730">
        <v>-4.9694993941991408E-2</v>
      </c>
      <c r="E2730">
        <v>0.14461475316746991</v>
      </c>
      <c r="F2730">
        <v>1</v>
      </c>
      <c r="G2730">
        <v>-4.9694993941991408E-2</v>
      </c>
    </row>
    <row r="2731" spans="1:7" x14ac:dyDescent="0.35">
      <c r="A2731" t="s">
        <v>157</v>
      </c>
      <c r="B2731">
        <v>2021</v>
      </c>
      <c r="C2731">
        <v>1.46572942535055</v>
      </c>
      <c r="D2731">
        <v>0.11031449476892791</v>
      </c>
      <c r="E2731">
        <v>0.15193398171114969</v>
      </c>
      <c r="F2731">
        <v>0</v>
      </c>
      <c r="G2731">
        <v>0</v>
      </c>
    </row>
    <row r="2732" spans="1:7" x14ac:dyDescent="0.35">
      <c r="A2732" t="s">
        <v>157</v>
      </c>
      <c r="B2732">
        <v>2022</v>
      </c>
      <c r="C2732">
        <v>1.65373321511687</v>
      </c>
      <c r="D2732">
        <v>-4.9694993941991408E-2</v>
      </c>
      <c r="E2732">
        <v>0.14461475316746991</v>
      </c>
      <c r="F2732">
        <v>1</v>
      </c>
      <c r="G2732">
        <v>-4.9694993941991408E-2</v>
      </c>
    </row>
    <row r="2733" spans="1:7" x14ac:dyDescent="0.35">
      <c r="A2733" t="s">
        <v>157</v>
      </c>
      <c r="B2733">
        <v>2022</v>
      </c>
      <c r="C2733">
        <v>0.16648728936240431</v>
      </c>
      <c r="D2733">
        <v>-4.9694993941991408E-2</v>
      </c>
      <c r="E2733">
        <v>0.14461475316746991</v>
      </c>
      <c r="F2733">
        <v>1</v>
      </c>
      <c r="G2733">
        <v>-4.9694993941991408E-2</v>
      </c>
    </row>
    <row r="2734" spans="1:7" x14ac:dyDescent="0.35">
      <c r="A2734" t="s">
        <v>157</v>
      </c>
      <c r="B2734">
        <v>2023</v>
      </c>
      <c r="C2734">
        <v>2.3359588026966551</v>
      </c>
      <c r="D2734">
        <v>-0.2145661129574549</v>
      </c>
      <c r="E2734">
        <v>0.13707314166650111</v>
      </c>
      <c r="F2734">
        <v>0</v>
      </c>
      <c r="G2734">
        <v>0</v>
      </c>
    </row>
    <row r="2735" spans="1:7" x14ac:dyDescent="0.35">
      <c r="A2735" t="s">
        <v>157</v>
      </c>
      <c r="B2735">
        <v>2022</v>
      </c>
      <c r="C2735">
        <v>0.94714374205589991</v>
      </c>
      <c r="D2735">
        <v>-4.9694993941991408E-2</v>
      </c>
      <c r="E2735">
        <v>0.14461475316746991</v>
      </c>
      <c r="F2735">
        <v>1</v>
      </c>
      <c r="G2735">
        <v>-4.9694993941991408E-2</v>
      </c>
    </row>
    <row r="2736" spans="1:7" x14ac:dyDescent="0.35">
      <c r="A2736" t="s">
        <v>157</v>
      </c>
      <c r="B2736">
        <v>2023</v>
      </c>
      <c r="C2736">
        <v>0.39242832347734202</v>
      </c>
      <c r="D2736">
        <v>-0.2145661129574549</v>
      </c>
      <c r="E2736">
        <v>0.13707314166650111</v>
      </c>
      <c r="F2736">
        <v>0</v>
      </c>
      <c r="G2736">
        <v>0</v>
      </c>
    </row>
    <row r="2737" spans="1:7" x14ac:dyDescent="0.35">
      <c r="A2737" t="s">
        <v>157</v>
      </c>
      <c r="B2737">
        <v>2023</v>
      </c>
      <c r="C2737">
        <v>0.82603710498769489</v>
      </c>
      <c r="D2737">
        <v>-0.2145661129574549</v>
      </c>
      <c r="E2737">
        <v>0.13707314166650111</v>
      </c>
      <c r="F2737">
        <v>0</v>
      </c>
      <c r="G2737">
        <v>0</v>
      </c>
    </row>
    <row r="2738" spans="1:7" x14ac:dyDescent="0.35">
      <c r="A2738" t="s">
        <v>157</v>
      </c>
      <c r="B2738">
        <v>2024</v>
      </c>
      <c r="C2738">
        <v>0.877059487557313</v>
      </c>
      <c r="D2738">
        <v>-1.3139987718877091</v>
      </c>
      <c r="E2738">
        <v>8.6782381012711671E-2</v>
      </c>
      <c r="F2738">
        <v>0</v>
      </c>
      <c r="G2738">
        <v>0</v>
      </c>
    </row>
    <row r="2739" spans="1:7" x14ac:dyDescent="0.35">
      <c r="A2739" t="s">
        <v>157</v>
      </c>
      <c r="B2739">
        <v>2023</v>
      </c>
      <c r="C2739">
        <v>0.61415875922665375</v>
      </c>
      <c r="D2739">
        <v>-0.2145661129574549</v>
      </c>
      <c r="E2739">
        <v>0.13707314166650111</v>
      </c>
      <c r="F2739">
        <v>0</v>
      </c>
      <c r="G2739">
        <v>0</v>
      </c>
    </row>
    <row r="2740" spans="1:7" x14ac:dyDescent="0.35">
      <c r="A2740" t="s">
        <v>157</v>
      </c>
      <c r="B2740">
        <v>2024</v>
      </c>
      <c r="C2740">
        <v>0.43349115215204898</v>
      </c>
      <c r="D2740">
        <v>-1.3139987718877091</v>
      </c>
      <c r="E2740">
        <v>8.6782381012711671E-2</v>
      </c>
      <c r="F2740">
        <v>0</v>
      </c>
      <c r="G2740">
        <v>0</v>
      </c>
    </row>
    <row r="2741" spans="1:7" x14ac:dyDescent="0.35">
      <c r="A2741" t="s">
        <v>157</v>
      </c>
      <c r="B2741">
        <v>2024</v>
      </c>
      <c r="C2741">
        <v>0.53893400861308405</v>
      </c>
      <c r="D2741">
        <v>-1.3139987718877091</v>
      </c>
      <c r="E2741">
        <v>8.6782381012711671E-2</v>
      </c>
      <c r="F2741">
        <v>0</v>
      </c>
      <c r="G2741">
        <v>0</v>
      </c>
    </row>
    <row r="2742" spans="1:7" x14ac:dyDescent="0.35">
      <c r="A2742" t="s">
        <v>157</v>
      </c>
      <c r="B2742">
        <v>2025</v>
      </c>
      <c r="C2742">
        <v>-6.8744074650670672E-3</v>
      </c>
      <c r="D2742">
        <v>-1.3139987718877091</v>
      </c>
      <c r="E2742">
        <v>8.6782381012711671E-2</v>
      </c>
      <c r="F2742">
        <v>1</v>
      </c>
      <c r="G2742">
        <v>-1.3139987718877091</v>
      </c>
    </row>
    <row r="2743" spans="1:7" x14ac:dyDescent="0.35">
      <c r="A2743" t="s">
        <v>157</v>
      </c>
      <c r="B2743">
        <v>2024</v>
      </c>
      <c r="C2743">
        <v>0.45622753459714721</v>
      </c>
      <c r="D2743">
        <v>-1.3139987718877091</v>
      </c>
      <c r="E2743">
        <v>8.6782381012711671E-2</v>
      </c>
      <c r="F2743">
        <v>0</v>
      </c>
      <c r="G2743">
        <v>0</v>
      </c>
    </row>
    <row r="2744" spans="1:7" x14ac:dyDescent="0.35">
      <c r="A2744" t="s">
        <v>157</v>
      </c>
      <c r="B2744">
        <v>2025</v>
      </c>
      <c r="C2744">
        <v>-3.109343965652012E-2</v>
      </c>
      <c r="D2744">
        <v>-1.3139987718877091</v>
      </c>
      <c r="E2744">
        <v>8.6782381012711671E-2</v>
      </c>
      <c r="F2744">
        <v>1</v>
      </c>
      <c r="G2744">
        <v>-1.3139987718877091</v>
      </c>
    </row>
    <row r="2745" spans="1:7" x14ac:dyDescent="0.35">
      <c r="A2745" t="s">
        <v>157</v>
      </c>
      <c r="B2745">
        <v>2025</v>
      </c>
      <c r="C2745">
        <v>-5.4520243395466128E-2</v>
      </c>
      <c r="D2745">
        <v>-1.3139987718877091</v>
      </c>
      <c r="E2745">
        <v>8.6782381012711671E-2</v>
      </c>
      <c r="F2745">
        <v>1</v>
      </c>
      <c r="G2745">
        <v>-1.3139987718877091</v>
      </c>
    </row>
    <row r="2746" spans="1:7" x14ac:dyDescent="0.35">
      <c r="A2746" t="s">
        <v>157</v>
      </c>
      <c r="B2746">
        <v>2025</v>
      </c>
      <c r="C2746">
        <v>9.3612324681175973E-2</v>
      </c>
      <c r="D2746">
        <v>-1.3139987718877091</v>
      </c>
      <c r="E2746">
        <v>8.6782381012711671E-2</v>
      </c>
      <c r="F2746">
        <v>1</v>
      </c>
      <c r="G2746">
        <v>-1.3139987718877091</v>
      </c>
    </row>
    <row r="2748" spans="1:7" ht="15.5" x14ac:dyDescent="0.35">
      <c r="A2748" s="4" t="s">
        <v>170</v>
      </c>
    </row>
    <row r="2749" spans="1:7" x14ac:dyDescent="0.35">
      <c r="A2749" s="2" t="s">
        <v>143</v>
      </c>
      <c r="B2749" s="2" t="s">
        <v>144</v>
      </c>
      <c r="C2749" s="2" t="s">
        <v>145</v>
      </c>
      <c r="D2749" s="2" t="s">
        <v>159</v>
      </c>
      <c r="E2749" s="2" t="s">
        <v>160</v>
      </c>
      <c r="F2749" s="2" t="s">
        <v>168</v>
      </c>
      <c r="G2749" s="2" t="s">
        <v>169</v>
      </c>
    </row>
    <row r="2750" spans="1:7" x14ac:dyDescent="0.35">
      <c r="A2750" t="s">
        <v>148</v>
      </c>
      <c r="B2750">
        <v>2011</v>
      </c>
      <c r="C2750">
        <v>9.2616002622778915E-2</v>
      </c>
      <c r="D2750">
        <v>3.4572382825419752E-2</v>
      </c>
      <c r="E2750">
        <v>3.745204483808405E-2</v>
      </c>
      <c r="F2750">
        <v>0</v>
      </c>
      <c r="G2750">
        <v>0</v>
      </c>
    </row>
    <row r="2751" spans="1:7" x14ac:dyDescent="0.35">
      <c r="A2751" t="s">
        <v>148</v>
      </c>
      <c r="B2751">
        <v>2012</v>
      </c>
      <c r="C2751">
        <v>-0.18521246864232241</v>
      </c>
      <c r="D2751">
        <v>-5.1702421312132228E-2</v>
      </c>
      <c r="E2751">
        <v>3.5012563889255721E-2</v>
      </c>
      <c r="F2751">
        <v>0</v>
      </c>
      <c r="G2751">
        <v>0</v>
      </c>
    </row>
    <row r="2752" spans="1:7" x14ac:dyDescent="0.35">
      <c r="A2752" t="s">
        <v>148</v>
      </c>
      <c r="B2752">
        <v>2011</v>
      </c>
      <c r="C2752">
        <v>0.61454835947600683</v>
      </c>
      <c r="D2752">
        <v>3.4572382825419752E-2</v>
      </c>
      <c r="E2752">
        <v>3.745204483808405E-2</v>
      </c>
      <c r="F2752">
        <v>0</v>
      </c>
      <c r="G2752">
        <v>0</v>
      </c>
    </row>
    <row r="2753" spans="1:7" x14ac:dyDescent="0.35">
      <c r="A2753" t="s">
        <v>148</v>
      </c>
      <c r="B2753">
        <v>2012</v>
      </c>
      <c r="C2753">
        <v>-1.2637784803558221</v>
      </c>
      <c r="D2753">
        <v>-5.1702421312132228E-2</v>
      </c>
      <c r="E2753">
        <v>3.5012563889255721E-2</v>
      </c>
      <c r="F2753">
        <v>0</v>
      </c>
      <c r="G2753">
        <v>0</v>
      </c>
    </row>
    <row r="2754" spans="1:7" x14ac:dyDescent="0.35">
      <c r="A2754" t="s">
        <v>148</v>
      </c>
      <c r="B2754">
        <v>2012</v>
      </c>
      <c r="C2754">
        <v>-5.2795841261839671E-2</v>
      </c>
      <c r="D2754">
        <v>-5.1702421312132228E-2</v>
      </c>
      <c r="E2754">
        <v>3.5012563889255721E-2</v>
      </c>
      <c r="F2754">
        <v>0</v>
      </c>
      <c r="G2754">
        <v>0</v>
      </c>
    </row>
    <row r="2755" spans="1:7" x14ac:dyDescent="0.35">
      <c r="A2755" t="s">
        <v>148</v>
      </c>
      <c r="B2755">
        <v>2013</v>
      </c>
      <c r="C2755">
        <v>-1.191336875907036</v>
      </c>
      <c r="D2755">
        <v>-3.057460145527035E-3</v>
      </c>
      <c r="E2755">
        <v>3.6388034482422511E-2</v>
      </c>
      <c r="F2755">
        <v>0</v>
      </c>
      <c r="G2755">
        <v>0</v>
      </c>
    </row>
    <row r="2756" spans="1:7" x14ac:dyDescent="0.35">
      <c r="A2756" t="s">
        <v>148</v>
      </c>
      <c r="B2756">
        <v>2012</v>
      </c>
      <c r="C2756">
        <v>-3.9450123525116121E-2</v>
      </c>
      <c r="D2756">
        <v>-5.1702421312132228E-2</v>
      </c>
      <c r="E2756">
        <v>3.5012563889255721E-2</v>
      </c>
      <c r="F2756">
        <v>0</v>
      </c>
      <c r="G2756">
        <v>0</v>
      </c>
    </row>
    <row r="2757" spans="1:7" x14ac:dyDescent="0.35">
      <c r="A2757" t="s">
        <v>148</v>
      </c>
      <c r="B2757">
        <v>2013</v>
      </c>
      <c r="C2757">
        <v>-1.9978324758434329</v>
      </c>
      <c r="D2757">
        <v>-3.057460145527035E-3</v>
      </c>
      <c r="E2757">
        <v>3.6388034482422511E-2</v>
      </c>
      <c r="F2757">
        <v>0</v>
      </c>
      <c r="G2757">
        <v>0</v>
      </c>
    </row>
    <row r="2758" spans="1:7" x14ac:dyDescent="0.35">
      <c r="A2758" t="s">
        <v>148</v>
      </c>
      <c r="B2758">
        <v>2013</v>
      </c>
      <c r="C2758">
        <v>-0.73724213590623755</v>
      </c>
      <c r="D2758">
        <v>-3.057460145527035E-3</v>
      </c>
      <c r="E2758">
        <v>3.6388034482422511E-2</v>
      </c>
      <c r="F2758">
        <v>0</v>
      </c>
      <c r="G2758">
        <v>0</v>
      </c>
    </row>
    <row r="2759" spans="1:7" x14ac:dyDescent="0.35">
      <c r="A2759" t="s">
        <v>148</v>
      </c>
      <c r="B2759">
        <v>2014</v>
      </c>
      <c r="C2759">
        <v>-0.73775127444920263</v>
      </c>
      <c r="D2759">
        <v>3.9050885567840509E-3</v>
      </c>
      <c r="E2759">
        <v>3.658490545865211E-2</v>
      </c>
      <c r="F2759">
        <v>0</v>
      </c>
      <c r="G2759">
        <v>0</v>
      </c>
    </row>
    <row r="2760" spans="1:7" x14ac:dyDescent="0.35">
      <c r="A2760" t="s">
        <v>148</v>
      </c>
      <c r="B2760">
        <v>2013</v>
      </c>
      <c r="C2760">
        <v>-0.91195967368665976</v>
      </c>
      <c r="D2760">
        <v>-3.057460145527035E-3</v>
      </c>
      <c r="E2760">
        <v>3.6388034482422511E-2</v>
      </c>
      <c r="F2760">
        <v>0</v>
      </c>
      <c r="G2760">
        <v>0</v>
      </c>
    </row>
    <row r="2761" spans="1:7" x14ac:dyDescent="0.35">
      <c r="A2761" t="s">
        <v>148</v>
      </c>
      <c r="B2761">
        <v>2014</v>
      </c>
      <c r="C2761">
        <v>-0.87395035304667956</v>
      </c>
      <c r="D2761">
        <v>3.9050885567840509E-3</v>
      </c>
      <c r="E2761">
        <v>3.658490545865211E-2</v>
      </c>
      <c r="F2761">
        <v>0</v>
      </c>
      <c r="G2761">
        <v>0</v>
      </c>
    </row>
    <row r="2762" spans="1:7" x14ac:dyDescent="0.35">
      <c r="A2762" t="s">
        <v>148</v>
      </c>
      <c r="B2762">
        <v>2014</v>
      </c>
      <c r="C2762">
        <v>0.20283128440671519</v>
      </c>
      <c r="D2762">
        <v>3.9050885567840509E-3</v>
      </c>
      <c r="E2762">
        <v>3.658490545865211E-2</v>
      </c>
      <c r="F2762">
        <v>0</v>
      </c>
      <c r="G2762">
        <v>0</v>
      </c>
    </row>
    <row r="2763" spans="1:7" x14ac:dyDescent="0.35">
      <c r="A2763" t="s">
        <v>148</v>
      </c>
      <c r="B2763">
        <v>2015</v>
      </c>
      <c r="C2763">
        <v>2.13354247185269E-2</v>
      </c>
      <c r="D2763">
        <v>-5.5882176955875967E-2</v>
      </c>
      <c r="E2763">
        <v>3.4894378349855197E-2</v>
      </c>
      <c r="F2763">
        <v>0</v>
      </c>
      <c r="G2763">
        <v>0</v>
      </c>
    </row>
    <row r="2764" spans="1:7" x14ac:dyDescent="0.35">
      <c r="A2764" t="s">
        <v>148</v>
      </c>
      <c r="B2764">
        <v>2014</v>
      </c>
      <c r="C2764">
        <v>-0.77038759201291962</v>
      </c>
      <c r="D2764">
        <v>3.9050885567840509E-3</v>
      </c>
      <c r="E2764">
        <v>3.658490545865211E-2</v>
      </c>
      <c r="F2764">
        <v>0</v>
      </c>
      <c r="G2764">
        <v>0</v>
      </c>
    </row>
    <row r="2765" spans="1:7" x14ac:dyDescent="0.35">
      <c r="A2765" t="s">
        <v>148</v>
      </c>
      <c r="B2765">
        <v>2015</v>
      </c>
      <c r="C2765">
        <v>-0.59414044609208405</v>
      </c>
      <c r="D2765">
        <v>-5.5882176955875967E-2</v>
      </c>
      <c r="E2765">
        <v>3.4894378349855197E-2</v>
      </c>
      <c r="F2765">
        <v>0</v>
      </c>
      <c r="G2765">
        <v>0</v>
      </c>
    </row>
    <row r="2766" spans="1:7" x14ac:dyDescent="0.35">
      <c r="A2766" t="s">
        <v>148</v>
      </c>
      <c r="B2766">
        <v>2015</v>
      </c>
      <c r="C2766">
        <v>0.65778403978474742</v>
      </c>
      <c r="D2766">
        <v>-5.5882176955875967E-2</v>
      </c>
      <c r="E2766">
        <v>3.4894378349855197E-2</v>
      </c>
      <c r="F2766">
        <v>0</v>
      </c>
      <c r="G2766">
        <v>0</v>
      </c>
    </row>
    <row r="2767" spans="1:7" x14ac:dyDescent="0.35">
      <c r="A2767" t="s">
        <v>148</v>
      </c>
      <c r="B2767">
        <v>2016</v>
      </c>
      <c r="C2767">
        <v>0.69243770785740977</v>
      </c>
      <c r="D2767">
        <v>-2.145291083990699E-2</v>
      </c>
      <c r="E2767">
        <v>3.586789013712207E-2</v>
      </c>
      <c r="F2767">
        <v>0</v>
      </c>
      <c r="G2767">
        <v>0</v>
      </c>
    </row>
    <row r="2768" spans="1:7" x14ac:dyDescent="0.35">
      <c r="A2768" t="s">
        <v>148</v>
      </c>
      <c r="B2768">
        <v>2015</v>
      </c>
      <c r="C2768">
        <v>0.45566821907582172</v>
      </c>
      <c r="D2768">
        <v>-5.5882176955875967E-2</v>
      </c>
      <c r="E2768">
        <v>3.4894378349855197E-2</v>
      </c>
      <c r="F2768">
        <v>0</v>
      </c>
      <c r="G2768">
        <v>0</v>
      </c>
    </row>
    <row r="2769" spans="1:7" x14ac:dyDescent="0.35">
      <c r="A2769" t="s">
        <v>148</v>
      </c>
      <c r="B2769">
        <v>2016</v>
      </c>
      <c r="C2769">
        <v>0.69667255164343178</v>
      </c>
      <c r="D2769">
        <v>-2.145291083990699E-2</v>
      </c>
      <c r="E2769">
        <v>3.586789013712207E-2</v>
      </c>
      <c r="F2769">
        <v>0</v>
      </c>
      <c r="G2769">
        <v>0</v>
      </c>
    </row>
    <row r="2770" spans="1:7" x14ac:dyDescent="0.35">
      <c r="A2770" t="s">
        <v>148</v>
      </c>
      <c r="B2770">
        <v>2016</v>
      </c>
      <c r="C2770">
        <v>0.65648168579866284</v>
      </c>
      <c r="D2770">
        <v>-2.145291083990699E-2</v>
      </c>
      <c r="E2770">
        <v>3.586789013712207E-2</v>
      </c>
      <c r="F2770">
        <v>0</v>
      </c>
      <c r="G2770">
        <v>0</v>
      </c>
    </row>
    <row r="2771" spans="1:7" x14ac:dyDescent="0.35">
      <c r="A2771" t="s">
        <v>148</v>
      </c>
      <c r="B2771">
        <v>2017</v>
      </c>
      <c r="C2771">
        <v>0.78616412906575106</v>
      </c>
      <c r="D2771">
        <v>1.265002383238362E-2</v>
      </c>
      <c r="E2771">
        <v>3.6832174672611143E-2</v>
      </c>
      <c r="F2771">
        <v>0</v>
      </c>
      <c r="G2771">
        <v>0</v>
      </c>
    </row>
    <row r="2772" spans="1:7" x14ac:dyDescent="0.35">
      <c r="A2772" t="s">
        <v>148</v>
      </c>
      <c r="B2772">
        <v>2016</v>
      </c>
      <c r="C2772">
        <v>0.67387131071388295</v>
      </c>
      <c r="D2772">
        <v>-2.145291083990699E-2</v>
      </c>
      <c r="E2772">
        <v>3.586789013712207E-2</v>
      </c>
      <c r="F2772">
        <v>0</v>
      </c>
      <c r="G2772">
        <v>0</v>
      </c>
    </row>
    <row r="2773" spans="1:7" x14ac:dyDescent="0.35">
      <c r="A2773" t="s">
        <v>148</v>
      </c>
      <c r="B2773">
        <v>2017</v>
      </c>
      <c r="C2773">
        <v>0.74103491771630314</v>
      </c>
      <c r="D2773">
        <v>1.265002383238362E-2</v>
      </c>
      <c r="E2773">
        <v>3.6832174672611143E-2</v>
      </c>
      <c r="F2773">
        <v>0</v>
      </c>
      <c r="G2773">
        <v>0</v>
      </c>
    </row>
    <row r="2774" spans="1:7" x14ac:dyDescent="0.35">
      <c r="A2774" t="s">
        <v>148</v>
      </c>
      <c r="B2774">
        <v>2017</v>
      </c>
      <c r="C2774">
        <v>-0.20364537794406881</v>
      </c>
      <c r="D2774">
        <v>1.265002383238362E-2</v>
      </c>
      <c r="E2774">
        <v>3.6832174672611143E-2</v>
      </c>
      <c r="F2774">
        <v>0</v>
      </c>
      <c r="G2774">
        <v>0</v>
      </c>
    </row>
    <row r="2775" spans="1:7" x14ac:dyDescent="0.35">
      <c r="A2775" t="s">
        <v>148</v>
      </c>
      <c r="B2775">
        <v>2018</v>
      </c>
      <c r="C2775">
        <v>-3.0890495413360419E-2</v>
      </c>
      <c r="D2775">
        <v>2.42618760244806E-2</v>
      </c>
      <c r="E2775">
        <v>3.7160507984826702E-2</v>
      </c>
      <c r="F2775">
        <v>0</v>
      </c>
      <c r="G2775">
        <v>0</v>
      </c>
    </row>
    <row r="2776" spans="1:7" x14ac:dyDescent="0.35">
      <c r="A2776" t="s">
        <v>148</v>
      </c>
      <c r="B2776">
        <v>2017</v>
      </c>
      <c r="C2776">
        <v>0.63932081158630116</v>
      </c>
      <c r="D2776">
        <v>1.265002383238362E-2</v>
      </c>
      <c r="E2776">
        <v>3.6832174672611143E-2</v>
      </c>
      <c r="F2776">
        <v>0</v>
      </c>
      <c r="G2776">
        <v>0</v>
      </c>
    </row>
    <row r="2777" spans="1:7" x14ac:dyDescent="0.35">
      <c r="A2777" t="s">
        <v>148</v>
      </c>
      <c r="B2777">
        <v>2018</v>
      </c>
      <c r="C2777">
        <v>0.70436184472490981</v>
      </c>
      <c r="D2777">
        <v>2.42618760244806E-2</v>
      </c>
      <c r="E2777">
        <v>3.7160507984826702E-2</v>
      </c>
      <c r="F2777">
        <v>0</v>
      </c>
      <c r="G2777">
        <v>0</v>
      </c>
    </row>
    <row r="2778" spans="1:7" x14ac:dyDescent="0.35">
      <c r="A2778" t="s">
        <v>148</v>
      </c>
      <c r="B2778">
        <v>2018</v>
      </c>
      <c r="C2778">
        <v>-0.37845503404507719</v>
      </c>
      <c r="D2778">
        <v>2.42618760244806E-2</v>
      </c>
      <c r="E2778">
        <v>3.7160507984826702E-2</v>
      </c>
      <c r="F2778">
        <v>0</v>
      </c>
      <c r="G2778">
        <v>0</v>
      </c>
    </row>
    <row r="2779" spans="1:7" x14ac:dyDescent="0.35">
      <c r="A2779" t="s">
        <v>148</v>
      </c>
      <c r="B2779">
        <v>2019</v>
      </c>
      <c r="C2779">
        <v>-0.27128455696010012</v>
      </c>
      <c r="D2779">
        <v>-9.7171394277737761E-3</v>
      </c>
      <c r="E2779">
        <v>3.6199727352701931E-2</v>
      </c>
      <c r="F2779">
        <v>0</v>
      </c>
      <c r="G2779">
        <v>0</v>
      </c>
    </row>
    <row r="2780" spans="1:7" x14ac:dyDescent="0.35">
      <c r="A2780" t="s">
        <v>148</v>
      </c>
      <c r="B2780">
        <v>2018</v>
      </c>
      <c r="C2780">
        <v>-0.44071774143137299</v>
      </c>
      <c r="D2780">
        <v>2.42618760244806E-2</v>
      </c>
      <c r="E2780">
        <v>3.7160507984826702E-2</v>
      </c>
      <c r="F2780">
        <v>0</v>
      </c>
      <c r="G2780">
        <v>0</v>
      </c>
    </row>
    <row r="2781" spans="1:7" x14ac:dyDescent="0.35">
      <c r="A2781" t="s">
        <v>148</v>
      </c>
      <c r="B2781">
        <v>2019</v>
      </c>
      <c r="C2781">
        <v>-0.47297799177851713</v>
      </c>
      <c r="D2781">
        <v>-9.7171394277737761E-3</v>
      </c>
      <c r="E2781">
        <v>3.6199727352701931E-2</v>
      </c>
      <c r="F2781">
        <v>0</v>
      </c>
      <c r="G2781">
        <v>0</v>
      </c>
    </row>
    <row r="2782" spans="1:7" x14ac:dyDescent="0.35">
      <c r="A2782" t="s">
        <v>148</v>
      </c>
      <c r="B2782">
        <v>2019</v>
      </c>
      <c r="C2782">
        <v>0.1374653705052129</v>
      </c>
      <c r="D2782">
        <v>-9.7171394277737761E-3</v>
      </c>
      <c r="E2782">
        <v>3.6199727352701931E-2</v>
      </c>
      <c r="F2782">
        <v>0</v>
      </c>
      <c r="G2782">
        <v>0</v>
      </c>
    </row>
    <row r="2783" spans="1:7" x14ac:dyDescent="0.35">
      <c r="A2783" t="s">
        <v>148</v>
      </c>
      <c r="B2783">
        <v>2020</v>
      </c>
      <c r="C2783">
        <v>-7.9847948866310681</v>
      </c>
      <c r="D2783">
        <v>3.0710533611343158E-2</v>
      </c>
      <c r="E2783">
        <v>3.7342848327246797E-2</v>
      </c>
      <c r="F2783">
        <v>1</v>
      </c>
      <c r="G2783">
        <v>3.0710533611343158E-2</v>
      </c>
    </row>
    <row r="2784" spans="1:7" x14ac:dyDescent="0.35">
      <c r="A2784" t="s">
        <v>148</v>
      </c>
      <c r="B2784">
        <v>2019</v>
      </c>
      <c r="C2784">
        <v>0.162437419674061</v>
      </c>
      <c r="D2784">
        <v>-9.7171394277737761E-3</v>
      </c>
      <c r="E2784">
        <v>3.6199727352701931E-2</v>
      </c>
      <c r="F2784">
        <v>0</v>
      </c>
      <c r="G2784">
        <v>0</v>
      </c>
    </row>
    <row r="2785" spans="1:7" x14ac:dyDescent="0.35">
      <c r="A2785" t="s">
        <v>148</v>
      </c>
      <c r="B2785">
        <v>2020</v>
      </c>
      <c r="C2785">
        <v>-8.2206600102329226</v>
      </c>
      <c r="D2785">
        <v>3.0710533611343158E-2</v>
      </c>
      <c r="E2785">
        <v>3.7342848327246797E-2</v>
      </c>
      <c r="F2785">
        <v>1</v>
      </c>
      <c r="G2785">
        <v>3.0710533611343158E-2</v>
      </c>
    </row>
    <row r="2786" spans="1:7" x14ac:dyDescent="0.35">
      <c r="A2786" t="s">
        <v>148</v>
      </c>
      <c r="B2786">
        <v>2020</v>
      </c>
      <c r="C2786">
        <v>0.46118188805930949</v>
      </c>
      <c r="D2786">
        <v>3.0710533611343158E-2</v>
      </c>
      <c r="E2786">
        <v>3.7342848327246797E-2</v>
      </c>
      <c r="F2786">
        <v>1</v>
      </c>
      <c r="G2786">
        <v>3.0710533611343158E-2</v>
      </c>
    </row>
    <row r="2787" spans="1:7" x14ac:dyDescent="0.35">
      <c r="A2787" t="s">
        <v>148</v>
      </c>
      <c r="B2787">
        <v>2021</v>
      </c>
      <c r="C2787">
        <v>0.76893286752627699</v>
      </c>
      <c r="D2787">
        <v>3.8902117794109597E-2</v>
      </c>
      <c r="E2787">
        <v>3.7574471148699079E-2</v>
      </c>
      <c r="F2787">
        <v>0</v>
      </c>
      <c r="G2787">
        <v>0</v>
      </c>
    </row>
    <row r="2788" spans="1:7" x14ac:dyDescent="0.35">
      <c r="A2788" t="s">
        <v>148</v>
      </c>
      <c r="B2788">
        <v>2020</v>
      </c>
      <c r="C2788">
        <v>-1.076885511585518</v>
      </c>
      <c r="D2788">
        <v>3.0710533611343158E-2</v>
      </c>
      <c r="E2788">
        <v>3.7342848327246797E-2</v>
      </c>
      <c r="F2788">
        <v>1</v>
      </c>
      <c r="G2788">
        <v>3.0710533611343158E-2</v>
      </c>
    </row>
    <row r="2789" spans="1:7" x14ac:dyDescent="0.35">
      <c r="A2789" t="s">
        <v>148</v>
      </c>
      <c r="B2789">
        <v>2021</v>
      </c>
      <c r="C2789">
        <v>-0.1204077235857985</v>
      </c>
      <c r="D2789">
        <v>3.8902117794109597E-2</v>
      </c>
      <c r="E2789">
        <v>3.7574471148699079E-2</v>
      </c>
      <c r="F2789">
        <v>0</v>
      </c>
      <c r="G2789">
        <v>0</v>
      </c>
    </row>
    <row r="2790" spans="1:7" x14ac:dyDescent="0.35">
      <c r="A2790" t="s">
        <v>148</v>
      </c>
      <c r="B2790">
        <v>2021</v>
      </c>
      <c r="C2790">
        <v>0.48171699050076189</v>
      </c>
      <c r="D2790">
        <v>3.8902117794109597E-2</v>
      </c>
      <c r="E2790">
        <v>3.7574471148699079E-2</v>
      </c>
      <c r="F2790">
        <v>0</v>
      </c>
      <c r="G2790">
        <v>0</v>
      </c>
    </row>
    <row r="2791" spans="1:7" x14ac:dyDescent="0.35">
      <c r="A2791" t="s">
        <v>148</v>
      </c>
      <c r="B2791">
        <v>2022</v>
      </c>
      <c r="C2791">
        <v>0.40154250941074832</v>
      </c>
      <c r="D2791">
        <v>1.057530641835645E-2</v>
      </c>
      <c r="E2791">
        <v>3.6773510574137483E-2</v>
      </c>
      <c r="F2791">
        <v>1</v>
      </c>
      <c r="G2791">
        <v>1.057530641835645E-2</v>
      </c>
    </row>
    <row r="2792" spans="1:7" x14ac:dyDescent="0.35">
      <c r="A2792" t="s">
        <v>148</v>
      </c>
      <c r="B2792">
        <v>2021</v>
      </c>
      <c r="C2792">
        <v>1.4769560816494309</v>
      </c>
      <c r="D2792">
        <v>3.8902117794109597E-2</v>
      </c>
      <c r="E2792">
        <v>3.7574471148699079E-2</v>
      </c>
      <c r="F2792">
        <v>0</v>
      </c>
      <c r="G2792">
        <v>0</v>
      </c>
    </row>
    <row r="2793" spans="1:7" x14ac:dyDescent="0.35">
      <c r="A2793" t="s">
        <v>148</v>
      </c>
      <c r="B2793">
        <v>2022</v>
      </c>
      <c r="C2793">
        <v>1.0084359083347181</v>
      </c>
      <c r="D2793">
        <v>1.057530641835645E-2</v>
      </c>
      <c r="E2793">
        <v>3.6773510574137483E-2</v>
      </c>
      <c r="F2793">
        <v>1</v>
      </c>
      <c r="G2793">
        <v>1.057530641835645E-2</v>
      </c>
    </row>
    <row r="2794" spans="1:7" x14ac:dyDescent="0.35">
      <c r="A2794" t="s">
        <v>148</v>
      </c>
      <c r="B2794">
        <v>2022</v>
      </c>
      <c r="C2794">
        <v>0.64298889545450244</v>
      </c>
      <c r="D2794">
        <v>1.057530641835645E-2</v>
      </c>
      <c r="E2794">
        <v>3.6773510574137483E-2</v>
      </c>
      <c r="F2794">
        <v>1</v>
      </c>
      <c r="G2794">
        <v>1.057530641835645E-2</v>
      </c>
    </row>
    <row r="2795" spans="1:7" x14ac:dyDescent="0.35">
      <c r="A2795" t="s">
        <v>148</v>
      </c>
      <c r="B2795">
        <v>2023</v>
      </c>
      <c r="C2795">
        <v>-0.98019515889366993</v>
      </c>
      <c r="D2795">
        <v>7.9879136230149972E-2</v>
      </c>
      <c r="E2795">
        <v>3.8733125251873078E-2</v>
      </c>
      <c r="F2795">
        <v>0</v>
      </c>
      <c r="G2795">
        <v>0</v>
      </c>
    </row>
    <row r="2796" spans="1:7" x14ac:dyDescent="0.35">
      <c r="A2796" t="s">
        <v>148</v>
      </c>
      <c r="B2796">
        <v>2022</v>
      </c>
      <c r="C2796">
        <v>1.3702545552891781</v>
      </c>
      <c r="D2796">
        <v>1.057530641835645E-2</v>
      </c>
      <c r="E2796">
        <v>3.6773510574137483E-2</v>
      </c>
      <c r="F2796">
        <v>1</v>
      </c>
      <c r="G2796">
        <v>1.057530641835645E-2</v>
      </c>
    </row>
    <row r="2797" spans="1:7" x14ac:dyDescent="0.35">
      <c r="A2797" t="s">
        <v>148</v>
      </c>
      <c r="B2797">
        <v>2023</v>
      </c>
      <c r="C2797">
        <v>-2.5508576021803231</v>
      </c>
      <c r="D2797">
        <v>7.9879136230149972E-2</v>
      </c>
      <c r="E2797">
        <v>3.8733125251873078E-2</v>
      </c>
      <c r="F2797">
        <v>0</v>
      </c>
      <c r="G2797">
        <v>0</v>
      </c>
    </row>
    <row r="2798" spans="1:7" x14ac:dyDescent="0.35">
      <c r="A2798" t="s">
        <v>148</v>
      </c>
      <c r="B2798">
        <v>2023</v>
      </c>
      <c r="C2798">
        <v>-0.13027453123457461</v>
      </c>
      <c r="D2798">
        <v>7.9879136230149972E-2</v>
      </c>
      <c r="E2798">
        <v>3.8733125251873078E-2</v>
      </c>
      <c r="F2798">
        <v>0</v>
      </c>
      <c r="G2798">
        <v>0</v>
      </c>
    </row>
    <row r="2799" spans="1:7" x14ac:dyDescent="0.35">
      <c r="A2799" t="s">
        <v>148</v>
      </c>
      <c r="B2799">
        <v>2024</v>
      </c>
      <c r="C2799">
        <v>-1.836615987164713</v>
      </c>
      <c r="D2799">
        <v>0.118424610980167</v>
      </c>
      <c r="E2799">
        <v>3.9823025742012609E-2</v>
      </c>
      <c r="F2799">
        <v>0</v>
      </c>
      <c r="G2799">
        <v>0</v>
      </c>
    </row>
    <row r="2800" spans="1:7" x14ac:dyDescent="0.35">
      <c r="A2800" t="s">
        <v>148</v>
      </c>
      <c r="B2800">
        <v>2023</v>
      </c>
      <c r="C2800">
        <v>-1.0702367914746429</v>
      </c>
      <c r="D2800">
        <v>7.9879136230149972E-2</v>
      </c>
      <c r="E2800">
        <v>3.8733125251873078E-2</v>
      </c>
      <c r="F2800">
        <v>0</v>
      </c>
      <c r="G2800">
        <v>0</v>
      </c>
    </row>
    <row r="2801" spans="1:7" x14ac:dyDescent="0.35">
      <c r="A2801" t="s">
        <v>148</v>
      </c>
      <c r="B2801">
        <v>2024</v>
      </c>
      <c r="C2801">
        <v>-2.4463356446785758</v>
      </c>
      <c r="D2801">
        <v>0.118424610980167</v>
      </c>
      <c r="E2801">
        <v>3.9823025742012609E-2</v>
      </c>
      <c r="F2801">
        <v>0</v>
      </c>
      <c r="G2801">
        <v>0</v>
      </c>
    </row>
    <row r="2802" spans="1:7" x14ac:dyDescent="0.35">
      <c r="A2802" t="s">
        <v>148</v>
      </c>
      <c r="B2802">
        <v>2024</v>
      </c>
      <c r="C2802">
        <v>-0.21195285203919831</v>
      </c>
      <c r="D2802">
        <v>0.118424610980167</v>
      </c>
      <c r="E2802">
        <v>3.9823025742012609E-2</v>
      </c>
      <c r="F2802">
        <v>0</v>
      </c>
      <c r="G2802">
        <v>0</v>
      </c>
    </row>
    <row r="2803" spans="1:7" x14ac:dyDescent="0.35">
      <c r="A2803" t="s">
        <v>148</v>
      </c>
      <c r="B2803">
        <v>2025</v>
      </c>
      <c r="C2803">
        <v>-4.0626120301336499E-2</v>
      </c>
      <c r="D2803">
        <v>0.2229034807570506</v>
      </c>
      <c r="E2803">
        <v>4.2777239488698902E-2</v>
      </c>
      <c r="F2803">
        <v>1</v>
      </c>
      <c r="G2803">
        <v>0.2229034807570506</v>
      </c>
    </row>
    <row r="2804" spans="1:7" x14ac:dyDescent="0.35">
      <c r="A2804" t="s">
        <v>148</v>
      </c>
      <c r="B2804">
        <v>2024</v>
      </c>
      <c r="C2804">
        <v>-1.124721062640476</v>
      </c>
      <c r="D2804">
        <v>0.118424610980167</v>
      </c>
      <c r="E2804">
        <v>3.9823025742012609E-2</v>
      </c>
      <c r="F2804">
        <v>0</v>
      </c>
      <c r="G2804">
        <v>0</v>
      </c>
    </row>
    <row r="2805" spans="1:7" x14ac:dyDescent="0.35">
      <c r="A2805" t="s">
        <v>148</v>
      </c>
      <c r="B2805">
        <v>2025</v>
      </c>
      <c r="C2805">
        <v>-0.64960653009995739</v>
      </c>
      <c r="D2805">
        <v>0.2229034807570506</v>
      </c>
      <c r="E2805">
        <v>4.2777239488698902E-2</v>
      </c>
      <c r="F2805">
        <v>1</v>
      </c>
      <c r="G2805">
        <v>0.2229034807570506</v>
      </c>
    </row>
    <row r="2806" spans="1:7" x14ac:dyDescent="0.35">
      <c r="A2806" t="s">
        <v>148</v>
      </c>
      <c r="B2806">
        <v>2025</v>
      </c>
      <c r="C2806">
        <v>0.6380507018262298</v>
      </c>
      <c r="D2806">
        <v>0.2229034807570506</v>
      </c>
      <c r="E2806">
        <v>4.2777239488698902E-2</v>
      </c>
      <c r="F2806">
        <v>1</v>
      </c>
      <c r="G2806">
        <v>0.2229034807570506</v>
      </c>
    </row>
    <row r="2807" spans="1:7" x14ac:dyDescent="0.35">
      <c r="A2807" t="s">
        <v>148</v>
      </c>
      <c r="B2807">
        <v>2025</v>
      </c>
      <c r="C2807">
        <v>1.235120832270407</v>
      </c>
      <c r="D2807">
        <v>0.2229034807570506</v>
      </c>
      <c r="E2807">
        <v>4.2777239488698902E-2</v>
      </c>
      <c r="F2807">
        <v>1</v>
      </c>
      <c r="G2807">
        <v>0.2229034807570506</v>
      </c>
    </row>
    <row r="2808" spans="1:7" x14ac:dyDescent="0.35">
      <c r="A2808" t="s">
        <v>149</v>
      </c>
      <c r="B2808">
        <v>2011</v>
      </c>
      <c r="C2808">
        <v>-0.26564230957886831</v>
      </c>
      <c r="D2808">
        <v>-0.71523544076555434</v>
      </c>
      <c r="E2808">
        <v>1.6250699680390879E-2</v>
      </c>
      <c r="F2808">
        <v>0</v>
      </c>
      <c r="G2808">
        <v>0</v>
      </c>
    </row>
    <row r="2809" spans="1:7" x14ac:dyDescent="0.35">
      <c r="A2809" t="s">
        <v>149</v>
      </c>
      <c r="B2809">
        <v>2012</v>
      </c>
      <c r="C2809">
        <v>-0.73190998834913579</v>
      </c>
      <c r="D2809">
        <v>-0.73644651491066149</v>
      </c>
      <c r="E2809">
        <v>1.5650941595763121E-2</v>
      </c>
      <c r="F2809">
        <v>0</v>
      </c>
      <c r="G2809">
        <v>0</v>
      </c>
    </row>
    <row r="2810" spans="1:7" x14ac:dyDescent="0.35">
      <c r="A2810" t="s">
        <v>149</v>
      </c>
      <c r="B2810">
        <v>2011</v>
      </c>
      <c r="C2810">
        <v>-0.44393497951385608</v>
      </c>
      <c r="D2810">
        <v>-0.71523544076555434</v>
      </c>
      <c r="E2810">
        <v>1.6250699680390879E-2</v>
      </c>
      <c r="F2810">
        <v>0</v>
      </c>
      <c r="G2810">
        <v>0</v>
      </c>
    </row>
    <row r="2811" spans="1:7" x14ac:dyDescent="0.35">
      <c r="A2811" t="s">
        <v>149</v>
      </c>
      <c r="B2811">
        <v>2012</v>
      </c>
      <c r="C2811">
        <v>-1.9946331412953571</v>
      </c>
      <c r="D2811">
        <v>-0.73644651491066149</v>
      </c>
      <c r="E2811">
        <v>1.5650941595763121E-2</v>
      </c>
      <c r="F2811">
        <v>0</v>
      </c>
      <c r="G2811">
        <v>0</v>
      </c>
    </row>
    <row r="2812" spans="1:7" x14ac:dyDescent="0.35">
      <c r="A2812" t="s">
        <v>149</v>
      </c>
      <c r="B2812">
        <v>2012</v>
      </c>
      <c r="C2812">
        <v>0.41662877211910709</v>
      </c>
      <c r="D2812">
        <v>-0.73644651491066149</v>
      </c>
      <c r="E2812">
        <v>1.5650941595763121E-2</v>
      </c>
      <c r="F2812">
        <v>0</v>
      </c>
      <c r="G2812">
        <v>0</v>
      </c>
    </row>
    <row r="2813" spans="1:7" x14ac:dyDescent="0.35">
      <c r="A2813" t="s">
        <v>149</v>
      </c>
      <c r="B2813">
        <v>2013</v>
      </c>
      <c r="C2813">
        <v>-0.43518371560798569</v>
      </c>
      <c r="D2813">
        <v>-0.82347627460939632</v>
      </c>
      <c r="E2813">
        <v>1.319011374586525E-2</v>
      </c>
      <c r="F2813">
        <v>0</v>
      </c>
      <c r="G2813">
        <v>0</v>
      </c>
    </row>
    <row r="2814" spans="1:7" x14ac:dyDescent="0.35">
      <c r="A2814" t="s">
        <v>149</v>
      </c>
      <c r="B2814">
        <v>2012</v>
      </c>
      <c r="C2814">
        <v>0.23384031312051201</v>
      </c>
      <c r="D2814">
        <v>-0.73644651491066149</v>
      </c>
      <c r="E2814">
        <v>1.5650941595763121E-2</v>
      </c>
      <c r="F2814">
        <v>0</v>
      </c>
      <c r="G2814">
        <v>0</v>
      </c>
    </row>
    <row r="2815" spans="1:7" x14ac:dyDescent="0.35">
      <c r="A2815" t="s">
        <v>149</v>
      </c>
      <c r="B2815">
        <v>2013</v>
      </c>
      <c r="C2815">
        <v>-0.93831791482202453</v>
      </c>
      <c r="D2815">
        <v>-0.82347627460939632</v>
      </c>
      <c r="E2815">
        <v>1.319011374586525E-2</v>
      </c>
      <c r="F2815">
        <v>0</v>
      </c>
      <c r="G2815">
        <v>0</v>
      </c>
    </row>
    <row r="2816" spans="1:7" x14ac:dyDescent="0.35">
      <c r="A2816" t="s">
        <v>149</v>
      </c>
      <c r="B2816">
        <v>2013</v>
      </c>
      <c r="C2816">
        <v>0.1631824151071698</v>
      </c>
      <c r="D2816">
        <v>-0.82347627460939632</v>
      </c>
      <c r="E2816">
        <v>1.319011374586525E-2</v>
      </c>
      <c r="F2816">
        <v>0</v>
      </c>
      <c r="G2816">
        <v>0</v>
      </c>
    </row>
    <row r="2817" spans="1:7" x14ac:dyDescent="0.35">
      <c r="A2817" t="s">
        <v>149</v>
      </c>
      <c r="B2817">
        <v>2014</v>
      </c>
      <c r="C2817">
        <v>0.60804524034366203</v>
      </c>
      <c r="D2817">
        <v>-0.84825943894691369</v>
      </c>
      <c r="E2817">
        <v>1.2489352291145939E-2</v>
      </c>
      <c r="F2817">
        <v>0</v>
      </c>
      <c r="G2817">
        <v>0</v>
      </c>
    </row>
    <row r="2818" spans="1:7" x14ac:dyDescent="0.35">
      <c r="A2818" t="s">
        <v>149</v>
      </c>
      <c r="B2818">
        <v>2013</v>
      </c>
      <c r="C2818">
        <v>0.26279764266585021</v>
      </c>
      <c r="D2818">
        <v>-0.82347627460939632</v>
      </c>
      <c r="E2818">
        <v>1.319011374586525E-2</v>
      </c>
      <c r="F2818">
        <v>0</v>
      </c>
      <c r="G2818">
        <v>0</v>
      </c>
    </row>
    <row r="2819" spans="1:7" x14ac:dyDescent="0.35">
      <c r="A2819" t="s">
        <v>149</v>
      </c>
      <c r="B2819">
        <v>2014</v>
      </c>
      <c r="C2819">
        <v>0.55985462173544898</v>
      </c>
      <c r="D2819">
        <v>-0.84825943894691369</v>
      </c>
      <c r="E2819">
        <v>1.2489352291145939E-2</v>
      </c>
      <c r="F2819">
        <v>0</v>
      </c>
      <c r="G2819">
        <v>0</v>
      </c>
    </row>
    <row r="2820" spans="1:7" x14ac:dyDescent="0.35">
      <c r="A2820" t="s">
        <v>149</v>
      </c>
      <c r="B2820">
        <v>2014</v>
      </c>
      <c r="C2820">
        <v>0.82726288526369518</v>
      </c>
      <c r="D2820">
        <v>-0.84825943894691369</v>
      </c>
      <c r="E2820">
        <v>1.2489352291145939E-2</v>
      </c>
      <c r="F2820">
        <v>0</v>
      </c>
      <c r="G2820">
        <v>0</v>
      </c>
    </row>
    <row r="2821" spans="1:7" x14ac:dyDescent="0.35">
      <c r="A2821" t="s">
        <v>149</v>
      </c>
      <c r="B2821">
        <v>2015</v>
      </c>
      <c r="C2821">
        <v>0.60184371182729057</v>
      </c>
      <c r="D2821">
        <v>-0.81228494888315583</v>
      </c>
      <c r="E2821">
        <v>1.3506556375601841E-2</v>
      </c>
      <c r="F2821">
        <v>0</v>
      </c>
      <c r="G2821">
        <v>0</v>
      </c>
    </row>
    <row r="2822" spans="1:7" x14ac:dyDescent="0.35">
      <c r="A2822" t="s">
        <v>149</v>
      </c>
      <c r="B2822">
        <v>2014</v>
      </c>
      <c r="C2822">
        <v>0.30703964316712212</v>
      </c>
      <c r="D2822">
        <v>-0.84825943894691369</v>
      </c>
      <c r="E2822">
        <v>1.2489352291145939E-2</v>
      </c>
      <c r="F2822">
        <v>0</v>
      </c>
      <c r="G2822">
        <v>0</v>
      </c>
    </row>
    <row r="2823" spans="1:7" x14ac:dyDescent="0.35">
      <c r="A2823" t="s">
        <v>149</v>
      </c>
      <c r="B2823">
        <v>2015</v>
      </c>
      <c r="C2823">
        <v>-9.5872444645270116E-2</v>
      </c>
      <c r="D2823">
        <v>-0.81228494888315583</v>
      </c>
      <c r="E2823">
        <v>1.3506556375601841E-2</v>
      </c>
      <c r="F2823">
        <v>0</v>
      </c>
      <c r="G2823">
        <v>0</v>
      </c>
    </row>
    <row r="2824" spans="1:7" x14ac:dyDescent="0.35">
      <c r="A2824" t="s">
        <v>149</v>
      </c>
      <c r="B2824">
        <v>2015</v>
      </c>
      <c r="C2824">
        <v>0.20095810349653201</v>
      </c>
      <c r="D2824">
        <v>-0.81228494888315583</v>
      </c>
      <c r="E2824">
        <v>1.3506556375601841E-2</v>
      </c>
      <c r="F2824">
        <v>0</v>
      </c>
      <c r="G2824">
        <v>0</v>
      </c>
    </row>
    <row r="2825" spans="1:7" x14ac:dyDescent="0.35">
      <c r="A2825" t="s">
        <v>149</v>
      </c>
      <c r="B2825">
        <v>2016</v>
      </c>
      <c r="C2825">
        <v>-0.1186103376755889</v>
      </c>
      <c r="D2825">
        <v>-0.84268713682881857</v>
      </c>
      <c r="E2825">
        <v>1.2646913064469001E-2</v>
      </c>
      <c r="F2825">
        <v>0</v>
      </c>
      <c r="G2825">
        <v>0</v>
      </c>
    </row>
    <row r="2826" spans="1:7" x14ac:dyDescent="0.35">
      <c r="A2826" t="s">
        <v>149</v>
      </c>
      <c r="B2826">
        <v>2015</v>
      </c>
      <c r="C2826">
        <v>0.37602266897304393</v>
      </c>
      <c r="D2826">
        <v>-0.81228494888315583</v>
      </c>
      <c r="E2826">
        <v>1.3506556375601841E-2</v>
      </c>
      <c r="F2826">
        <v>0</v>
      </c>
      <c r="G2826">
        <v>0</v>
      </c>
    </row>
    <row r="2827" spans="1:7" x14ac:dyDescent="0.35">
      <c r="A2827" t="s">
        <v>149</v>
      </c>
      <c r="B2827">
        <v>2016</v>
      </c>
      <c r="C2827">
        <v>-0.28042817709720791</v>
      </c>
      <c r="D2827">
        <v>-0.84268713682881857</v>
      </c>
      <c r="E2827">
        <v>1.2646913064469001E-2</v>
      </c>
      <c r="F2827">
        <v>0</v>
      </c>
      <c r="G2827">
        <v>0</v>
      </c>
    </row>
    <row r="2828" spans="1:7" x14ac:dyDescent="0.35">
      <c r="A2828" t="s">
        <v>149</v>
      </c>
      <c r="B2828">
        <v>2016</v>
      </c>
      <c r="C2828">
        <v>-4.7304590003143909E-2</v>
      </c>
      <c r="D2828">
        <v>-0.84268713682881857</v>
      </c>
      <c r="E2828">
        <v>1.2646913064469001E-2</v>
      </c>
      <c r="F2828">
        <v>0</v>
      </c>
      <c r="G2828">
        <v>0</v>
      </c>
    </row>
    <row r="2829" spans="1:7" x14ac:dyDescent="0.35">
      <c r="A2829" t="s">
        <v>149</v>
      </c>
      <c r="B2829">
        <v>2017</v>
      </c>
      <c r="C2829">
        <v>0.1507797162184652</v>
      </c>
      <c r="D2829">
        <v>-0.83597517217051109</v>
      </c>
      <c r="E2829">
        <v>1.2836698600081979E-2</v>
      </c>
      <c r="F2829">
        <v>0</v>
      </c>
      <c r="G2829">
        <v>0</v>
      </c>
    </row>
    <row r="2830" spans="1:7" x14ac:dyDescent="0.35">
      <c r="A2830" t="s">
        <v>149</v>
      </c>
      <c r="B2830">
        <v>2016</v>
      </c>
      <c r="C2830">
        <v>-1.085629821950196E-2</v>
      </c>
      <c r="D2830">
        <v>-0.84268713682881857</v>
      </c>
      <c r="E2830">
        <v>1.2646913064469001E-2</v>
      </c>
      <c r="F2830">
        <v>0</v>
      </c>
      <c r="G2830">
        <v>0</v>
      </c>
    </row>
    <row r="2831" spans="1:7" x14ac:dyDescent="0.35">
      <c r="A2831" t="s">
        <v>149</v>
      </c>
      <c r="B2831">
        <v>2017</v>
      </c>
      <c r="C2831">
        <v>-0.1024993977992479</v>
      </c>
      <c r="D2831">
        <v>-0.83597517217051109</v>
      </c>
      <c r="E2831">
        <v>1.2836698600081979E-2</v>
      </c>
      <c r="F2831">
        <v>0</v>
      </c>
      <c r="G2831">
        <v>0</v>
      </c>
    </row>
    <row r="2832" spans="1:7" x14ac:dyDescent="0.35">
      <c r="A2832" t="s">
        <v>149</v>
      </c>
      <c r="B2832">
        <v>2017</v>
      </c>
      <c r="C2832">
        <v>-0.26884506369373301</v>
      </c>
      <c r="D2832">
        <v>-0.83597517217051109</v>
      </c>
      <c r="E2832">
        <v>1.2836698600081979E-2</v>
      </c>
      <c r="F2832">
        <v>0</v>
      </c>
      <c r="G2832">
        <v>0</v>
      </c>
    </row>
    <row r="2833" spans="1:7" x14ac:dyDescent="0.35">
      <c r="A2833" t="s">
        <v>149</v>
      </c>
      <c r="B2833">
        <v>2018</v>
      </c>
      <c r="C2833">
        <v>5.8211280770205098E-2</v>
      </c>
      <c r="D2833">
        <v>-0.88277374296630629</v>
      </c>
      <c r="E2833">
        <v>1.1513435997170489E-2</v>
      </c>
      <c r="F2833">
        <v>0</v>
      </c>
      <c r="G2833">
        <v>0</v>
      </c>
    </row>
    <row r="2834" spans="1:7" x14ac:dyDescent="0.35">
      <c r="A2834" t="s">
        <v>149</v>
      </c>
      <c r="B2834">
        <v>2017</v>
      </c>
      <c r="C2834">
        <v>-7.9783867035730927E-2</v>
      </c>
      <c r="D2834">
        <v>-0.83597517217051109</v>
      </c>
      <c r="E2834">
        <v>1.2836698600081979E-2</v>
      </c>
      <c r="F2834">
        <v>0</v>
      </c>
      <c r="G2834">
        <v>0</v>
      </c>
    </row>
    <row r="2835" spans="1:7" x14ac:dyDescent="0.35">
      <c r="A2835" t="s">
        <v>149</v>
      </c>
      <c r="B2835">
        <v>2018</v>
      </c>
      <c r="C2835">
        <v>0.17749745265910399</v>
      </c>
      <c r="D2835">
        <v>-0.88277374296630629</v>
      </c>
      <c r="E2835">
        <v>1.1513435997170489E-2</v>
      </c>
      <c r="F2835">
        <v>0</v>
      </c>
      <c r="G2835">
        <v>0</v>
      </c>
    </row>
    <row r="2836" spans="1:7" x14ac:dyDescent="0.35">
      <c r="A2836" t="s">
        <v>149</v>
      </c>
      <c r="B2836">
        <v>2018</v>
      </c>
      <c r="C2836">
        <v>0.32816631924187512</v>
      </c>
      <c r="D2836">
        <v>-0.88277374296630629</v>
      </c>
      <c r="E2836">
        <v>1.1513435997170489E-2</v>
      </c>
      <c r="F2836">
        <v>0</v>
      </c>
      <c r="G2836">
        <v>0</v>
      </c>
    </row>
    <row r="2837" spans="1:7" x14ac:dyDescent="0.35">
      <c r="A2837" t="s">
        <v>149</v>
      </c>
      <c r="B2837">
        <v>2019</v>
      </c>
      <c r="C2837">
        <v>0.8982846201541661</v>
      </c>
      <c r="D2837">
        <v>-0.78088097286139246</v>
      </c>
      <c r="E2837">
        <v>1.439452595128945E-2</v>
      </c>
      <c r="F2837">
        <v>0</v>
      </c>
      <c r="G2837">
        <v>0</v>
      </c>
    </row>
    <row r="2838" spans="1:7" x14ac:dyDescent="0.35">
      <c r="A2838" t="s">
        <v>149</v>
      </c>
      <c r="B2838">
        <v>2018</v>
      </c>
      <c r="C2838">
        <v>5.2215939373469127E-2</v>
      </c>
      <c r="D2838">
        <v>-0.88277374296630629</v>
      </c>
      <c r="E2838">
        <v>1.1513435997170489E-2</v>
      </c>
      <c r="F2838">
        <v>0</v>
      </c>
      <c r="G2838">
        <v>0</v>
      </c>
    </row>
    <row r="2839" spans="1:7" x14ac:dyDescent="0.35">
      <c r="A2839" t="s">
        <v>149</v>
      </c>
      <c r="B2839">
        <v>2019</v>
      </c>
      <c r="C2839">
        <v>0.68058495597650426</v>
      </c>
      <c r="D2839">
        <v>-0.78088097286139246</v>
      </c>
      <c r="E2839">
        <v>1.439452595128945E-2</v>
      </c>
      <c r="F2839">
        <v>0</v>
      </c>
      <c r="G2839">
        <v>0</v>
      </c>
    </row>
    <row r="2840" spans="1:7" x14ac:dyDescent="0.35">
      <c r="A2840" t="s">
        <v>149</v>
      </c>
      <c r="B2840">
        <v>2019</v>
      </c>
      <c r="C2840">
        <v>1.2770204459163439</v>
      </c>
      <c r="D2840">
        <v>-0.78088097286139246</v>
      </c>
      <c r="E2840">
        <v>1.439452595128945E-2</v>
      </c>
      <c r="F2840">
        <v>0</v>
      </c>
      <c r="G2840">
        <v>0</v>
      </c>
    </row>
    <row r="2841" spans="1:7" x14ac:dyDescent="0.35">
      <c r="A2841" t="s">
        <v>149</v>
      </c>
      <c r="B2841">
        <v>2020</v>
      </c>
      <c r="C2841">
        <v>-5.8720213186906536</v>
      </c>
      <c r="D2841">
        <v>-0.70748903212826497</v>
      </c>
      <c r="E2841">
        <v>1.6469734849249431E-2</v>
      </c>
      <c r="F2841">
        <v>1</v>
      </c>
      <c r="G2841">
        <v>-0.70748903212826497</v>
      </c>
    </row>
    <row r="2842" spans="1:7" x14ac:dyDescent="0.35">
      <c r="A2842" t="s">
        <v>149</v>
      </c>
      <c r="B2842">
        <v>2019</v>
      </c>
      <c r="C2842">
        <v>1.187143453565487</v>
      </c>
      <c r="D2842">
        <v>-0.78088097286139246</v>
      </c>
      <c r="E2842">
        <v>1.439452595128945E-2</v>
      </c>
      <c r="F2842">
        <v>0</v>
      </c>
      <c r="G2842">
        <v>0</v>
      </c>
    </row>
    <row r="2843" spans="1:7" x14ac:dyDescent="0.35">
      <c r="A2843" t="s">
        <v>149</v>
      </c>
      <c r="B2843">
        <v>2020</v>
      </c>
      <c r="C2843">
        <v>-6.1107535820139924</v>
      </c>
      <c r="D2843">
        <v>-0.70748903212826497</v>
      </c>
      <c r="E2843">
        <v>1.6469734849249431E-2</v>
      </c>
      <c r="F2843">
        <v>1</v>
      </c>
      <c r="G2843">
        <v>-0.70748903212826497</v>
      </c>
    </row>
    <row r="2844" spans="1:7" x14ac:dyDescent="0.35">
      <c r="A2844" t="s">
        <v>149</v>
      </c>
      <c r="B2844">
        <v>2020</v>
      </c>
      <c r="C2844">
        <v>3.5084821711300491</v>
      </c>
      <c r="D2844">
        <v>-0.70748903212826497</v>
      </c>
      <c r="E2844">
        <v>1.6469734849249431E-2</v>
      </c>
      <c r="F2844">
        <v>1</v>
      </c>
      <c r="G2844">
        <v>-0.70748903212826497</v>
      </c>
    </row>
    <row r="2845" spans="1:7" x14ac:dyDescent="0.35">
      <c r="A2845" t="s">
        <v>149</v>
      </c>
      <c r="B2845">
        <v>2021</v>
      </c>
      <c r="C2845">
        <v>1.9428126002794941</v>
      </c>
      <c r="D2845">
        <v>-0.76870471710002486</v>
      </c>
      <c r="E2845">
        <v>1.4738818172579909E-2</v>
      </c>
      <c r="F2845">
        <v>0</v>
      </c>
      <c r="G2845">
        <v>0</v>
      </c>
    </row>
    <row r="2846" spans="1:7" x14ac:dyDescent="0.35">
      <c r="A2846" t="s">
        <v>149</v>
      </c>
      <c r="B2846">
        <v>2020</v>
      </c>
      <c r="C2846">
        <v>2.2459230282070131</v>
      </c>
      <c r="D2846">
        <v>-0.70748903212826497</v>
      </c>
      <c r="E2846">
        <v>1.6469734849249431E-2</v>
      </c>
      <c r="F2846">
        <v>1</v>
      </c>
      <c r="G2846">
        <v>-0.70748903212826497</v>
      </c>
    </row>
    <row r="2847" spans="1:7" x14ac:dyDescent="0.35">
      <c r="A2847" t="s">
        <v>149</v>
      </c>
      <c r="B2847">
        <v>2021</v>
      </c>
      <c r="C2847">
        <v>-0.62319540430046239</v>
      </c>
      <c r="D2847">
        <v>-0.76870471710002486</v>
      </c>
      <c r="E2847">
        <v>1.4738818172579909E-2</v>
      </c>
      <c r="F2847">
        <v>0</v>
      </c>
      <c r="G2847">
        <v>0</v>
      </c>
    </row>
    <row r="2848" spans="1:7" x14ac:dyDescent="0.35">
      <c r="A2848" t="s">
        <v>149</v>
      </c>
      <c r="B2848">
        <v>2021</v>
      </c>
      <c r="C2848">
        <v>8.311464590272255E-2</v>
      </c>
      <c r="D2848">
        <v>-0.76870471710002486</v>
      </c>
      <c r="E2848">
        <v>1.4738818172579909E-2</v>
      </c>
      <c r="F2848">
        <v>0</v>
      </c>
      <c r="G2848">
        <v>0</v>
      </c>
    </row>
    <row r="2849" spans="1:7" x14ac:dyDescent="0.35">
      <c r="A2849" t="s">
        <v>149</v>
      </c>
      <c r="B2849">
        <v>2022</v>
      </c>
      <c r="C2849">
        <v>1.2985802285253401</v>
      </c>
      <c r="D2849">
        <v>-0.83647341639926365</v>
      </c>
      <c r="E2849">
        <v>1.2822610393031781E-2</v>
      </c>
      <c r="F2849">
        <v>1</v>
      </c>
      <c r="G2849">
        <v>-0.83647341639926365</v>
      </c>
    </row>
    <row r="2850" spans="1:7" x14ac:dyDescent="0.35">
      <c r="A2850" t="s">
        <v>149</v>
      </c>
      <c r="B2850">
        <v>2021</v>
      </c>
      <c r="C2850">
        <v>1.524410433475516</v>
      </c>
      <c r="D2850">
        <v>-0.76870471710002486</v>
      </c>
      <c r="E2850">
        <v>1.4738818172579909E-2</v>
      </c>
      <c r="F2850">
        <v>0</v>
      </c>
      <c r="G2850">
        <v>0</v>
      </c>
    </row>
    <row r="2851" spans="1:7" x14ac:dyDescent="0.35">
      <c r="A2851" t="s">
        <v>149</v>
      </c>
      <c r="B2851">
        <v>2022</v>
      </c>
      <c r="C2851">
        <v>0.27459955625362209</v>
      </c>
      <c r="D2851">
        <v>-0.83647341639926365</v>
      </c>
      <c r="E2851">
        <v>1.2822610393031781E-2</v>
      </c>
      <c r="F2851">
        <v>1</v>
      </c>
      <c r="G2851">
        <v>-0.83647341639926365</v>
      </c>
    </row>
    <row r="2852" spans="1:7" x14ac:dyDescent="0.35">
      <c r="A2852" t="s">
        <v>149</v>
      </c>
      <c r="B2852">
        <v>2022</v>
      </c>
      <c r="C2852">
        <v>1.1286019302321899</v>
      </c>
      <c r="D2852">
        <v>-0.83647341639926365</v>
      </c>
      <c r="E2852">
        <v>1.2822610393031781E-2</v>
      </c>
      <c r="F2852">
        <v>1</v>
      </c>
      <c r="G2852">
        <v>-0.83647341639926365</v>
      </c>
    </row>
    <row r="2853" spans="1:7" x14ac:dyDescent="0.35">
      <c r="A2853" t="s">
        <v>149</v>
      </c>
      <c r="B2853">
        <v>2023</v>
      </c>
      <c r="C2853">
        <v>1.3883640898298359</v>
      </c>
      <c r="D2853">
        <v>-0.72182675399917173</v>
      </c>
      <c r="E2853">
        <v>1.6064325648923551E-2</v>
      </c>
      <c r="F2853">
        <v>0</v>
      </c>
      <c r="G2853">
        <v>0</v>
      </c>
    </row>
    <row r="2854" spans="1:7" x14ac:dyDescent="0.35">
      <c r="A2854" t="s">
        <v>149</v>
      </c>
      <c r="B2854">
        <v>2022</v>
      </c>
      <c r="C2854">
        <v>1.9291371195943741</v>
      </c>
      <c r="D2854">
        <v>-0.83647341639926365</v>
      </c>
      <c r="E2854">
        <v>1.2822610393031781E-2</v>
      </c>
      <c r="F2854">
        <v>1</v>
      </c>
      <c r="G2854">
        <v>-0.83647341639926365</v>
      </c>
    </row>
    <row r="2855" spans="1:7" x14ac:dyDescent="0.35">
      <c r="A2855" t="s">
        <v>149</v>
      </c>
      <c r="B2855">
        <v>2023</v>
      </c>
      <c r="C2855">
        <v>-0.22744129975502081</v>
      </c>
      <c r="D2855">
        <v>-0.72182675399917173</v>
      </c>
      <c r="E2855">
        <v>1.6064325648923551E-2</v>
      </c>
      <c r="F2855">
        <v>0</v>
      </c>
      <c r="G2855">
        <v>0</v>
      </c>
    </row>
    <row r="2856" spans="1:7" x14ac:dyDescent="0.35">
      <c r="A2856" t="s">
        <v>149</v>
      </c>
      <c r="B2856">
        <v>2023</v>
      </c>
      <c r="C2856">
        <v>0.10822182527690601</v>
      </c>
      <c r="D2856">
        <v>-0.72182675399917173</v>
      </c>
      <c r="E2856">
        <v>1.6064325648923551E-2</v>
      </c>
      <c r="F2856">
        <v>0</v>
      </c>
      <c r="G2856">
        <v>0</v>
      </c>
    </row>
    <row r="2857" spans="1:7" x14ac:dyDescent="0.35">
      <c r="A2857" t="s">
        <v>149</v>
      </c>
      <c r="B2857">
        <v>2024</v>
      </c>
      <c r="C2857">
        <v>-0.27505597868087911</v>
      </c>
      <c r="D2857">
        <v>-0.73318555709241795</v>
      </c>
      <c r="E2857">
        <v>1.5743147478489369E-2</v>
      </c>
      <c r="F2857">
        <v>0</v>
      </c>
      <c r="G2857">
        <v>0</v>
      </c>
    </row>
    <row r="2858" spans="1:7" x14ac:dyDescent="0.35">
      <c r="A2858" t="s">
        <v>149</v>
      </c>
      <c r="B2858">
        <v>2023</v>
      </c>
      <c r="C2858">
        <v>0.3161099745136402</v>
      </c>
      <c r="D2858">
        <v>-0.72182675399917173</v>
      </c>
      <c r="E2858">
        <v>1.6064325648923551E-2</v>
      </c>
      <c r="F2858">
        <v>0</v>
      </c>
      <c r="G2858">
        <v>0</v>
      </c>
    </row>
    <row r="2859" spans="1:7" x14ac:dyDescent="0.35">
      <c r="A2859" t="s">
        <v>149</v>
      </c>
      <c r="B2859">
        <v>2024</v>
      </c>
      <c r="C2859">
        <v>-0.26942607773384403</v>
      </c>
      <c r="D2859">
        <v>-0.73318555709241795</v>
      </c>
      <c r="E2859">
        <v>1.5743147478489369E-2</v>
      </c>
      <c r="F2859">
        <v>0</v>
      </c>
      <c r="G2859">
        <v>0</v>
      </c>
    </row>
    <row r="2860" spans="1:7" x14ac:dyDescent="0.35">
      <c r="A2860" t="s">
        <v>149</v>
      </c>
      <c r="B2860">
        <v>2024</v>
      </c>
      <c r="C2860">
        <v>-5.2551522415263063E-2</v>
      </c>
      <c r="D2860">
        <v>-0.73318555709241795</v>
      </c>
      <c r="E2860">
        <v>1.5743147478489369E-2</v>
      </c>
      <c r="F2860">
        <v>0</v>
      </c>
      <c r="G2860">
        <v>0</v>
      </c>
    </row>
    <row r="2861" spans="1:7" x14ac:dyDescent="0.35">
      <c r="A2861" t="s">
        <v>149</v>
      </c>
      <c r="B2861">
        <v>2025</v>
      </c>
      <c r="C2861">
        <v>-0.26624808616432227</v>
      </c>
      <c r="D2861">
        <v>-0.72150294716341457</v>
      </c>
      <c r="E2861">
        <v>1.607348151563141E-2</v>
      </c>
      <c r="F2861">
        <v>1</v>
      </c>
      <c r="G2861">
        <v>-0.72150294716341457</v>
      </c>
    </row>
    <row r="2862" spans="1:7" x14ac:dyDescent="0.35">
      <c r="A2862" t="s">
        <v>149</v>
      </c>
      <c r="B2862">
        <v>2024</v>
      </c>
      <c r="C2862">
        <v>-0.18241471680150109</v>
      </c>
      <c r="D2862">
        <v>-0.73318555709241795</v>
      </c>
      <c r="E2862">
        <v>1.5743147478489369E-2</v>
      </c>
      <c r="F2862">
        <v>0</v>
      </c>
      <c r="G2862">
        <v>0</v>
      </c>
    </row>
    <row r="2863" spans="1:7" x14ac:dyDescent="0.35">
      <c r="A2863" t="s">
        <v>149</v>
      </c>
      <c r="B2863">
        <v>2025</v>
      </c>
      <c r="C2863">
        <v>-0.3989585451423473</v>
      </c>
      <c r="D2863">
        <v>-0.72150294716341457</v>
      </c>
      <c r="E2863">
        <v>1.607348151563141E-2</v>
      </c>
      <c r="F2863">
        <v>1</v>
      </c>
      <c r="G2863">
        <v>-0.72150294716341457</v>
      </c>
    </row>
    <row r="2864" spans="1:7" x14ac:dyDescent="0.35">
      <c r="A2864" t="s">
        <v>149</v>
      </c>
      <c r="B2864">
        <v>2025</v>
      </c>
      <c r="C2864">
        <v>-1.9512226852114511E-2</v>
      </c>
      <c r="D2864">
        <v>-0.72150294716341457</v>
      </c>
      <c r="E2864">
        <v>1.607348151563141E-2</v>
      </c>
      <c r="F2864">
        <v>1</v>
      </c>
      <c r="G2864">
        <v>-0.72150294716341457</v>
      </c>
    </row>
    <row r="2865" spans="1:7" x14ac:dyDescent="0.35">
      <c r="A2865" t="s">
        <v>149</v>
      </c>
      <c r="B2865">
        <v>2025</v>
      </c>
      <c r="C2865">
        <v>0.20939697133562879</v>
      </c>
      <c r="D2865">
        <v>-0.72150294716341457</v>
      </c>
      <c r="E2865">
        <v>1.607348151563141E-2</v>
      </c>
      <c r="F2865">
        <v>1</v>
      </c>
      <c r="G2865">
        <v>-0.72150294716341457</v>
      </c>
    </row>
    <row r="2866" spans="1:7" x14ac:dyDescent="0.35">
      <c r="A2866" t="s">
        <v>150</v>
      </c>
      <c r="B2866">
        <v>2011</v>
      </c>
      <c r="C2866">
        <v>0.89939483995655589</v>
      </c>
      <c r="D2866">
        <v>0.25822048204675319</v>
      </c>
      <c r="E2866">
        <v>4.3775852614248441E-2</v>
      </c>
      <c r="F2866">
        <v>0</v>
      </c>
      <c r="G2866">
        <v>0</v>
      </c>
    </row>
    <row r="2867" spans="1:7" x14ac:dyDescent="0.35">
      <c r="A2867" t="s">
        <v>150</v>
      </c>
      <c r="B2867">
        <v>2012</v>
      </c>
      <c r="C2867">
        <v>-5.4029254337575217E-2</v>
      </c>
      <c r="D2867">
        <v>0.12670671220040369</v>
      </c>
      <c r="E2867">
        <v>4.0057207996553837E-2</v>
      </c>
      <c r="F2867">
        <v>0</v>
      </c>
      <c r="G2867">
        <v>0</v>
      </c>
    </row>
    <row r="2868" spans="1:7" x14ac:dyDescent="0.35">
      <c r="A2868" t="s">
        <v>150</v>
      </c>
      <c r="B2868">
        <v>2011</v>
      </c>
      <c r="C2868">
        <v>1.1808560325801121</v>
      </c>
      <c r="D2868">
        <v>0.25822048204675319</v>
      </c>
      <c r="E2868">
        <v>4.3775852614248441E-2</v>
      </c>
      <c r="F2868">
        <v>0</v>
      </c>
      <c r="G2868">
        <v>0</v>
      </c>
    </row>
    <row r="2869" spans="1:7" x14ac:dyDescent="0.35">
      <c r="A2869" t="s">
        <v>150</v>
      </c>
      <c r="B2869">
        <v>2012</v>
      </c>
      <c r="C2869">
        <v>-1.2429766151063311</v>
      </c>
      <c r="D2869">
        <v>0.12670671220040369</v>
      </c>
      <c r="E2869">
        <v>4.0057207996553837E-2</v>
      </c>
      <c r="F2869">
        <v>0</v>
      </c>
      <c r="G2869">
        <v>0</v>
      </c>
    </row>
    <row r="2870" spans="1:7" x14ac:dyDescent="0.35">
      <c r="A2870" t="s">
        <v>150</v>
      </c>
      <c r="B2870">
        <v>2012</v>
      </c>
      <c r="C2870">
        <v>-0.12697692728141019</v>
      </c>
      <c r="D2870">
        <v>0.12670671220040369</v>
      </c>
      <c r="E2870">
        <v>4.0057207996553837E-2</v>
      </c>
      <c r="F2870">
        <v>0</v>
      </c>
      <c r="G2870">
        <v>0</v>
      </c>
    </row>
    <row r="2871" spans="1:7" x14ac:dyDescent="0.35">
      <c r="A2871" t="s">
        <v>150</v>
      </c>
      <c r="B2871">
        <v>2013</v>
      </c>
      <c r="C2871">
        <v>-0.2668114338305837</v>
      </c>
      <c r="D2871">
        <v>8.8854130860378758E-2</v>
      </c>
      <c r="E2871">
        <v>3.8986899556377699E-2</v>
      </c>
      <c r="F2871">
        <v>0</v>
      </c>
      <c r="G2871">
        <v>0</v>
      </c>
    </row>
    <row r="2872" spans="1:7" x14ac:dyDescent="0.35">
      <c r="A2872" t="s">
        <v>150</v>
      </c>
      <c r="B2872">
        <v>2012</v>
      </c>
      <c r="C2872">
        <v>2.1276684188162979E-2</v>
      </c>
      <c r="D2872">
        <v>0.12670671220040369</v>
      </c>
      <c r="E2872">
        <v>4.0057207996553837E-2</v>
      </c>
      <c r="F2872">
        <v>0</v>
      </c>
      <c r="G2872">
        <v>0</v>
      </c>
    </row>
    <row r="2873" spans="1:7" x14ac:dyDescent="0.35">
      <c r="A2873" t="s">
        <v>150</v>
      </c>
      <c r="B2873">
        <v>2013</v>
      </c>
      <c r="C2873">
        <v>-1.103602647434611</v>
      </c>
      <c r="D2873">
        <v>8.8854130860378758E-2</v>
      </c>
      <c r="E2873">
        <v>3.8986899556377699E-2</v>
      </c>
      <c r="F2873">
        <v>0</v>
      </c>
      <c r="G2873">
        <v>0</v>
      </c>
    </row>
    <row r="2874" spans="1:7" x14ac:dyDescent="0.35">
      <c r="A2874" t="s">
        <v>150</v>
      </c>
      <c r="B2874">
        <v>2013</v>
      </c>
      <c r="C2874">
        <v>0.1060741491784246</v>
      </c>
      <c r="D2874">
        <v>8.8854130860378758E-2</v>
      </c>
      <c r="E2874">
        <v>3.8986899556377699E-2</v>
      </c>
      <c r="F2874">
        <v>0</v>
      </c>
      <c r="G2874">
        <v>0</v>
      </c>
    </row>
    <row r="2875" spans="1:7" x14ac:dyDescent="0.35">
      <c r="A2875" t="s">
        <v>150</v>
      </c>
      <c r="B2875">
        <v>2014</v>
      </c>
      <c r="C2875">
        <v>0.50391511063603911</v>
      </c>
      <c r="D2875">
        <v>0.14118509735694301</v>
      </c>
      <c r="E2875">
        <v>4.0466594550510708E-2</v>
      </c>
      <c r="F2875">
        <v>0</v>
      </c>
      <c r="G2875">
        <v>0</v>
      </c>
    </row>
    <row r="2876" spans="1:7" x14ac:dyDescent="0.35">
      <c r="A2876" t="s">
        <v>150</v>
      </c>
      <c r="B2876">
        <v>2013</v>
      </c>
      <c r="C2876">
        <v>0.19098522298304119</v>
      </c>
      <c r="D2876">
        <v>8.8854130860378758E-2</v>
      </c>
      <c r="E2876">
        <v>3.8986899556377699E-2</v>
      </c>
      <c r="F2876">
        <v>0</v>
      </c>
      <c r="G2876">
        <v>0</v>
      </c>
    </row>
    <row r="2877" spans="1:7" x14ac:dyDescent="0.35">
      <c r="A2877" t="s">
        <v>150</v>
      </c>
      <c r="B2877">
        <v>2014</v>
      </c>
      <c r="C2877">
        <v>0.38489933569674811</v>
      </c>
      <c r="D2877">
        <v>0.14118509735694301</v>
      </c>
      <c r="E2877">
        <v>4.0466594550510708E-2</v>
      </c>
      <c r="F2877">
        <v>0</v>
      </c>
      <c r="G2877">
        <v>0</v>
      </c>
    </row>
    <row r="2878" spans="1:7" x14ac:dyDescent="0.35">
      <c r="A2878" t="s">
        <v>150</v>
      </c>
      <c r="B2878">
        <v>2014</v>
      </c>
      <c r="C2878">
        <v>0.93895915127589302</v>
      </c>
      <c r="D2878">
        <v>0.14118509735694301</v>
      </c>
      <c r="E2878">
        <v>4.0466594550510708E-2</v>
      </c>
      <c r="F2878">
        <v>0</v>
      </c>
      <c r="G2878">
        <v>0</v>
      </c>
    </row>
    <row r="2879" spans="1:7" x14ac:dyDescent="0.35">
      <c r="A2879" t="s">
        <v>150</v>
      </c>
      <c r="B2879">
        <v>2015</v>
      </c>
      <c r="C2879">
        <v>0.41668627246598899</v>
      </c>
      <c r="D2879">
        <v>0.18678149696560789</v>
      </c>
      <c r="E2879">
        <v>4.1755864915044488E-2</v>
      </c>
      <c r="F2879">
        <v>0</v>
      </c>
      <c r="G2879">
        <v>0</v>
      </c>
    </row>
    <row r="2880" spans="1:7" x14ac:dyDescent="0.35">
      <c r="A2880" t="s">
        <v>150</v>
      </c>
      <c r="B2880">
        <v>2014</v>
      </c>
      <c r="C2880">
        <v>0.3604753690907021</v>
      </c>
      <c r="D2880">
        <v>0.14118509735694301</v>
      </c>
      <c r="E2880">
        <v>4.0466594550510708E-2</v>
      </c>
      <c r="F2880">
        <v>0</v>
      </c>
      <c r="G2880">
        <v>0</v>
      </c>
    </row>
    <row r="2881" spans="1:7" x14ac:dyDescent="0.35">
      <c r="A2881" t="s">
        <v>150</v>
      </c>
      <c r="B2881">
        <v>2015</v>
      </c>
      <c r="C2881">
        <v>-0.47235285542918598</v>
      </c>
      <c r="D2881">
        <v>0.18678149696560789</v>
      </c>
      <c r="E2881">
        <v>4.1755864915044488E-2</v>
      </c>
      <c r="F2881">
        <v>0</v>
      </c>
      <c r="G2881">
        <v>0</v>
      </c>
    </row>
    <row r="2882" spans="1:7" x14ac:dyDescent="0.35">
      <c r="A2882" t="s">
        <v>150</v>
      </c>
      <c r="B2882">
        <v>2015</v>
      </c>
      <c r="C2882">
        <v>-0.1988593570240991</v>
      </c>
      <c r="D2882">
        <v>0.18678149696560789</v>
      </c>
      <c r="E2882">
        <v>4.1755864915044488E-2</v>
      </c>
      <c r="F2882">
        <v>0</v>
      </c>
      <c r="G2882">
        <v>0</v>
      </c>
    </row>
    <row r="2883" spans="1:7" x14ac:dyDescent="0.35">
      <c r="A2883" t="s">
        <v>150</v>
      </c>
      <c r="B2883">
        <v>2016</v>
      </c>
      <c r="C2883">
        <v>0.27860513231977801</v>
      </c>
      <c r="D2883">
        <v>0.1798763583152711</v>
      </c>
      <c r="E2883">
        <v>4.1560617248533903E-2</v>
      </c>
      <c r="F2883">
        <v>0</v>
      </c>
      <c r="G2883">
        <v>0</v>
      </c>
    </row>
    <row r="2884" spans="1:7" x14ac:dyDescent="0.35">
      <c r="A2884" t="s">
        <v>150</v>
      </c>
      <c r="B2884">
        <v>2015</v>
      </c>
      <c r="C2884">
        <v>-0.3600890531802059</v>
      </c>
      <c r="D2884">
        <v>0.18678149696560789</v>
      </c>
      <c r="E2884">
        <v>4.1755864915044488E-2</v>
      </c>
      <c r="F2884">
        <v>0</v>
      </c>
      <c r="G2884">
        <v>0</v>
      </c>
    </row>
    <row r="2885" spans="1:7" x14ac:dyDescent="0.35">
      <c r="A2885" t="s">
        <v>150</v>
      </c>
      <c r="B2885">
        <v>2016</v>
      </c>
      <c r="C2885">
        <v>0.16032115441809891</v>
      </c>
      <c r="D2885">
        <v>0.1798763583152711</v>
      </c>
      <c r="E2885">
        <v>4.1560617248533903E-2</v>
      </c>
      <c r="F2885">
        <v>0</v>
      </c>
      <c r="G2885">
        <v>0</v>
      </c>
    </row>
    <row r="2886" spans="1:7" x14ac:dyDescent="0.35">
      <c r="A2886" t="s">
        <v>150</v>
      </c>
      <c r="B2886">
        <v>2016</v>
      </c>
      <c r="C2886">
        <v>0.24619510094493699</v>
      </c>
      <c r="D2886">
        <v>0.1798763583152711</v>
      </c>
      <c r="E2886">
        <v>4.1560617248533903E-2</v>
      </c>
      <c r="F2886">
        <v>0</v>
      </c>
      <c r="G2886">
        <v>0</v>
      </c>
    </row>
    <row r="2887" spans="1:7" x14ac:dyDescent="0.35">
      <c r="A2887" t="s">
        <v>150</v>
      </c>
      <c r="B2887">
        <v>2017</v>
      </c>
      <c r="C2887">
        <v>1.6647192282288961</v>
      </c>
      <c r="D2887">
        <v>0.32591727864653658</v>
      </c>
      <c r="E2887">
        <v>4.5690027294246323E-2</v>
      </c>
      <c r="F2887">
        <v>0</v>
      </c>
      <c r="G2887">
        <v>0</v>
      </c>
    </row>
    <row r="2888" spans="1:7" x14ac:dyDescent="0.35">
      <c r="A2888" t="s">
        <v>150</v>
      </c>
      <c r="B2888">
        <v>2016</v>
      </c>
      <c r="C2888">
        <v>0.56021580938968807</v>
      </c>
      <c r="D2888">
        <v>0.1798763583152711</v>
      </c>
      <c r="E2888">
        <v>4.1560617248533903E-2</v>
      </c>
      <c r="F2888">
        <v>0</v>
      </c>
      <c r="G2888">
        <v>0</v>
      </c>
    </row>
    <row r="2889" spans="1:7" x14ac:dyDescent="0.35">
      <c r="A2889" t="s">
        <v>150</v>
      </c>
      <c r="B2889">
        <v>2017</v>
      </c>
      <c r="C2889">
        <v>1.5726056100512931</v>
      </c>
      <c r="D2889">
        <v>0.32591727864653658</v>
      </c>
      <c r="E2889">
        <v>4.5690027294246323E-2</v>
      </c>
      <c r="F2889">
        <v>0</v>
      </c>
      <c r="G2889">
        <v>0</v>
      </c>
    </row>
    <row r="2890" spans="1:7" x14ac:dyDescent="0.35">
      <c r="A2890" t="s">
        <v>150</v>
      </c>
      <c r="B2890">
        <v>2017</v>
      </c>
      <c r="C2890">
        <v>0.98726553765954383</v>
      </c>
      <c r="D2890">
        <v>0.32591727864653658</v>
      </c>
      <c r="E2890">
        <v>4.5690027294246323E-2</v>
      </c>
      <c r="F2890">
        <v>0</v>
      </c>
      <c r="G2890">
        <v>0</v>
      </c>
    </row>
    <row r="2891" spans="1:7" x14ac:dyDescent="0.35">
      <c r="A2891" t="s">
        <v>150</v>
      </c>
      <c r="B2891">
        <v>2018</v>
      </c>
      <c r="C2891">
        <v>-0.85346390397992189</v>
      </c>
      <c r="D2891">
        <v>0.37779027065111631</v>
      </c>
      <c r="E2891">
        <v>4.7156772736544193E-2</v>
      </c>
      <c r="F2891">
        <v>0</v>
      </c>
      <c r="G2891">
        <v>0</v>
      </c>
    </row>
    <row r="2892" spans="1:7" x14ac:dyDescent="0.35">
      <c r="A2892" t="s">
        <v>150</v>
      </c>
      <c r="B2892">
        <v>2017</v>
      </c>
      <c r="C2892">
        <v>1.4979471361736061</v>
      </c>
      <c r="D2892">
        <v>0.32591727864653658</v>
      </c>
      <c r="E2892">
        <v>4.5690027294246323E-2</v>
      </c>
      <c r="F2892">
        <v>0</v>
      </c>
      <c r="G2892">
        <v>0</v>
      </c>
    </row>
    <row r="2893" spans="1:7" x14ac:dyDescent="0.35">
      <c r="A2893" t="s">
        <v>150</v>
      </c>
      <c r="B2893">
        <v>2018</v>
      </c>
      <c r="C2893">
        <v>-0.58665416924442604</v>
      </c>
      <c r="D2893">
        <v>0.37779027065111631</v>
      </c>
      <c r="E2893">
        <v>4.7156772736544193E-2</v>
      </c>
      <c r="F2893">
        <v>0</v>
      </c>
      <c r="G2893">
        <v>0</v>
      </c>
    </row>
    <row r="2894" spans="1:7" x14ac:dyDescent="0.35">
      <c r="A2894" t="s">
        <v>150</v>
      </c>
      <c r="B2894">
        <v>2018</v>
      </c>
      <c r="C2894">
        <v>-0.45083812998151118</v>
      </c>
      <c r="D2894">
        <v>0.37779027065111631</v>
      </c>
      <c r="E2894">
        <v>4.7156772736544193E-2</v>
      </c>
      <c r="F2894">
        <v>0</v>
      </c>
      <c r="G2894">
        <v>0</v>
      </c>
    </row>
    <row r="2895" spans="1:7" x14ac:dyDescent="0.35">
      <c r="A2895" t="s">
        <v>150</v>
      </c>
      <c r="B2895">
        <v>2019</v>
      </c>
      <c r="C2895">
        <v>-0.72683828897076608</v>
      </c>
      <c r="D2895">
        <v>0.34636807912691869</v>
      </c>
      <c r="E2895">
        <v>4.6268288104675287E-2</v>
      </c>
      <c r="F2895">
        <v>0</v>
      </c>
      <c r="G2895">
        <v>0</v>
      </c>
    </row>
    <row r="2896" spans="1:7" x14ac:dyDescent="0.35">
      <c r="A2896" t="s">
        <v>150</v>
      </c>
      <c r="B2896">
        <v>2018</v>
      </c>
      <c r="C2896">
        <v>-1.0388815708978529</v>
      </c>
      <c r="D2896">
        <v>0.37779027065111631</v>
      </c>
      <c r="E2896">
        <v>4.7156772736544193E-2</v>
      </c>
      <c r="F2896">
        <v>0</v>
      </c>
      <c r="G2896">
        <v>0</v>
      </c>
    </row>
    <row r="2897" spans="1:7" x14ac:dyDescent="0.35">
      <c r="A2897" t="s">
        <v>150</v>
      </c>
      <c r="B2897">
        <v>2019</v>
      </c>
      <c r="C2897">
        <v>-0.93999679709258999</v>
      </c>
      <c r="D2897">
        <v>0.34636807912691869</v>
      </c>
      <c r="E2897">
        <v>4.6268288104675287E-2</v>
      </c>
      <c r="F2897">
        <v>0</v>
      </c>
      <c r="G2897">
        <v>0</v>
      </c>
    </row>
    <row r="2898" spans="1:7" x14ac:dyDescent="0.35">
      <c r="A2898" t="s">
        <v>150</v>
      </c>
      <c r="B2898">
        <v>2019</v>
      </c>
      <c r="C2898">
        <v>0.67371743677701046</v>
      </c>
      <c r="D2898">
        <v>0.34636807912691869</v>
      </c>
      <c r="E2898">
        <v>4.6268288104675287E-2</v>
      </c>
      <c r="F2898">
        <v>0</v>
      </c>
      <c r="G2898">
        <v>0</v>
      </c>
    </row>
    <row r="2899" spans="1:7" x14ac:dyDescent="0.35">
      <c r="A2899" t="s">
        <v>150</v>
      </c>
      <c r="B2899">
        <v>2020</v>
      </c>
      <c r="C2899">
        <v>-5.5117432414984107</v>
      </c>
      <c r="D2899">
        <v>0.38518090316538173</v>
      </c>
      <c r="E2899">
        <v>4.7365748084544947E-2</v>
      </c>
      <c r="F2899">
        <v>1</v>
      </c>
      <c r="G2899">
        <v>0.38518090316538173</v>
      </c>
    </row>
    <row r="2900" spans="1:7" x14ac:dyDescent="0.35">
      <c r="A2900" t="s">
        <v>150</v>
      </c>
      <c r="B2900">
        <v>2019</v>
      </c>
      <c r="C2900">
        <v>0.56661972983481634</v>
      </c>
      <c r="D2900">
        <v>0.34636807912691869</v>
      </c>
      <c r="E2900">
        <v>4.6268288104675287E-2</v>
      </c>
      <c r="F2900">
        <v>0</v>
      </c>
      <c r="G2900">
        <v>0</v>
      </c>
    </row>
    <row r="2901" spans="1:7" x14ac:dyDescent="0.35">
      <c r="A2901" t="s">
        <v>150</v>
      </c>
      <c r="B2901">
        <v>2020</v>
      </c>
      <c r="C2901">
        <v>-6.0477828073613109</v>
      </c>
      <c r="D2901">
        <v>0.38518090316538173</v>
      </c>
      <c r="E2901">
        <v>4.7365748084544947E-2</v>
      </c>
      <c r="F2901">
        <v>1</v>
      </c>
      <c r="G2901">
        <v>0.38518090316538173</v>
      </c>
    </row>
    <row r="2902" spans="1:7" x14ac:dyDescent="0.35">
      <c r="A2902" t="s">
        <v>150</v>
      </c>
      <c r="B2902">
        <v>2020</v>
      </c>
      <c r="C2902">
        <v>1.06630280451563</v>
      </c>
      <c r="D2902">
        <v>0.38518090316538173</v>
      </c>
      <c r="E2902">
        <v>4.7365748084544947E-2</v>
      </c>
      <c r="F2902">
        <v>1</v>
      </c>
      <c r="G2902">
        <v>0.38518090316538173</v>
      </c>
    </row>
    <row r="2903" spans="1:7" x14ac:dyDescent="0.35">
      <c r="A2903" t="s">
        <v>150</v>
      </c>
      <c r="B2903">
        <v>2021</v>
      </c>
      <c r="C2903">
        <v>0.31461082759038211</v>
      </c>
      <c r="D2903">
        <v>0.40662318711937478</v>
      </c>
      <c r="E2903">
        <v>4.797204378962399E-2</v>
      </c>
      <c r="F2903">
        <v>0</v>
      </c>
      <c r="G2903">
        <v>0</v>
      </c>
    </row>
    <row r="2904" spans="1:7" x14ac:dyDescent="0.35">
      <c r="A2904" t="s">
        <v>150</v>
      </c>
      <c r="B2904">
        <v>2020</v>
      </c>
      <c r="C2904">
        <v>1.9676759169072979</v>
      </c>
      <c r="D2904">
        <v>0.38518090316538173</v>
      </c>
      <c r="E2904">
        <v>4.7365748084544947E-2</v>
      </c>
      <c r="F2904">
        <v>1</v>
      </c>
      <c r="G2904">
        <v>0.38518090316538173</v>
      </c>
    </row>
    <row r="2905" spans="1:7" x14ac:dyDescent="0.35">
      <c r="A2905" t="s">
        <v>150</v>
      </c>
      <c r="B2905">
        <v>2021</v>
      </c>
      <c r="C2905">
        <v>-2.0409268972643462</v>
      </c>
      <c r="D2905">
        <v>0.40662318711937478</v>
      </c>
      <c r="E2905">
        <v>4.797204378962399E-2</v>
      </c>
      <c r="F2905">
        <v>0</v>
      </c>
      <c r="G2905">
        <v>0</v>
      </c>
    </row>
    <row r="2906" spans="1:7" x14ac:dyDescent="0.35">
      <c r="A2906" t="s">
        <v>150</v>
      </c>
      <c r="B2906">
        <v>2021</v>
      </c>
      <c r="C2906">
        <v>1.097113718613111</v>
      </c>
      <c r="D2906">
        <v>0.40662318711937478</v>
      </c>
      <c r="E2906">
        <v>4.797204378962399E-2</v>
      </c>
      <c r="F2906">
        <v>0</v>
      </c>
      <c r="G2906">
        <v>0</v>
      </c>
    </row>
    <row r="2907" spans="1:7" x14ac:dyDescent="0.35">
      <c r="A2907" t="s">
        <v>150</v>
      </c>
      <c r="B2907">
        <v>2022</v>
      </c>
      <c r="C2907">
        <v>-2.6609443169839948</v>
      </c>
      <c r="D2907">
        <v>0.38243268492364862</v>
      </c>
      <c r="E2907">
        <v>4.7288040275052373E-2</v>
      </c>
      <c r="F2907">
        <v>1</v>
      </c>
      <c r="G2907">
        <v>0.38243268492364862</v>
      </c>
    </row>
    <row r="2908" spans="1:7" x14ac:dyDescent="0.35">
      <c r="A2908" t="s">
        <v>150</v>
      </c>
      <c r="B2908">
        <v>2021</v>
      </c>
      <c r="C2908">
        <v>0.42604586480458417</v>
      </c>
      <c r="D2908">
        <v>0.40662318711937478</v>
      </c>
      <c r="E2908">
        <v>4.797204378962399E-2</v>
      </c>
      <c r="F2908">
        <v>0</v>
      </c>
      <c r="G2908">
        <v>0</v>
      </c>
    </row>
    <row r="2909" spans="1:7" x14ac:dyDescent="0.35">
      <c r="A2909" t="s">
        <v>150</v>
      </c>
      <c r="B2909">
        <v>2022</v>
      </c>
      <c r="C2909">
        <v>-2.122935846934229</v>
      </c>
      <c r="D2909">
        <v>0.38243268492364862</v>
      </c>
      <c r="E2909">
        <v>4.7288040275052373E-2</v>
      </c>
      <c r="F2909">
        <v>1</v>
      </c>
      <c r="G2909">
        <v>0.38243268492364862</v>
      </c>
    </row>
    <row r="2910" spans="1:7" x14ac:dyDescent="0.35">
      <c r="A2910" t="s">
        <v>150</v>
      </c>
      <c r="B2910">
        <v>2022</v>
      </c>
      <c r="C2910">
        <v>0.37338056935970299</v>
      </c>
      <c r="D2910">
        <v>0.38243268492364862</v>
      </c>
      <c r="E2910">
        <v>4.7288040275052373E-2</v>
      </c>
      <c r="F2910">
        <v>1</v>
      </c>
      <c r="G2910">
        <v>0.38243268492364862</v>
      </c>
    </row>
    <row r="2911" spans="1:7" x14ac:dyDescent="0.35">
      <c r="A2911" t="s">
        <v>150</v>
      </c>
      <c r="B2911">
        <v>2023</v>
      </c>
      <c r="C2911">
        <v>-0.19093583944082809</v>
      </c>
      <c r="D2911">
        <v>0.41416522285131568</v>
      </c>
      <c r="E2911">
        <v>4.8185300170410651E-2</v>
      </c>
      <c r="F2911">
        <v>0</v>
      </c>
      <c r="G2911">
        <v>0</v>
      </c>
    </row>
    <row r="2912" spans="1:7" x14ac:dyDescent="0.35">
      <c r="A2912" t="s">
        <v>150</v>
      </c>
      <c r="B2912">
        <v>2022</v>
      </c>
      <c r="C2912">
        <v>0.37386578423211692</v>
      </c>
      <c r="D2912">
        <v>0.38243268492364862</v>
      </c>
      <c r="E2912">
        <v>4.7288040275052373E-2</v>
      </c>
      <c r="F2912">
        <v>1</v>
      </c>
      <c r="G2912">
        <v>0.38243268492364862</v>
      </c>
    </row>
    <row r="2913" spans="1:7" x14ac:dyDescent="0.35">
      <c r="A2913" t="s">
        <v>150</v>
      </c>
      <c r="B2913">
        <v>2023</v>
      </c>
      <c r="C2913">
        <v>-3.225922743410544</v>
      </c>
      <c r="D2913">
        <v>0.41416522285131568</v>
      </c>
      <c r="E2913">
        <v>4.8185300170410651E-2</v>
      </c>
      <c r="F2913">
        <v>0</v>
      </c>
      <c r="G2913">
        <v>0</v>
      </c>
    </row>
    <row r="2914" spans="1:7" x14ac:dyDescent="0.35">
      <c r="A2914" t="s">
        <v>150</v>
      </c>
      <c r="B2914">
        <v>2023</v>
      </c>
      <c r="C2914">
        <v>-0.54354189717324675</v>
      </c>
      <c r="D2914">
        <v>0.41416522285131568</v>
      </c>
      <c r="E2914">
        <v>4.8185300170410651E-2</v>
      </c>
      <c r="F2914">
        <v>0</v>
      </c>
      <c r="G2914">
        <v>0</v>
      </c>
    </row>
    <row r="2915" spans="1:7" x14ac:dyDescent="0.35">
      <c r="A2915" t="s">
        <v>150</v>
      </c>
      <c r="B2915">
        <v>2024</v>
      </c>
      <c r="C2915">
        <v>-0.76398245054191438</v>
      </c>
      <c r="D2915">
        <v>0.36534589562700742</v>
      </c>
      <c r="E2915">
        <v>4.6804899253957227E-2</v>
      </c>
      <c r="F2915">
        <v>0</v>
      </c>
      <c r="G2915">
        <v>0</v>
      </c>
    </row>
    <row r="2916" spans="1:7" x14ac:dyDescent="0.35">
      <c r="A2916" t="s">
        <v>150</v>
      </c>
      <c r="B2916">
        <v>2023</v>
      </c>
      <c r="C2916">
        <v>-1.006464137053239</v>
      </c>
      <c r="D2916">
        <v>0.41416522285131568</v>
      </c>
      <c r="E2916">
        <v>4.8185300170410651E-2</v>
      </c>
      <c r="F2916">
        <v>0</v>
      </c>
      <c r="G2916">
        <v>0</v>
      </c>
    </row>
    <row r="2917" spans="1:7" x14ac:dyDescent="0.35">
      <c r="A2917" t="s">
        <v>150</v>
      </c>
      <c r="B2917">
        <v>2024</v>
      </c>
      <c r="C2917">
        <v>-1.3181654375038181</v>
      </c>
      <c r="D2917">
        <v>0.36534589562700742</v>
      </c>
      <c r="E2917">
        <v>4.6804899253957227E-2</v>
      </c>
      <c r="F2917">
        <v>0</v>
      </c>
      <c r="G2917">
        <v>0</v>
      </c>
    </row>
    <row r="2918" spans="1:7" x14ac:dyDescent="0.35">
      <c r="A2918" t="s">
        <v>150</v>
      </c>
      <c r="B2918">
        <v>2024</v>
      </c>
      <c r="C2918">
        <v>0.15197449145164199</v>
      </c>
      <c r="D2918">
        <v>0.36534589562700742</v>
      </c>
      <c r="E2918">
        <v>4.6804899253957227E-2</v>
      </c>
      <c r="F2918">
        <v>0</v>
      </c>
      <c r="G2918">
        <v>0</v>
      </c>
    </row>
    <row r="2919" spans="1:7" x14ac:dyDescent="0.35">
      <c r="A2919" t="s">
        <v>150</v>
      </c>
      <c r="B2919">
        <v>2025</v>
      </c>
      <c r="C2919">
        <v>-0.35308220120580558</v>
      </c>
      <c r="D2919">
        <v>0.40140882264798389</v>
      </c>
      <c r="E2919">
        <v>4.7824603955765613E-2</v>
      </c>
      <c r="F2919">
        <v>1</v>
      </c>
      <c r="G2919">
        <v>0.40140882264798389</v>
      </c>
    </row>
    <row r="2920" spans="1:7" x14ac:dyDescent="0.35">
      <c r="A2920" t="s">
        <v>150</v>
      </c>
      <c r="B2920">
        <v>2024</v>
      </c>
      <c r="C2920">
        <v>-8.7013171124686664E-2</v>
      </c>
      <c r="D2920">
        <v>0.36534589562700742</v>
      </c>
      <c r="E2920">
        <v>4.6804899253957227E-2</v>
      </c>
      <c r="F2920">
        <v>0</v>
      </c>
      <c r="G2920">
        <v>0</v>
      </c>
    </row>
    <row r="2921" spans="1:7" x14ac:dyDescent="0.35">
      <c r="A2921" t="s">
        <v>150</v>
      </c>
      <c r="B2921">
        <v>2025</v>
      </c>
      <c r="C2921">
        <v>-0.67387334670426191</v>
      </c>
      <c r="D2921">
        <v>0.40140882264798389</v>
      </c>
      <c r="E2921">
        <v>4.7824603955765613E-2</v>
      </c>
      <c r="F2921">
        <v>1</v>
      </c>
      <c r="G2921">
        <v>0.40140882264798389</v>
      </c>
    </row>
    <row r="2922" spans="1:7" x14ac:dyDescent="0.35">
      <c r="A2922" t="s">
        <v>150</v>
      </c>
      <c r="B2922">
        <v>2025</v>
      </c>
      <c r="C2922">
        <v>0.16956839292984849</v>
      </c>
      <c r="D2922">
        <v>0.40140882264798389</v>
      </c>
      <c r="E2922">
        <v>4.7824603955765613E-2</v>
      </c>
      <c r="F2922">
        <v>1</v>
      </c>
      <c r="G2922">
        <v>0.40140882264798389</v>
      </c>
    </row>
    <row r="2923" spans="1:7" x14ac:dyDescent="0.35">
      <c r="A2923" t="s">
        <v>150</v>
      </c>
      <c r="B2923">
        <v>2025</v>
      </c>
      <c r="C2923">
        <v>0.37008740234464971</v>
      </c>
      <c r="D2923">
        <v>0.40140882264798389</v>
      </c>
      <c r="E2923">
        <v>4.7824603955765613E-2</v>
      </c>
      <c r="F2923">
        <v>1</v>
      </c>
      <c r="G2923">
        <v>0.40140882264798389</v>
      </c>
    </row>
    <row r="2924" spans="1:7" x14ac:dyDescent="0.35">
      <c r="A2924" t="s">
        <v>151</v>
      </c>
      <c r="B2924">
        <v>2011</v>
      </c>
      <c r="C2924">
        <v>-1.3813318500744101</v>
      </c>
      <c r="D2924">
        <v>-0.87372176831049631</v>
      </c>
      <c r="E2924">
        <v>1.1769386966203331E-2</v>
      </c>
      <c r="F2924">
        <v>0</v>
      </c>
      <c r="G2924">
        <v>0</v>
      </c>
    </row>
    <row r="2925" spans="1:7" x14ac:dyDescent="0.35">
      <c r="A2925" t="s">
        <v>151</v>
      </c>
      <c r="B2925">
        <v>2012</v>
      </c>
      <c r="C2925">
        <v>-3.557843311030163</v>
      </c>
      <c r="D2925">
        <v>-0.96247455088265099</v>
      </c>
      <c r="E2925">
        <v>9.2598394290674506E-3</v>
      </c>
      <c r="F2925">
        <v>0</v>
      </c>
      <c r="G2925">
        <v>0</v>
      </c>
    </row>
    <row r="2926" spans="1:7" x14ac:dyDescent="0.35">
      <c r="A2926" t="s">
        <v>151</v>
      </c>
      <c r="B2926">
        <v>2011</v>
      </c>
      <c r="C2926">
        <v>-1.404215625503149</v>
      </c>
      <c r="D2926">
        <v>-0.87372176831049631</v>
      </c>
      <c r="E2926">
        <v>1.1769386966203331E-2</v>
      </c>
      <c r="F2926">
        <v>0</v>
      </c>
      <c r="G2926">
        <v>0</v>
      </c>
    </row>
    <row r="2927" spans="1:7" x14ac:dyDescent="0.35">
      <c r="A2927" t="s">
        <v>151</v>
      </c>
      <c r="B2927">
        <v>2012</v>
      </c>
      <c r="C2927">
        <v>-4.4179928139605931</v>
      </c>
      <c r="D2927">
        <v>-0.96247455088265099</v>
      </c>
      <c r="E2927">
        <v>9.2598394290674506E-3</v>
      </c>
      <c r="F2927">
        <v>0</v>
      </c>
      <c r="G2927">
        <v>0</v>
      </c>
    </row>
    <row r="2928" spans="1:7" x14ac:dyDescent="0.35">
      <c r="A2928" t="s">
        <v>151</v>
      </c>
      <c r="B2928">
        <v>2012</v>
      </c>
      <c r="C2928">
        <v>-1.468084985895092</v>
      </c>
      <c r="D2928">
        <v>-0.96247455088265099</v>
      </c>
      <c r="E2928">
        <v>9.2598394290674506E-3</v>
      </c>
      <c r="F2928">
        <v>0</v>
      </c>
      <c r="G2928">
        <v>0</v>
      </c>
    </row>
    <row r="2929" spans="1:7" x14ac:dyDescent="0.35">
      <c r="A2929" t="s">
        <v>151</v>
      </c>
      <c r="B2929">
        <v>2013</v>
      </c>
      <c r="C2929">
        <v>6.4806094269020953E-3</v>
      </c>
      <c r="D2929">
        <v>-0.97203256677160788</v>
      </c>
      <c r="E2929">
        <v>8.9895797871848201E-3</v>
      </c>
      <c r="F2929">
        <v>0</v>
      </c>
      <c r="G2929">
        <v>0</v>
      </c>
    </row>
    <row r="2930" spans="1:7" x14ac:dyDescent="0.35">
      <c r="A2930" t="s">
        <v>151</v>
      </c>
      <c r="B2930">
        <v>2012</v>
      </c>
      <c r="C2930">
        <v>-1.1441842892946601</v>
      </c>
      <c r="D2930">
        <v>-0.96247455088265099</v>
      </c>
      <c r="E2930">
        <v>9.2598394290674506E-3</v>
      </c>
      <c r="F2930">
        <v>0</v>
      </c>
      <c r="G2930">
        <v>0</v>
      </c>
    </row>
    <row r="2931" spans="1:7" x14ac:dyDescent="0.35">
      <c r="A2931" t="s">
        <v>151</v>
      </c>
      <c r="B2931">
        <v>2013</v>
      </c>
      <c r="C2931">
        <v>-1.106393154507006</v>
      </c>
      <c r="D2931">
        <v>-0.97203256677160788</v>
      </c>
      <c r="E2931">
        <v>8.9895797871848201E-3</v>
      </c>
      <c r="F2931">
        <v>0</v>
      </c>
      <c r="G2931">
        <v>0</v>
      </c>
    </row>
    <row r="2932" spans="1:7" x14ac:dyDescent="0.35">
      <c r="A2932" t="s">
        <v>151</v>
      </c>
      <c r="B2932">
        <v>2013</v>
      </c>
      <c r="C2932">
        <v>-0.130808204972892</v>
      </c>
      <c r="D2932">
        <v>-0.97203256677160788</v>
      </c>
      <c r="E2932">
        <v>8.9895797871848201E-3</v>
      </c>
      <c r="F2932">
        <v>0</v>
      </c>
      <c r="G2932">
        <v>0</v>
      </c>
    </row>
    <row r="2933" spans="1:7" x14ac:dyDescent="0.35">
      <c r="A2933" t="s">
        <v>151</v>
      </c>
      <c r="B2933">
        <v>2014</v>
      </c>
      <c r="C2933">
        <v>0.97444544008665979</v>
      </c>
      <c r="D2933">
        <v>-0.97768147505016545</v>
      </c>
      <c r="E2933">
        <v>8.8298529206335026E-3</v>
      </c>
      <c r="F2933">
        <v>0</v>
      </c>
      <c r="G2933">
        <v>0</v>
      </c>
    </row>
    <row r="2934" spans="1:7" x14ac:dyDescent="0.35">
      <c r="A2934" t="s">
        <v>151</v>
      </c>
      <c r="B2934">
        <v>2013</v>
      </c>
      <c r="C2934">
        <v>3.6557650467967003E-2</v>
      </c>
      <c r="D2934">
        <v>-0.97203256677160788</v>
      </c>
      <c r="E2934">
        <v>8.9895797871848201E-3</v>
      </c>
      <c r="F2934">
        <v>0</v>
      </c>
      <c r="G2934">
        <v>0</v>
      </c>
    </row>
    <row r="2935" spans="1:7" x14ac:dyDescent="0.35">
      <c r="A2935" t="s">
        <v>151</v>
      </c>
      <c r="B2935">
        <v>2014</v>
      </c>
      <c r="C2935">
        <v>0.5731581210036385</v>
      </c>
      <c r="D2935">
        <v>-0.97768147505016545</v>
      </c>
      <c r="E2935">
        <v>8.8298529206335026E-3</v>
      </c>
      <c r="F2935">
        <v>0</v>
      </c>
      <c r="G2935">
        <v>0</v>
      </c>
    </row>
    <row r="2936" spans="1:7" x14ac:dyDescent="0.35">
      <c r="A2936" t="s">
        <v>151</v>
      </c>
      <c r="B2936">
        <v>2014</v>
      </c>
      <c r="C2936">
        <v>0.25951375517513608</v>
      </c>
      <c r="D2936">
        <v>-0.97768147505016545</v>
      </c>
      <c r="E2936">
        <v>8.8298529206335026E-3</v>
      </c>
      <c r="F2936">
        <v>0</v>
      </c>
      <c r="G2936">
        <v>0</v>
      </c>
    </row>
    <row r="2937" spans="1:7" x14ac:dyDescent="0.35">
      <c r="A2937" t="s">
        <v>151</v>
      </c>
      <c r="B2937">
        <v>2015</v>
      </c>
      <c r="C2937">
        <v>2.2507531290568341</v>
      </c>
      <c r="D2937">
        <v>-0.9760924998785887</v>
      </c>
      <c r="E2937">
        <v>8.8747823145390783E-3</v>
      </c>
      <c r="F2937">
        <v>0</v>
      </c>
      <c r="G2937">
        <v>0</v>
      </c>
    </row>
    <row r="2938" spans="1:7" x14ac:dyDescent="0.35">
      <c r="A2938" t="s">
        <v>151</v>
      </c>
      <c r="B2938">
        <v>2014</v>
      </c>
      <c r="C2938">
        <v>0.36104980792893898</v>
      </c>
      <c r="D2938">
        <v>-0.97768147505016545</v>
      </c>
      <c r="E2938">
        <v>8.8298529206335026E-3</v>
      </c>
      <c r="F2938">
        <v>0</v>
      </c>
      <c r="G2938">
        <v>0</v>
      </c>
    </row>
    <row r="2939" spans="1:7" x14ac:dyDescent="0.35">
      <c r="A2939" t="s">
        <v>151</v>
      </c>
      <c r="B2939">
        <v>2015</v>
      </c>
      <c r="C2939">
        <v>1.9227190146805591</v>
      </c>
      <c r="D2939">
        <v>-0.9760924998785887</v>
      </c>
      <c r="E2939">
        <v>8.8747823145390783E-3</v>
      </c>
      <c r="F2939">
        <v>0</v>
      </c>
      <c r="G2939">
        <v>0</v>
      </c>
    </row>
    <row r="2940" spans="1:7" x14ac:dyDescent="0.35">
      <c r="A2940" t="s">
        <v>151</v>
      </c>
      <c r="B2940">
        <v>2015</v>
      </c>
      <c r="C2940">
        <v>0.84755226971891684</v>
      </c>
      <c r="D2940">
        <v>-0.9760924998785887</v>
      </c>
      <c r="E2940">
        <v>8.8747823145390783E-3</v>
      </c>
      <c r="F2940">
        <v>0</v>
      </c>
      <c r="G2940">
        <v>0</v>
      </c>
    </row>
    <row r="2941" spans="1:7" x14ac:dyDescent="0.35">
      <c r="A2941" t="s">
        <v>151</v>
      </c>
      <c r="B2941">
        <v>2016</v>
      </c>
      <c r="C2941">
        <v>0.20691362640356289</v>
      </c>
      <c r="D2941">
        <v>-0.96307761498584199</v>
      </c>
      <c r="E2941">
        <v>9.2427873661231948E-3</v>
      </c>
      <c r="F2941">
        <v>0</v>
      </c>
      <c r="G2941">
        <v>0</v>
      </c>
    </row>
    <row r="2942" spans="1:7" x14ac:dyDescent="0.35">
      <c r="A2942" t="s">
        <v>151</v>
      </c>
      <c r="B2942">
        <v>2015</v>
      </c>
      <c r="C2942">
        <v>1.1642716744238411</v>
      </c>
      <c r="D2942">
        <v>-0.9760924998785887</v>
      </c>
      <c r="E2942">
        <v>8.8747823145390783E-3</v>
      </c>
      <c r="F2942">
        <v>0</v>
      </c>
      <c r="G2942">
        <v>0</v>
      </c>
    </row>
    <row r="2943" spans="1:7" x14ac:dyDescent="0.35">
      <c r="A2943" t="s">
        <v>151</v>
      </c>
      <c r="B2943">
        <v>2016</v>
      </c>
      <c r="C2943">
        <v>0.29294469454354299</v>
      </c>
      <c r="D2943">
        <v>-0.96307761498584199</v>
      </c>
      <c r="E2943">
        <v>9.2427873661231948E-3</v>
      </c>
      <c r="F2943">
        <v>0</v>
      </c>
      <c r="G2943">
        <v>0</v>
      </c>
    </row>
    <row r="2944" spans="1:7" x14ac:dyDescent="0.35">
      <c r="A2944" t="s">
        <v>151</v>
      </c>
      <c r="B2944">
        <v>2016</v>
      </c>
      <c r="C2944">
        <v>-0.32437575106588312</v>
      </c>
      <c r="D2944">
        <v>-0.96307761498584199</v>
      </c>
      <c r="E2944">
        <v>9.2427873661231948E-3</v>
      </c>
      <c r="F2944">
        <v>0</v>
      </c>
      <c r="G2944">
        <v>0</v>
      </c>
    </row>
    <row r="2945" spans="1:7" x14ac:dyDescent="0.35">
      <c r="A2945" t="s">
        <v>151</v>
      </c>
      <c r="B2945">
        <v>2017</v>
      </c>
      <c r="C2945">
        <v>0.59955818573028896</v>
      </c>
      <c r="D2945">
        <v>-0.94058359796794366</v>
      </c>
      <c r="E2945">
        <v>9.8788215655204563E-3</v>
      </c>
      <c r="F2945">
        <v>0</v>
      </c>
      <c r="G2945">
        <v>0</v>
      </c>
    </row>
    <row r="2946" spans="1:7" x14ac:dyDescent="0.35">
      <c r="A2946" t="s">
        <v>151</v>
      </c>
      <c r="B2946">
        <v>2016</v>
      </c>
      <c r="C2946">
        <v>0.27990361283777571</v>
      </c>
      <c r="D2946">
        <v>-0.96307761498584199</v>
      </c>
      <c r="E2946">
        <v>9.2427873661231948E-3</v>
      </c>
      <c r="F2946">
        <v>0</v>
      </c>
      <c r="G2946">
        <v>0</v>
      </c>
    </row>
    <row r="2947" spans="1:7" x14ac:dyDescent="0.35">
      <c r="A2947" t="s">
        <v>151</v>
      </c>
      <c r="B2947">
        <v>2017</v>
      </c>
      <c r="C2947">
        <v>0.35000728826492189</v>
      </c>
      <c r="D2947">
        <v>-0.94058359796794366</v>
      </c>
      <c r="E2947">
        <v>9.8788215655204563E-3</v>
      </c>
      <c r="F2947">
        <v>0</v>
      </c>
      <c r="G2947">
        <v>0</v>
      </c>
    </row>
    <row r="2948" spans="1:7" x14ac:dyDescent="0.35">
      <c r="A2948" t="s">
        <v>151</v>
      </c>
      <c r="B2948">
        <v>2017</v>
      </c>
      <c r="C2948">
        <v>-0.21335805850076511</v>
      </c>
      <c r="D2948">
        <v>-0.94058359796794366</v>
      </c>
      <c r="E2948">
        <v>9.8788215655204563E-3</v>
      </c>
      <c r="F2948">
        <v>0</v>
      </c>
      <c r="G2948">
        <v>0</v>
      </c>
    </row>
    <row r="2949" spans="1:7" x14ac:dyDescent="0.35">
      <c r="A2949" t="s">
        <v>151</v>
      </c>
      <c r="B2949">
        <v>2018</v>
      </c>
      <c r="C2949">
        <v>-0.17009025968066191</v>
      </c>
      <c r="D2949">
        <v>-0.94776484192090726</v>
      </c>
      <c r="E2949">
        <v>9.6757668268019192E-3</v>
      </c>
      <c r="F2949">
        <v>0</v>
      </c>
      <c r="G2949">
        <v>0</v>
      </c>
    </row>
    <row r="2950" spans="1:7" x14ac:dyDescent="0.35">
      <c r="A2950" t="s">
        <v>151</v>
      </c>
      <c r="B2950">
        <v>2017</v>
      </c>
      <c r="C2950">
        <v>9.1706447057128937E-2</v>
      </c>
      <c r="D2950">
        <v>-0.94058359796794366</v>
      </c>
      <c r="E2950">
        <v>9.8788215655204563E-3</v>
      </c>
      <c r="F2950">
        <v>0</v>
      </c>
      <c r="G2950">
        <v>0</v>
      </c>
    </row>
    <row r="2951" spans="1:7" x14ac:dyDescent="0.35">
      <c r="A2951" t="s">
        <v>151</v>
      </c>
      <c r="B2951">
        <v>2018</v>
      </c>
      <c r="C2951">
        <v>2.9647560491548042E-3</v>
      </c>
      <c r="D2951">
        <v>-0.94776484192090726</v>
      </c>
      <c r="E2951">
        <v>9.6757668268019192E-3</v>
      </c>
      <c r="F2951">
        <v>0</v>
      </c>
      <c r="G2951">
        <v>0</v>
      </c>
    </row>
    <row r="2952" spans="1:7" x14ac:dyDescent="0.35">
      <c r="A2952" t="s">
        <v>151</v>
      </c>
      <c r="B2952">
        <v>2018</v>
      </c>
      <c r="C2952">
        <v>-0.1908144509935332</v>
      </c>
      <c r="D2952">
        <v>-0.94776484192090726</v>
      </c>
      <c r="E2952">
        <v>9.6757668268019192E-3</v>
      </c>
      <c r="F2952">
        <v>0</v>
      </c>
      <c r="G2952">
        <v>0</v>
      </c>
    </row>
    <row r="2953" spans="1:7" x14ac:dyDescent="0.35">
      <c r="A2953" t="s">
        <v>151</v>
      </c>
      <c r="B2953">
        <v>2019</v>
      </c>
      <c r="C2953">
        <v>-0.21306976831362021</v>
      </c>
      <c r="D2953">
        <v>-0.93193749608746945</v>
      </c>
      <c r="E2953">
        <v>1.012329619551113E-2</v>
      </c>
      <c r="F2953">
        <v>0</v>
      </c>
      <c r="G2953">
        <v>0</v>
      </c>
    </row>
    <row r="2954" spans="1:7" x14ac:dyDescent="0.35">
      <c r="A2954" t="s">
        <v>151</v>
      </c>
      <c r="B2954">
        <v>2018</v>
      </c>
      <c r="C2954">
        <v>-0.48414216228142731</v>
      </c>
      <c r="D2954">
        <v>-0.94776484192090726</v>
      </c>
      <c r="E2954">
        <v>9.6757668268019192E-3</v>
      </c>
      <c r="F2954">
        <v>0</v>
      </c>
      <c r="G2954">
        <v>0</v>
      </c>
    </row>
    <row r="2955" spans="1:7" x14ac:dyDescent="0.35">
      <c r="A2955" t="s">
        <v>151</v>
      </c>
      <c r="B2955">
        <v>2019</v>
      </c>
      <c r="C2955">
        <v>-0.41366958696250311</v>
      </c>
      <c r="D2955">
        <v>-0.93193749608746945</v>
      </c>
      <c r="E2955">
        <v>1.012329619551113E-2</v>
      </c>
      <c r="F2955">
        <v>0</v>
      </c>
      <c r="G2955">
        <v>0</v>
      </c>
    </row>
    <row r="2956" spans="1:7" x14ac:dyDescent="0.35">
      <c r="A2956" t="s">
        <v>151</v>
      </c>
      <c r="B2956">
        <v>2019</v>
      </c>
      <c r="C2956">
        <v>7.2237730363746921E-2</v>
      </c>
      <c r="D2956">
        <v>-0.93193749608746945</v>
      </c>
      <c r="E2956">
        <v>1.012329619551113E-2</v>
      </c>
      <c r="F2956">
        <v>0</v>
      </c>
      <c r="G2956">
        <v>0</v>
      </c>
    </row>
    <row r="2957" spans="1:7" x14ac:dyDescent="0.35">
      <c r="A2957" t="s">
        <v>151</v>
      </c>
      <c r="B2957">
        <v>2020</v>
      </c>
      <c r="C2957">
        <v>-13.0767414404457</v>
      </c>
      <c r="D2957">
        <v>-0.91670806871300048</v>
      </c>
      <c r="E2957">
        <v>1.055391899799641E-2</v>
      </c>
      <c r="F2957">
        <v>1</v>
      </c>
      <c r="G2957">
        <v>-0.91670806871300048</v>
      </c>
    </row>
    <row r="2958" spans="1:7" x14ac:dyDescent="0.35">
      <c r="A2958" t="s">
        <v>151</v>
      </c>
      <c r="B2958">
        <v>2019</v>
      </c>
      <c r="C2958">
        <v>-0.15364893942900529</v>
      </c>
      <c r="D2958">
        <v>-0.93193749608746945</v>
      </c>
      <c r="E2958">
        <v>1.012329619551113E-2</v>
      </c>
      <c r="F2958">
        <v>0</v>
      </c>
      <c r="G2958">
        <v>0</v>
      </c>
    </row>
    <row r="2959" spans="1:7" x14ac:dyDescent="0.35">
      <c r="A2959" t="s">
        <v>151</v>
      </c>
      <c r="B2959">
        <v>2020</v>
      </c>
      <c r="C2959">
        <v>-13.44952497706524</v>
      </c>
      <c r="D2959">
        <v>-0.91670806871300048</v>
      </c>
      <c r="E2959">
        <v>1.055391899799641E-2</v>
      </c>
      <c r="F2959">
        <v>1</v>
      </c>
      <c r="G2959">
        <v>-0.91670806871300048</v>
      </c>
    </row>
    <row r="2960" spans="1:7" x14ac:dyDescent="0.35">
      <c r="A2960" t="s">
        <v>151</v>
      </c>
      <c r="B2960">
        <v>2020</v>
      </c>
      <c r="C2960">
        <v>0.82436876065597886</v>
      </c>
      <c r="D2960">
        <v>-0.91670806871300048</v>
      </c>
      <c r="E2960">
        <v>1.055391899799641E-2</v>
      </c>
      <c r="F2960">
        <v>1</v>
      </c>
      <c r="G2960">
        <v>-0.91670806871300048</v>
      </c>
    </row>
    <row r="2961" spans="1:7" x14ac:dyDescent="0.35">
      <c r="A2961" t="s">
        <v>151</v>
      </c>
      <c r="B2961">
        <v>2021</v>
      </c>
      <c r="C2961">
        <v>1.1184606927194409</v>
      </c>
      <c r="D2961">
        <v>-0.94067630637776156</v>
      </c>
      <c r="E2961">
        <v>9.8762001698324848E-3</v>
      </c>
      <c r="F2961">
        <v>0</v>
      </c>
      <c r="G2961">
        <v>0</v>
      </c>
    </row>
    <row r="2962" spans="1:7" x14ac:dyDescent="0.35">
      <c r="A2962" t="s">
        <v>151</v>
      </c>
      <c r="B2962">
        <v>2020</v>
      </c>
      <c r="C2962">
        <v>-2.2018192403305128</v>
      </c>
      <c r="D2962">
        <v>-0.91670806871300048</v>
      </c>
      <c r="E2962">
        <v>1.055391899799641E-2</v>
      </c>
      <c r="F2962">
        <v>1</v>
      </c>
      <c r="G2962">
        <v>-0.91670806871300048</v>
      </c>
    </row>
    <row r="2963" spans="1:7" x14ac:dyDescent="0.35">
      <c r="A2963" t="s">
        <v>151</v>
      </c>
      <c r="B2963">
        <v>2021</v>
      </c>
      <c r="C2963">
        <v>-0.50686163990971256</v>
      </c>
      <c r="D2963">
        <v>-0.94067630637776156</v>
      </c>
      <c r="E2963">
        <v>9.8762001698324848E-3</v>
      </c>
      <c r="F2963">
        <v>0</v>
      </c>
      <c r="G2963">
        <v>0</v>
      </c>
    </row>
    <row r="2964" spans="1:7" x14ac:dyDescent="0.35">
      <c r="A2964" t="s">
        <v>151</v>
      </c>
      <c r="B2964">
        <v>2021</v>
      </c>
      <c r="C2964">
        <v>1.8458632295773429</v>
      </c>
      <c r="D2964">
        <v>-0.94067630637776156</v>
      </c>
      <c r="E2964">
        <v>9.8762001698324848E-3</v>
      </c>
      <c r="F2964">
        <v>0</v>
      </c>
      <c r="G2964">
        <v>0</v>
      </c>
    </row>
    <row r="2965" spans="1:7" x14ac:dyDescent="0.35">
      <c r="A2965" t="s">
        <v>151</v>
      </c>
      <c r="B2965">
        <v>2022</v>
      </c>
      <c r="C2965">
        <v>0.64788894209388648</v>
      </c>
      <c r="D2965">
        <v>-0.97685099159751965</v>
      </c>
      <c r="E2965">
        <v>8.8533354261146682E-3</v>
      </c>
      <c r="F2965">
        <v>1</v>
      </c>
      <c r="G2965">
        <v>-0.97685099159751965</v>
      </c>
    </row>
    <row r="2966" spans="1:7" x14ac:dyDescent="0.35">
      <c r="A2966" t="s">
        <v>151</v>
      </c>
      <c r="B2966">
        <v>2021</v>
      </c>
      <c r="C2966">
        <v>0.58806104979523433</v>
      </c>
      <c r="D2966">
        <v>-0.94067630637776156</v>
      </c>
      <c r="E2966">
        <v>9.8762001698324848E-3</v>
      </c>
      <c r="F2966">
        <v>0</v>
      </c>
      <c r="G2966">
        <v>0</v>
      </c>
    </row>
    <row r="2967" spans="1:7" x14ac:dyDescent="0.35">
      <c r="A2967" t="s">
        <v>151</v>
      </c>
      <c r="B2967">
        <v>2022</v>
      </c>
      <c r="C2967">
        <v>-0.60227924273788158</v>
      </c>
      <c r="D2967">
        <v>-0.97685099159751965</v>
      </c>
      <c r="E2967">
        <v>8.8533354261146682E-3</v>
      </c>
      <c r="F2967">
        <v>1</v>
      </c>
      <c r="G2967">
        <v>-0.97685099159751965</v>
      </c>
    </row>
    <row r="2968" spans="1:7" x14ac:dyDescent="0.35">
      <c r="A2968" t="s">
        <v>151</v>
      </c>
      <c r="B2968">
        <v>2022</v>
      </c>
      <c r="C2968">
        <v>1.628043310637904</v>
      </c>
      <c r="D2968">
        <v>-0.97685099159751965</v>
      </c>
      <c r="E2968">
        <v>8.8533354261146682E-3</v>
      </c>
      <c r="F2968">
        <v>1</v>
      </c>
      <c r="G2968">
        <v>-0.97685099159751965</v>
      </c>
    </row>
    <row r="2969" spans="1:7" x14ac:dyDescent="0.35">
      <c r="A2969" t="s">
        <v>151</v>
      </c>
      <c r="B2969">
        <v>2023</v>
      </c>
      <c r="C2969">
        <v>1.475938503583039</v>
      </c>
      <c r="D2969">
        <v>-0.94784784713102088</v>
      </c>
      <c r="E2969">
        <v>9.673419795930626E-3</v>
      </c>
      <c r="F2969">
        <v>0</v>
      </c>
      <c r="G2969">
        <v>0</v>
      </c>
    </row>
    <row r="2970" spans="1:7" x14ac:dyDescent="0.35">
      <c r="A2970" t="s">
        <v>151</v>
      </c>
      <c r="B2970">
        <v>2022</v>
      </c>
      <c r="C2970">
        <v>2.149623075816363</v>
      </c>
      <c r="D2970">
        <v>-0.97685099159751965</v>
      </c>
      <c r="E2970">
        <v>8.8533354261146682E-3</v>
      </c>
      <c r="F2970">
        <v>1</v>
      </c>
      <c r="G2970">
        <v>-0.97685099159751965</v>
      </c>
    </row>
    <row r="2971" spans="1:7" x14ac:dyDescent="0.35">
      <c r="A2971" t="s">
        <v>151</v>
      </c>
      <c r="B2971">
        <v>2023</v>
      </c>
      <c r="C2971">
        <v>-0.94199003346141597</v>
      </c>
      <c r="D2971">
        <v>-0.94784784713102088</v>
      </c>
      <c r="E2971">
        <v>9.673419795930626E-3</v>
      </c>
      <c r="F2971">
        <v>0</v>
      </c>
      <c r="G2971">
        <v>0</v>
      </c>
    </row>
    <row r="2972" spans="1:7" x14ac:dyDescent="0.35">
      <c r="A2972" t="s">
        <v>151</v>
      </c>
      <c r="B2972">
        <v>2023</v>
      </c>
      <c r="C2972">
        <v>6.5493966740925114E-2</v>
      </c>
      <c r="D2972">
        <v>-0.94784784713102088</v>
      </c>
      <c r="E2972">
        <v>9.673419795930626E-3</v>
      </c>
      <c r="F2972">
        <v>0</v>
      </c>
      <c r="G2972">
        <v>0</v>
      </c>
    </row>
    <row r="2973" spans="1:7" x14ac:dyDescent="0.35">
      <c r="A2973" t="s">
        <v>151</v>
      </c>
      <c r="B2973">
        <v>2024</v>
      </c>
      <c r="C2973">
        <v>1.7363603942146351</v>
      </c>
      <c r="D2973">
        <v>-0.93753748329152131</v>
      </c>
      <c r="E2973">
        <v>9.9649526068524234E-3</v>
      </c>
      <c r="F2973">
        <v>0</v>
      </c>
      <c r="G2973">
        <v>0</v>
      </c>
    </row>
    <row r="2974" spans="1:7" x14ac:dyDescent="0.35">
      <c r="A2974" t="s">
        <v>151</v>
      </c>
      <c r="B2974">
        <v>2023</v>
      </c>
      <c r="C2974">
        <v>0.49429728762396691</v>
      </c>
      <c r="D2974">
        <v>-0.94784784713102088</v>
      </c>
      <c r="E2974">
        <v>9.673419795930626E-3</v>
      </c>
      <c r="F2974">
        <v>0</v>
      </c>
      <c r="G2974">
        <v>0</v>
      </c>
    </row>
    <row r="2975" spans="1:7" x14ac:dyDescent="0.35">
      <c r="A2975" t="s">
        <v>151</v>
      </c>
      <c r="B2975">
        <v>2024</v>
      </c>
      <c r="C2975">
        <v>1.432026290013092</v>
      </c>
      <c r="D2975">
        <v>-0.93753748329152131</v>
      </c>
      <c r="E2975">
        <v>9.9649526068524234E-3</v>
      </c>
      <c r="F2975">
        <v>0</v>
      </c>
      <c r="G2975">
        <v>0</v>
      </c>
    </row>
    <row r="2976" spans="1:7" x14ac:dyDescent="0.35">
      <c r="A2976" t="s">
        <v>151</v>
      </c>
      <c r="B2976">
        <v>2024</v>
      </c>
      <c r="C2976">
        <v>0.42996620634170712</v>
      </c>
      <c r="D2976">
        <v>-0.93753748329152131</v>
      </c>
      <c r="E2976">
        <v>9.9649526068524234E-3</v>
      </c>
      <c r="F2976">
        <v>0</v>
      </c>
      <c r="G2976">
        <v>0</v>
      </c>
    </row>
    <row r="2977" spans="1:7" x14ac:dyDescent="0.35">
      <c r="A2977" t="s">
        <v>151</v>
      </c>
      <c r="B2977">
        <v>2025</v>
      </c>
      <c r="C2977">
        <v>0.4397199192889798</v>
      </c>
      <c r="D2977">
        <v>-0.92249713426228486</v>
      </c>
      <c r="E2977">
        <v>1.039022908574252E-2</v>
      </c>
      <c r="F2977">
        <v>1</v>
      </c>
      <c r="G2977">
        <v>-0.92249713426228486</v>
      </c>
    </row>
    <row r="2978" spans="1:7" x14ac:dyDescent="0.35">
      <c r="A2978" t="s">
        <v>151</v>
      </c>
      <c r="B2978">
        <v>2024</v>
      </c>
      <c r="C2978">
        <v>1.2521726761369569</v>
      </c>
      <c r="D2978">
        <v>-0.93753748329152131</v>
      </c>
      <c r="E2978">
        <v>9.9649526068524234E-3</v>
      </c>
      <c r="F2978">
        <v>0</v>
      </c>
      <c r="G2978">
        <v>0</v>
      </c>
    </row>
    <row r="2979" spans="1:7" x14ac:dyDescent="0.35">
      <c r="A2979" t="s">
        <v>151</v>
      </c>
      <c r="B2979">
        <v>2025</v>
      </c>
      <c r="C2979">
        <v>0.83836493177998594</v>
      </c>
      <c r="D2979">
        <v>-0.92249713426228486</v>
      </c>
      <c r="E2979">
        <v>1.039022908574252E-2</v>
      </c>
      <c r="F2979">
        <v>1</v>
      </c>
      <c r="G2979">
        <v>-0.92249713426228486</v>
      </c>
    </row>
    <row r="2980" spans="1:7" x14ac:dyDescent="0.35">
      <c r="A2980" t="s">
        <v>151</v>
      </c>
      <c r="B2980">
        <v>2025</v>
      </c>
      <c r="C2980">
        <v>-8.2255734956584892E-2</v>
      </c>
      <c r="D2980">
        <v>-0.92249713426228486</v>
      </c>
      <c r="E2980">
        <v>1.039022908574252E-2</v>
      </c>
      <c r="F2980">
        <v>1</v>
      </c>
      <c r="G2980">
        <v>-0.92249713426228486</v>
      </c>
    </row>
    <row r="2981" spans="1:7" x14ac:dyDescent="0.35">
      <c r="A2981" t="s">
        <v>151</v>
      </c>
      <c r="B2981">
        <v>2025</v>
      </c>
      <c r="C2981">
        <v>0.23477837424939671</v>
      </c>
      <c r="D2981">
        <v>-0.92249713426228486</v>
      </c>
      <c r="E2981">
        <v>1.039022908574252E-2</v>
      </c>
      <c r="F2981">
        <v>1</v>
      </c>
      <c r="G2981">
        <v>-0.92249713426228486</v>
      </c>
    </row>
    <row r="2982" spans="1:7" x14ac:dyDescent="0.35">
      <c r="A2982" t="s">
        <v>152</v>
      </c>
      <c r="B2982">
        <v>2011</v>
      </c>
      <c r="C2982">
        <v>-0.72097823586978693</v>
      </c>
      <c r="D2982">
        <v>-0.47452314004526969</v>
      </c>
      <c r="E2982">
        <v>2.305700979173635E-2</v>
      </c>
      <c r="F2982">
        <v>0</v>
      </c>
      <c r="G2982">
        <v>0</v>
      </c>
    </row>
    <row r="2983" spans="1:7" x14ac:dyDescent="0.35">
      <c r="A2983" t="s">
        <v>152</v>
      </c>
      <c r="B2983">
        <v>2012</v>
      </c>
      <c r="C2983">
        <v>-2.8967088940255068</v>
      </c>
      <c r="D2983">
        <v>-0.39076391719228037</v>
      </c>
      <c r="E2983">
        <v>2.5425360905147899E-2</v>
      </c>
      <c r="F2983">
        <v>0</v>
      </c>
      <c r="G2983">
        <v>0</v>
      </c>
    </row>
    <row r="2984" spans="1:7" x14ac:dyDescent="0.35">
      <c r="A2984" t="s">
        <v>152</v>
      </c>
      <c r="B2984">
        <v>2011</v>
      </c>
      <c r="C2984">
        <v>-1.34902339248624</v>
      </c>
      <c r="D2984">
        <v>-0.47452314004526969</v>
      </c>
      <c r="E2984">
        <v>2.305700979173635E-2</v>
      </c>
      <c r="F2984">
        <v>0</v>
      </c>
      <c r="G2984">
        <v>0</v>
      </c>
    </row>
    <row r="2985" spans="1:7" x14ac:dyDescent="0.35">
      <c r="A2985" t="s">
        <v>152</v>
      </c>
      <c r="B2985">
        <v>2012</v>
      </c>
      <c r="C2985">
        <v>-4.1054013535411551</v>
      </c>
      <c r="D2985">
        <v>-0.39076391719228037</v>
      </c>
      <c r="E2985">
        <v>2.5425360905147899E-2</v>
      </c>
      <c r="F2985">
        <v>0</v>
      </c>
      <c r="G2985">
        <v>0</v>
      </c>
    </row>
    <row r="2986" spans="1:7" x14ac:dyDescent="0.35">
      <c r="A2986" t="s">
        <v>152</v>
      </c>
      <c r="B2986">
        <v>2012</v>
      </c>
      <c r="C2986">
        <v>-1.6205593666224369</v>
      </c>
      <c r="D2986">
        <v>-0.39076391719228037</v>
      </c>
      <c r="E2986">
        <v>2.5425360905147899E-2</v>
      </c>
      <c r="F2986">
        <v>0</v>
      </c>
      <c r="G2986">
        <v>0</v>
      </c>
    </row>
    <row r="2987" spans="1:7" x14ac:dyDescent="0.35">
      <c r="A2987" t="s">
        <v>152</v>
      </c>
      <c r="B2987">
        <v>2013</v>
      </c>
      <c r="C2987">
        <v>-1.802681002517265</v>
      </c>
      <c r="D2987">
        <v>-0.41280098330579812</v>
      </c>
      <c r="E2987">
        <v>2.480224731492419E-2</v>
      </c>
      <c r="F2987">
        <v>0</v>
      </c>
      <c r="G2987">
        <v>0</v>
      </c>
    </row>
    <row r="2988" spans="1:7" x14ac:dyDescent="0.35">
      <c r="A2988" t="s">
        <v>152</v>
      </c>
      <c r="B2988">
        <v>2012</v>
      </c>
      <c r="C2988">
        <v>-2.2925956788913462</v>
      </c>
      <c r="D2988">
        <v>-0.39076391719228037</v>
      </c>
      <c r="E2988">
        <v>2.5425360905147899E-2</v>
      </c>
      <c r="F2988">
        <v>0</v>
      </c>
      <c r="G2988">
        <v>0</v>
      </c>
    </row>
    <row r="2989" spans="1:7" x14ac:dyDescent="0.35">
      <c r="A2989" t="s">
        <v>152</v>
      </c>
      <c r="B2989">
        <v>2013</v>
      </c>
      <c r="C2989">
        <v>-2.5825808509828021</v>
      </c>
      <c r="D2989">
        <v>-0.41280098330579812</v>
      </c>
      <c r="E2989">
        <v>2.480224731492419E-2</v>
      </c>
      <c r="F2989">
        <v>0</v>
      </c>
      <c r="G2989">
        <v>0</v>
      </c>
    </row>
    <row r="2990" spans="1:7" x14ac:dyDescent="0.35">
      <c r="A2990" t="s">
        <v>152</v>
      </c>
      <c r="B2990">
        <v>2013</v>
      </c>
      <c r="C2990">
        <v>-0.33824602126275077</v>
      </c>
      <c r="D2990">
        <v>-0.41280098330579812</v>
      </c>
      <c r="E2990">
        <v>2.480224731492419E-2</v>
      </c>
      <c r="F2990">
        <v>0</v>
      </c>
      <c r="G2990">
        <v>0</v>
      </c>
    </row>
    <row r="2991" spans="1:7" x14ac:dyDescent="0.35">
      <c r="A2991" t="s">
        <v>152</v>
      </c>
      <c r="B2991">
        <v>2014</v>
      </c>
      <c r="C2991">
        <v>-1.0598446835814781</v>
      </c>
      <c r="D2991">
        <v>-0.40707412997824299</v>
      </c>
      <c r="E2991">
        <v>2.4964178132721601E-2</v>
      </c>
      <c r="F2991">
        <v>0</v>
      </c>
      <c r="G2991">
        <v>0</v>
      </c>
    </row>
    <row r="2992" spans="1:7" x14ac:dyDescent="0.35">
      <c r="A2992" t="s">
        <v>152</v>
      </c>
      <c r="B2992">
        <v>2013</v>
      </c>
      <c r="C2992">
        <v>-1.2701347576567219</v>
      </c>
      <c r="D2992">
        <v>-0.41280098330579812</v>
      </c>
      <c r="E2992">
        <v>2.480224731492419E-2</v>
      </c>
      <c r="F2992">
        <v>0</v>
      </c>
      <c r="G2992">
        <v>0</v>
      </c>
    </row>
    <row r="2993" spans="1:7" x14ac:dyDescent="0.35">
      <c r="A2993" t="s">
        <v>152</v>
      </c>
      <c r="B2993">
        <v>2014</v>
      </c>
      <c r="C2993">
        <v>-1.4839669415266259</v>
      </c>
      <c r="D2993">
        <v>-0.40707412997824299</v>
      </c>
      <c r="E2993">
        <v>2.4964178132721601E-2</v>
      </c>
      <c r="F2993">
        <v>0</v>
      </c>
      <c r="G2993">
        <v>0</v>
      </c>
    </row>
    <row r="2994" spans="1:7" x14ac:dyDescent="0.35">
      <c r="A2994" t="s">
        <v>152</v>
      </c>
      <c r="B2994">
        <v>2014</v>
      </c>
      <c r="C2994">
        <v>-3.7170636542870672E-2</v>
      </c>
      <c r="D2994">
        <v>-0.40707412997824299</v>
      </c>
      <c r="E2994">
        <v>2.4964178132721601E-2</v>
      </c>
      <c r="F2994">
        <v>0</v>
      </c>
      <c r="G2994">
        <v>0</v>
      </c>
    </row>
    <row r="2995" spans="1:7" x14ac:dyDescent="0.35">
      <c r="A2995" t="s">
        <v>152</v>
      </c>
      <c r="B2995">
        <v>2015</v>
      </c>
      <c r="C2995">
        <v>-0.1462095432350852</v>
      </c>
      <c r="D2995">
        <v>-0.3922509085224038</v>
      </c>
      <c r="E2995">
        <v>2.5383315176303059E-2</v>
      </c>
      <c r="F2995">
        <v>0</v>
      </c>
      <c r="G2995">
        <v>0</v>
      </c>
    </row>
    <row r="2996" spans="1:7" x14ac:dyDescent="0.35">
      <c r="A2996" t="s">
        <v>152</v>
      </c>
      <c r="B2996">
        <v>2014</v>
      </c>
      <c r="C2996">
        <v>-0.65495754471519485</v>
      </c>
      <c r="D2996">
        <v>-0.40707412997824299</v>
      </c>
      <c r="E2996">
        <v>2.4964178132721601E-2</v>
      </c>
      <c r="F2996">
        <v>0</v>
      </c>
      <c r="G2996">
        <v>0</v>
      </c>
    </row>
    <row r="2997" spans="1:7" x14ac:dyDescent="0.35">
      <c r="A2997" t="s">
        <v>152</v>
      </c>
      <c r="B2997">
        <v>2015</v>
      </c>
      <c r="C2997">
        <v>-0.57280300136018747</v>
      </c>
      <c r="D2997">
        <v>-0.3922509085224038</v>
      </c>
      <c r="E2997">
        <v>2.5383315176303059E-2</v>
      </c>
      <c r="F2997">
        <v>0</v>
      </c>
      <c r="G2997">
        <v>0</v>
      </c>
    </row>
    <row r="2998" spans="1:7" x14ac:dyDescent="0.35">
      <c r="A2998" t="s">
        <v>152</v>
      </c>
      <c r="B2998">
        <v>2015</v>
      </c>
      <c r="C2998">
        <v>0.1253373978109007</v>
      </c>
      <c r="D2998">
        <v>-0.3922509085224038</v>
      </c>
      <c r="E2998">
        <v>2.5383315176303059E-2</v>
      </c>
      <c r="F2998">
        <v>0</v>
      </c>
      <c r="G2998">
        <v>0</v>
      </c>
    </row>
    <row r="2999" spans="1:7" x14ac:dyDescent="0.35">
      <c r="A2999" t="s">
        <v>152</v>
      </c>
      <c r="B2999">
        <v>2016</v>
      </c>
      <c r="C2999">
        <v>1.878675301199016</v>
      </c>
      <c r="D2999">
        <v>-0.33306076376894272</v>
      </c>
      <c r="E2999">
        <v>2.7056958274399769E-2</v>
      </c>
      <c r="F2999">
        <v>0</v>
      </c>
      <c r="G2999">
        <v>0</v>
      </c>
    </row>
    <row r="3000" spans="1:7" x14ac:dyDescent="0.35">
      <c r="A3000" t="s">
        <v>152</v>
      </c>
      <c r="B3000">
        <v>2015</v>
      </c>
      <c r="C3000">
        <v>0.12311761734483891</v>
      </c>
      <c r="D3000">
        <v>-0.3922509085224038</v>
      </c>
      <c r="E3000">
        <v>2.5383315176303059E-2</v>
      </c>
      <c r="F3000">
        <v>0</v>
      </c>
      <c r="G3000">
        <v>0</v>
      </c>
    </row>
    <row r="3001" spans="1:7" x14ac:dyDescent="0.35">
      <c r="A3001" t="s">
        <v>152</v>
      </c>
      <c r="B3001">
        <v>2016</v>
      </c>
      <c r="C3001">
        <v>1.510323809035472</v>
      </c>
      <c r="D3001">
        <v>-0.33306076376894272</v>
      </c>
      <c r="E3001">
        <v>2.7056958274399769E-2</v>
      </c>
      <c r="F3001">
        <v>0</v>
      </c>
      <c r="G3001">
        <v>0</v>
      </c>
    </row>
    <row r="3002" spans="1:7" x14ac:dyDescent="0.35">
      <c r="A3002" t="s">
        <v>152</v>
      </c>
      <c r="B3002">
        <v>2016</v>
      </c>
      <c r="C3002">
        <v>1.7183218536184299</v>
      </c>
      <c r="D3002">
        <v>-0.33306076376894272</v>
      </c>
      <c r="E3002">
        <v>2.7056958274399769E-2</v>
      </c>
      <c r="F3002">
        <v>0</v>
      </c>
      <c r="G3002">
        <v>0</v>
      </c>
    </row>
    <row r="3003" spans="1:7" x14ac:dyDescent="0.35">
      <c r="A3003" t="s">
        <v>152</v>
      </c>
      <c r="B3003">
        <v>2017</v>
      </c>
      <c r="C3003">
        <v>2.472094000739268</v>
      </c>
      <c r="D3003">
        <v>-0.43594231530133198</v>
      </c>
      <c r="E3003">
        <v>2.4147909827891351E-2</v>
      </c>
      <c r="F3003">
        <v>0</v>
      </c>
      <c r="G3003">
        <v>0</v>
      </c>
    </row>
    <row r="3004" spans="1:7" x14ac:dyDescent="0.35">
      <c r="A3004" t="s">
        <v>152</v>
      </c>
      <c r="B3004">
        <v>2016</v>
      </c>
      <c r="C3004">
        <v>1.8590512359207481</v>
      </c>
      <c r="D3004">
        <v>-0.33306076376894272</v>
      </c>
      <c r="E3004">
        <v>2.7056958274399769E-2</v>
      </c>
      <c r="F3004">
        <v>0</v>
      </c>
      <c r="G3004">
        <v>0</v>
      </c>
    </row>
    <row r="3005" spans="1:7" x14ac:dyDescent="0.35">
      <c r="A3005" t="s">
        <v>152</v>
      </c>
      <c r="B3005">
        <v>2017</v>
      </c>
      <c r="C3005">
        <v>2.5243960048727772</v>
      </c>
      <c r="D3005">
        <v>-0.43594231530133198</v>
      </c>
      <c r="E3005">
        <v>2.4147909827891351E-2</v>
      </c>
      <c r="F3005">
        <v>0</v>
      </c>
      <c r="G3005">
        <v>0</v>
      </c>
    </row>
    <row r="3006" spans="1:7" x14ac:dyDescent="0.35">
      <c r="A3006" t="s">
        <v>152</v>
      </c>
      <c r="B3006">
        <v>2017</v>
      </c>
      <c r="C3006">
        <v>-4.9051166356071103E-2</v>
      </c>
      <c r="D3006">
        <v>-0.43594231530133198</v>
      </c>
      <c r="E3006">
        <v>2.4147909827891351E-2</v>
      </c>
      <c r="F3006">
        <v>0</v>
      </c>
      <c r="G3006">
        <v>0</v>
      </c>
    </row>
    <row r="3007" spans="1:7" x14ac:dyDescent="0.35">
      <c r="A3007" t="s">
        <v>152</v>
      </c>
      <c r="B3007">
        <v>2018</v>
      </c>
      <c r="C3007">
        <v>-1.4684876877358759</v>
      </c>
      <c r="D3007">
        <v>-0.47893503794663772</v>
      </c>
      <c r="E3007">
        <v>2.2932260266238701E-2</v>
      </c>
      <c r="F3007">
        <v>0</v>
      </c>
      <c r="G3007">
        <v>0</v>
      </c>
    </row>
    <row r="3008" spans="1:7" x14ac:dyDescent="0.35">
      <c r="A3008" t="s">
        <v>152</v>
      </c>
      <c r="B3008">
        <v>2017</v>
      </c>
      <c r="C3008">
        <v>1.9527316757675739</v>
      </c>
      <c r="D3008">
        <v>-0.43594231530133198</v>
      </c>
      <c r="E3008">
        <v>2.4147909827891351E-2</v>
      </c>
      <c r="F3008">
        <v>0</v>
      </c>
      <c r="G3008">
        <v>0</v>
      </c>
    </row>
    <row r="3009" spans="1:7" x14ac:dyDescent="0.35">
      <c r="A3009" t="s">
        <v>152</v>
      </c>
      <c r="B3009">
        <v>2018</v>
      </c>
      <c r="C3009">
        <v>-0.55948823596464492</v>
      </c>
      <c r="D3009">
        <v>-0.47893503794663772</v>
      </c>
      <c r="E3009">
        <v>2.2932260266238701E-2</v>
      </c>
      <c r="F3009">
        <v>0</v>
      </c>
      <c r="G3009">
        <v>0</v>
      </c>
    </row>
    <row r="3010" spans="1:7" x14ac:dyDescent="0.35">
      <c r="A3010" t="s">
        <v>152</v>
      </c>
      <c r="B3010">
        <v>2018</v>
      </c>
      <c r="C3010">
        <v>-1.703496106286273</v>
      </c>
      <c r="D3010">
        <v>-0.47893503794663772</v>
      </c>
      <c r="E3010">
        <v>2.2932260266238701E-2</v>
      </c>
      <c r="F3010">
        <v>0</v>
      </c>
      <c r="G3010">
        <v>0</v>
      </c>
    </row>
    <row r="3011" spans="1:7" x14ac:dyDescent="0.35">
      <c r="A3011" t="s">
        <v>152</v>
      </c>
      <c r="B3011">
        <v>2019</v>
      </c>
      <c r="C3011">
        <v>-0.8335748506428422</v>
      </c>
      <c r="D3011">
        <v>-0.47167176206360212</v>
      </c>
      <c r="E3011">
        <v>2.313763451564876E-2</v>
      </c>
      <c r="F3011">
        <v>0</v>
      </c>
      <c r="G3011">
        <v>0</v>
      </c>
    </row>
    <row r="3012" spans="1:7" x14ac:dyDescent="0.35">
      <c r="A3012" t="s">
        <v>152</v>
      </c>
      <c r="B3012">
        <v>2018</v>
      </c>
      <c r="C3012">
        <v>-1.3340082792667409</v>
      </c>
      <c r="D3012">
        <v>-0.47893503794663772</v>
      </c>
      <c r="E3012">
        <v>2.2932260266238701E-2</v>
      </c>
      <c r="F3012">
        <v>0</v>
      </c>
      <c r="G3012">
        <v>0</v>
      </c>
    </row>
    <row r="3013" spans="1:7" x14ac:dyDescent="0.35">
      <c r="A3013" t="s">
        <v>152</v>
      </c>
      <c r="B3013">
        <v>2019</v>
      </c>
      <c r="C3013">
        <v>-0.9295559719103379</v>
      </c>
      <c r="D3013">
        <v>-0.47167176206360212</v>
      </c>
      <c r="E3013">
        <v>2.313763451564876E-2</v>
      </c>
      <c r="F3013">
        <v>0</v>
      </c>
      <c r="G3013">
        <v>0</v>
      </c>
    </row>
    <row r="3014" spans="1:7" x14ac:dyDescent="0.35">
      <c r="A3014" t="s">
        <v>152</v>
      </c>
      <c r="B3014">
        <v>2019</v>
      </c>
      <c r="C3014">
        <v>-1.411086906000603E-2</v>
      </c>
      <c r="D3014">
        <v>-0.47167176206360212</v>
      </c>
      <c r="E3014">
        <v>2.313763451564876E-2</v>
      </c>
      <c r="F3014">
        <v>0</v>
      </c>
      <c r="G3014">
        <v>0</v>
      </c>
    </row>
    <row r="3015" spans="1:7" x14ac:dyDescent="0.35">
      <c r="A3015" t="s">
        <v>152</v>
      </c>
      <c r="B3015">
        <v>2020</v>
      </c>
      <c r="C3015">
        <v>-3.6230506117637442</v>
      </c>
      <c r="D3015">
        <v>-0.40763777670072671</v>
      </c>
      <c r="E3015">
        <v>2.494824062402351E-2</v>
      </c>
      <c r="F3015">
        <v>1</v>
      </c>
      <c r="G3015">
        <v>-0.40763777670072671</v>
      </c>
    </row>
    <row r="3016" spans="1:7" x14ac:dyDescent="0.35">
      <c r="A3016" t="s">
        <v>152</v>
      </c>
      <c r="B3016">
        <v>2019</v>
      </c>
      <c r="C3016">
        <v>-0.29784066310397012</v>
      </c>
      <c r="D3016">
        <v>-0.47167176206360212</v>
      </c>
      <c r="E3016">
        <v>2.313763451564876E-2</v>
      </c>
      <c r="F3016">
        <v>0</v>
      </c>
      <c r="G3016">
        <v>0</v>
      </c>
    </row>
    <row r="3017" spans="1:7" x14ac:dyDescent="0.35">
      <c r="A3017" t="s">
        <v>152</v>
      </c>
      <c r="B3017">
        <v>2020</v>
      </c>
      <c r="C3017">
        <v>-3.6875295267387962</v>
      </c>
      <c r="D3017">
        <v>-0.40763777670072671</v>
      </c>
      <c r="E3017">
        <v>2.494824062402351E-2</v>
      </c>
      <c r="F3017">
        <v>1</v>
      </c>
      <c r="G3017">
        <v>-0.40763777670072671</v>
      </c>
    </row>
    <row r="3018" spans="1:7" x14ac:dyDescent="0.35">
      <c r="A3018" t="s">
        <v>152</v>
      </c>
      <c r="B3018">
        <v>2020</v>
      </c>
      <c r="C3018">
        <v>1.7496128021536561</v>
      </c>
      <c r="D3018">
        <v>-0.40763777670072671</v>
      </c>
      <c r="E3018">
        <v>2.494824062402351E-2</v>
      </c>
      <c r="F3018">
        <v>1</v>
      </c>
      <c r="G3018">
        <v>-0.40763777670072671</v>
      </c>
    </row>
    <row r="3019" spans="1:7" x14ac:dyDescent="0.35">
      <c r="A3019" t="s">
        <v>152</v>
      </c>
      <c r="B3019">
        <v>2021</v>
      </c>
      <c r="C3019">
        <v>-0.25859743194969292</v>
      </c>
      <c r="D3019">
        <v>-0.44843671397454082</v>
      </c>
      <c r="E3019">
        <v>2.3794621891337318E-2</v>
      </c>
      <c r="F3019">
        <v>0</v>
      </c>
      <c r="G3019">
        <v>0</v>
      </c>
    </row>
    <row r="3020" spans="1:7" x14ac:dyDescent="0.35">
      <c r="A3020" t="s">
        <v>152</v>
      </c>
      <c r="B3020">
        <v>2020</v>
      </c>
      <c r="C3020">
        <v>3.812344683053138</v>
      </c>
      <c r="D3020">
        <v>-0.40763777670072671</v>
      </c>
      <c r="E3020">
        <v>2.494824062402351E-2</v>
      </c>
      <c r="F3020">
        <v>1</v>
      </c>
      <c r="G3020">
        <v>-0.40763777670072671</v>
      </c>
    </row>
    <row r="3021" spans="1:7" x14ac:dyDescent="0.35">
      <c r="A3021" t="s">
        <v>152</v>
      </c>
      <c r="B3021">
        <v>2021</v>
      </c>
      <c r="C3021">
        <v>-1.0319888097993339</v>
      </c>
      <c r="D3021">
        <v>-0.44843671397454082</v>
      </c>
      <c r="E3021">
        <v>2.3794621891337318E-2</v>
      </c>
      <c r="F3021">
        <v>0</v>
      </c>
      <c r="G3021">
        <v>0</v>
      </c>
    </row>
    <row r="3022" spans="1:7" x14ac:dyDescent="0.35">
      <c r="A3022" t="s">
        <v>152</v>
      </c>
      <c r="B3022">
        <v>2021</v>
      </c>
      <c r="C3022">
        <v>-0.76255561777172076</v>
      </c>
      <c r="D3022">
        <v>-0.44843671397454082</v>
      </c>
      <c r="E3022">
        <v>2.3794621891337318E-2</v>
      </c>
      <c r="F3022">
        <v>0</v>
      </c>
      <c r="G3022">
        <v>0</v>
      </c>
    </row>
    <row r="3023" spans="1:7" x14ac:dyDescent="0.35">
      <c r="A3023" t="s">
        <v>152</v>
      </c>
      <c r="B3023">
        <v>2022</v>
      </c>
      <c r="C3023">
        <v>-2.0671616710759921</v>
      </c>
      <c r="D3023">
        <v>-0.27729407246232513</v>
      </c>
      <c r="E3023">
        <v>2.8633800811240381E-2</v>
      </c>
      <c r="F3023">
        <v>1</v>
      </c>
      <c r="G3023">
        <v>-0.27729407246232513</v>
      </c>
    </row>
    <row r="3024" spans="1:7" x14ac:dyDescent="0.35">
      <c r="A3024" t="s">
        <v>152</v>
      </c>
      <c r="B3024">
        <v>2021</v>
      </c>
      <c r="C3024">
        <v>-9.7992979043315831E-2</v>
      </c>
      <c r="D3024">
        <v>-0.44843671397454082</v>
      </c>
      <c r="E3024">
        <v>2.3794621891337318E-2</v>
      </c>
      <c r="F3024">
        <v>0</v>
      </c>
      <c r="G3024">
        <v>0</v>
      </c>
    </row>
    <row r="3025" spans="1:7" x14ac:dyDescent="0.35">
      <c r="A3025" t="s">
        <v>152</v>
      </c>
      <c r="B3025">
        <v>2022</v>
      </c>
      <c r="C3025">
        <v>-1.991638325565839</v>
      </c>
      <c r="D3025">
        <v>-0.27729407246232513</v>
      </c>
      <c r="E3025">
        <v>2.8633800811240381E-2</v>
      </c>
      <c r="F3025">
        <v>1</v>
      </c>
      <c r="G3025">
        <v>-0.27729407246232513</v>
      </c>
    </row>
    <row r="3026" spans="1:7" x14ac:dyDescent="0.35">
      <c r="A3026" t="s">
        <v>152</v>
      </c>
      <c r="B3026">
        <v>2022</v>
      </c>
      <c r="C3026">
        <v>-1.5677906220824349</v>
      </c>
      <c r="D3026">
        <v>-0.27729407246232513</v>
      </c>
      <c r="E3026">
        <v>2.8633800811240381E-2</v>
      </c>
      <c r="F3026">
        <v>1</v>
      </c>
      <c r="G3026">
        <v>-0.27729407246232513</v>
      </c>
    </row>
    <row r="3027" spans="1:7" x14ac:dyDescent="0.35">
      <c r="A3027" t="s">
        <v>152</v>
      </c>
      <c r="B3027">
        <v>2023</v>
      </c>
      <c r="C3027">
        <v>-1.5379932664356271</v>
      </c>
      <c r="D3027">
        <v>-0.32054292176596122</v>
      </c>
      <c r="E3027">
        <v>2.741090908764102E-2</v>
      </c>
      <c r="F3027">
        <v>0</v>
      </c>
      <c r="G3027">
        <v>0</v>
      </c>
    </row>
    <row r="3028" spans="1:7" x14ac:dyDescent="0.35">
      <c r="A3028" t="s">
        <v>152</v>
      </c>
      <c r="B3028">
        <v>2022</v>
      </c>
      <c r="C3028">
        <v>-0.84304938846227129</v>
      </c>
      <c r="D3028">
        <v>-0.27729407246232513</v>
      </c>
      <c r="E3028">
        <v>2.8633800811240381E-2</v>
      </c>
      <c r="F3028">
        <v>1</v>
      </c>
      <c r="G3028">
        <v>-0.27729407246232513</v>
      </c>
    </row>
    <row r="3029" spans="1:7" x14ac:dyDescent="0.35">
      <c r="A3029" t="s">
        <v>152</v>
      </c>
      <c r="B3029">
        <v>2023</v>
      </c>
      <c r="C3029">
        <v>-2.96232576895608</v>
      </c>
      <c r="D3029">
        <v>-0.32054292176596122</v>
      </c>
      <c r="E3029">
        <v>2.741090908764102E-2</v>
      </c>
      <c r="F3029">
        <v>0</v>
      </c>
      <c r="G3029">
        <v>0</v>
      </c>
    </row>
    <row r="3030" spans="1:7" x14ac:dyDescent="0.35">
      <c r="A3030" t="s">
        <v>152</v>
      </c>
      <c r="B3030">
        <v>2023</v>
      </c>
      <c r="C3030">
        <v>-1.4350651524638589</v>
      </c>
      <c r="D3030">
        <v>-0.32054292176596122</v>
      </c>
      <c r="E3030">
        <v>2.741090908764102E-2</v>
      </c>
      <c r="F3030">
        <v>0</v>
      </c>
      <c r="G3030">
        <v>0</v>
      </c>
    </row>
    <row r="3031" spans="1:7" x14ac:dyDescent="0.35">
      <c r="A3031" t="s">
        <v>152</v>
      </c>
      <c r="B3031">
        <v>2024</v>
      </c>
      <c r="C3031">
        <v>5.5454419377964248E-2</v>
      </c>
      <c r="D3031">
        <v>-0.30273742571370632</v>
      </c>
      <c r="E3031">
        <v>2.791437204925681E-2</v>
      </c>
      <c r="F3031">
        <v>0</v>
      </c>
      <c r="G3031">
        <v>0</v>
      </c>
    </row>
    <row r="3032" spans="1:7" x14ac:dyDescent="0.35">
      <c r="A3032" t="s">
        <v>152</v>
      </c>
      <c r="B3032">
        <v>2023</v>
      </c>
      <c r="C3032">
        <v>-1.495896321491013</v>
      </c>
      <c r="D3032">
        <v>-0.32054292176596122</v>
      </c>
      <c r="E3032">
        <v>2.741090908764102E-2</v>
      </c>
      <c r="F3032">
        <v>0</v>
      </c>
      <c r="G3032">
        <v>0</v>
      </c>
    </row>
    <row r="3033" spans="1:7" x14ac:dyDescent="0.35">
      <c r="A3033" t="s">
        <v>152</v>
      </c>
      <c r="B3033">
        <v>2024</v>
      </c>
      <c r="C3033">
        <v>-0.49398677856419337</v>
      </c>
      <c r="D3033">
        <v>-0.30273742571370632</v>
      </c>
      <c r="E3033">
        <v>2.791437204925681E-2</v>
      </c>
      <c r="F3033">
        <v>0</v>
      </c>
      <c r="G3033">
        <v>0</v>
      </c>
    </row>
    <row r="3034" spans="1:7" x14ac:dyDescent="0.35">
      <c r="A3034" t="s">
        <v>152</v>
      </c>
      <c r="B3034">
        <v>2024</v>
      </c>
      <c r="C3034">
        <v>1.1596069734324581</v>
      </c>
      <c r="D3034">
        <v>-0.30273742571370632</v>
      </c>
      <c r="E3034">
        <v>2.791437204925681E-2</v>
      </c>
      <c r="F3034">
        <v>0</v>
      </c>
      <c r="G3034">
        <v>0</v>
      </c>
    </row>
    <row r="3035" spans="1:7" x14ac:dyDescent="0.35">
      <c r="A3035" t="s">
        <v>152</v>
      </c>
      <c r="B3035">
        <v>2025</v>
      </c>
      <c r="C3035">
        <v>-0.74460636681637882</v>
      </c>
      <c r="D3035">
        <v>-0.28379373253661422</v>
      </c>
      <c r="E3035">
        <v>2.8450018337509011E-2</v>
      </c>
      <c r="F3035">
        <v>1</v>
      </c>
      <c r="G3035">
        <v>-0.28379373253661422</v>
      </c>
    </row>
    <row r="3036" spans="1:7" x14ac:dyDescent="0.35">
      <c r="A3036" t="s">
        <v>152</v>
      </c>
      <c r="B3036">
        <v>2024</v>
      </c>
      <c r="C3036">
        <v>0.84187322906342721</v>
      </c>
      <c r="D3036">
        <v>-0.30273742571370632</v>
      </c>
      <c r="E3036">
        <v>2.791437204925681E-2</v>
      </c>
      <c r="F3036">
        <v>0</v>
      </c>
      <c r="G3036">
        <v>0</v>
      </c>
    </row>
    <row r="3037" spans="1:7" x14ac:dyDescent="0.35">
      <c r="A3037" t="s">
        <v>152</v>
      </c>
      <c r="B3037">
        <v>2025</v>
      </c>
      <c r="C3037">
        <v>-0.5607547780382397</v>
      </c>
      <c r="D3037">
        <v>-0.28379373253661422</v>
      </c>
      <c r="E3037">
        <v>2.8450018337509011E-2</v>
      </c>
      <c r="F3037">
        <v>1</v>
      </c>
      <c r="G3037">
        <v>-0.28379373253661422</v>
      </c>
    </row>
    <row r="3038" spans="1:7" x14ac:dyDescent="0.35">
      <c r="A3038" t="s">
        <v>152</v>
      </c>
      <c r="B3038">
        <v>2025</v>
      </c>
      <c r="C3038">
        <v>0.72418125285179868</v>
      </c>
      <c r="D3038">
        <v>-0.28379373253661422</v>
      </c>
      <c r="E3038">
        <v>2.8450018337509011E-2</v>
      </c>
      <c r="F3038">
        <v>1</v>
      </c>
      <c r="G3038">
        <v>-0.28379373253661422</v>
      </c>
    </row>
    <row r="3039" spans="1:7" x14ac:dyDescent="0.35">
      <c r="A3039" t="s">
        <v>152</v>
      </c>
      <c r="B3039">
        <v>2025</v>
      </c>
      <c r="C3039">
        <v>-0.17606213387669559</v>
      </c>
      <c r="D3039">
        <v>-0.28379373253661422</v>
      </c>
      <c r="E3039">
        <v>2.8450018337509011E-2</v>
      </c>
      <c r="F3039">
        <v>1</v>
      </c>
      <c r="G3039">
        <v>-0.28379373253661422</v>
      </c>
    </row>
    <row r="3040" spans="1:7" x14ac:dyDescent="0.35">
      <c r="A3040" t="s">
        <v>153</v>
      </c>
      <c r="B3040">
        <v>2011</v>
      </c>
      <c r="C3040">
        <v>0.83612488664531526</v>
      </c>
      <c r="D3040">
        <v>-0.24040198657276191</v>
      </c>
      <c r="E3040">
        <v>2.9676950564981229E-2</v>
      </c>
      <c r="F3040">
        <v>0</v>
      </c>
      <c r="G3040">
        <v>0</v>
      </c>
    </row>
    <row r="3041" spans="1:7" x14ac:dyDescent="0.35">
      <c r="A3041" t="s">
        <v>153</v>
      </c>
      <c r="B3041">
        <v>2012</v>
      </c>
      <c r="C3041">
        <v>-0.32472647373697422</v>
      </c>
      <c r="D3041">
        <v>-0.31635805017320739</v>
      </c>
      <c r="E3041">
        <v>2.7529239284108799E-2</v>
      </c>
      <c r="F3041">
        <v>0</v>
      </c>
      <c r="G3041">
        <v>0</v>
      </c>
    </row>
    <row r="3042" spans="1:7" x14ac:dyDescent="0.35">
      <c r="A3042" t="s">
        <v>153</v>
      </c>
      <c r="B3042">
        <v>2011</v>
      </c>
      <c r="C3042">
        <v>0.67997235008080126</v>
      </c>
      <c r="D3042">
        <v>-0.24040198657276191</v>
      </c>
      <c r="E3042">
        <v>2.9676950564981229E-2</v>
      </c>
      <c r="F3042">
        <v>0</v>
      </c>
      <c r="G3042">
        <v>0</v>
      </c>
    </row>
    <row r="3043" spans="1:7" x14ac:dyDescent="0.35">
      <c r="A3043" t="s">
        <v>153</v>
      </c>
      <c r="B3043">
        <v>2012</v>
      </c>
      <c r="C3043">
        <v>-1.8139364015399</v>
      </c>
      <c r="D3043">
        <v>-0.31635805017320739</v>
      </c>
      <c r="E3043">
        <v>2.7529239284108799E-2</v>
      </c>
      <c r="F3043">
        <v>0</v>
      </c>
      <c r="G3043">
        <v>0</v>
      </c>
    </row>
    <row r="3044" spans="1:7" x14ac:dyDescent="0.35">
      <c r="A3044" t="s">
        <v>153</v>
      </c>
      <c r="B3044">
        <v>2012</v>
      </c>
      <c r="C3044">
        <v>3.5343935314330999E-2</v>
      </c>
      <c r="D3044">
        <v>-0.31635805017320739</v>
      </c>
      <c r="E3044">
        <v>2.7529239284108799E-2</v>
      </c>
      <c r="F3044">
        <v>0</v>
      </c>
      <c r="G3044">
        <v>0</v>
      </c>
    </row>
    <row r="3045" spans="1:7" x14ac:dyDescent="0.35">
      <c r="A3045" t="s">
        <v>153</v>
      </c>
      <c r="B3045">
        <v>2013</v>
      </c>
      <c r="C3045">
        <v>0.54586999163456773</v>
      </c>
      <c r="D3045">
        <v>-0.33429269230071718</v>
      </c>
      <c r="E3045">
        <v>2.7022124626110169E-2</v>
      </c>
      <c r="F3045">
        <v>0</v>
      </c>
      <c r="G3045">
        <v>0</v>
      </c>
    </row>
    <row r="3046" spans="1:7" x14ac:dyDescent="0.35">
      <c r="A3046" t="s">
        <v>153</v>
      </c>
      <c r="B3046">
        <v>2012</v>
      </c>
      <c r="C3046">
        <v>-0.2461335615758502</v>
      </c>
      <c r="D3046">
        <v>-0.31635805017320739</v>
      </c>
      <c r="E3046">
        <v>2.7529239284108799E-2</v>
      </c>
      <c r="F3046">
        <v>0</v>
      </c>
      <c r="G3046">
        <v>0</v>
      </c>
    </row>
    <row r="3047" spans="1:7" x14ac:dyDescent="0.35">
      <c r="A3047" t="s">
        <v>153</v>
      </c>
      <c r="B3047">
        <v>2013</v>
      </c>
      <c r="C3047">
        <v>-0.41064631977665861</v>
      </c>
      <c r="D3047">
        <v>-0.33429269230071718</v>
      </c>
      <c r="E3047">
        <v>2.7022124626110169E-2</v>
      </c>
      <c r="F3047">
        <v>0</v>
      </c>
      <c r="G3047">
        <v>0</v>
      </c>
    </row>
    <row r="3048" spans="1:7" x14ac:dyDescent="0.35">
      <c r="A3048" t="s">
        <v>153</v>
      </c>
      <c r="B3048">
        <v>2013</v>
      </c>
      <c r="C3048">
        <v>0.70642650900507031</v>
      </c>
      <c r="D3048">
        <v>-0.33429269230071718</v>
      </c>
      <c r="E3048">
        <v>2.7022124626110169E-2</v>
      </c>
      <c r="F3048">
        <v>0</v>
      </c>
      <c r="G3048">
        <v>0</v>
      </c>
    </row>
    <row r="3049" spans="1:7" x14ac:dyDescent="0.35">
      <c r="A3049" t="s">
        <v>153</v>
      </c>
      <c r="B3049">
        <v>2014</v>
      </c>
      <c r="C3049">
        <v>8.2625762713080086E-2</v>
      </c>
      <c r="D3049">
        <v>-0.35533177865655241</v>
      </c>
      <c r="E3049">
        <v>2.6427229617551409E-2</v>
      </c>
      <c r="F3049">
        <v>0</v>
      </c>
      <c r="G3049">
        <v>0</v>
      </c>
    </row>
    <row r="3050" spans="1:7" x14ac:dyDescent="0.35">
      <c r="A3050" t="s">
        <v>153</v>
      </c>
      <c r="B3050">
        <v>2013</v>
      </c>
      <c r="C3050">
        <v>1.0226418522737479</v>
      </c>
      <c r="D3050">
        <v>-0.33429269230071718</v>
      </c>
      <c r="E3050">
        <v>2.7022124626110169E-2</v>
      </c>
      <c r="F3050">
        <v>0</v>
      </c>
      <c r="G3050">
        <v>0</v>
      </c>
    </row>
    <row r="3051" spans="1:7" x14ac:dyDescent="0.35">
      <c r="A3051" t="s">
        <v>153</v>
      </c>
      <c r="B3051">
        <v>2014</v>
      </c>
      <c r="C3051">
        <v>-0.10261972066729</v>
      </c>
      <c r="D3051">
        <v>-0.35533177865655241</v>
      </c>
      <c r="E3051">
        <v>2.6427229617551409E-2</v>
      </c>
      <c r="F3051">
        <v>0</v>
      </c>
      <c r="G3051">
        <v>0</v>
      </c>
    </row>
    <row r="3052" spans="1:7" x14ac:dyDescent="0.35">
      <c r="A3052" t="s">
        <v>153</v>
      </c>
      <c r="B3052">
        <v>2014</v>
      </c>
      <c r="C3052">
        <v>0.67469908808817769</v>
      </c>
      <c r="D3052">
        <v>-0.35533177865655241</v>
      </c>
      <c r="E3052">
        <v>2.6427229617551409E-2</v>
      </c>
      <c r="F3052">
        <v>0</v>
      </c>
      <c r="G3052">
        <v>0</v>
      </c>
    </row>
    <row r="3053" spans="1:7" x14ac:dyDescent="0.35">
      <c r="A3053" t="s">
        <v>153</v>
      </c>
      <c r="B3053">
        <v>2015</v>
      </c>
      <c r="C3053">
        <v>0.29855354285163038</v>
      </c>
      <c r="D3053">
        <v>-0.32383793375484882</v>
      </c>
      <c r="E3053">
        <v>2.7317740299216579E-2</v>
      </c>
      <c r="F3053">
        <v>0</v>
      </c>
      <c r="G3053">
        <v>0</v>
      </c>
    </row>
    <row r="3054" spans="1:7" x14ac:dyDescent="0.35">
      <c r="A3054" t="s">
        <v>153</v>
      </c>
      <c r="B3054">
        <v>2014</v>
      </c>
      <c r="C3054">
        <v>1.719444860122776E-2</v>
      </c>
      <c r="D3054">
        <v>-0.35533177865655241</v>
      </c>
      <c r="E3054">
        <v>2.6427229617551409E-2</v>
      </c>
      <c r="F3054">
        <v>0</v>
      </c>
      <c r="G3054">
        <v>0</v>
      </c>
    </row>
    <row r="3055" spans="1:7" x14ac:dyDescent="0.35">
      <c r="A3055" t="s">
        <v>153</v>
      </c>
      <c r="B3055">
        <v>2015</v>
      </c>
      <c r="C3055">
        <v>-0.47972768132192978</v>
      </c>
      <c r="D3055">
        <v>-0.32383793375484882</v>
      </c>
      <c r="E3055">
        <v>2.7317740299216579E-2</v>
      </c>
      <c r="F3055">
        <v>0</v>
      </c>
      <c r="G3055">
        <v>0</v>
      </c>
    </row>
    <row r="3056" spans="1:7" x14ac:dyDescent="0.35">
      <c r="A3056" t="s">
        <v>153</v>
      </c>
      <c r="B3056">
        <v>2015</v>
      </c>
      <c r="C3056">
        <v>-8.9414898423502587E-2</v>
      </c>
      <c r="D3056">
        <v>-0.32383793375484882</v>
      </c>
      <c r="E3056">
        <v>2.7317740299216579E-2</v>
      </c>
      <c r="F3056">
        <v>0</v>
      </c>
      <c r="G3056">
        <v>0</v>
      </c>
    </row>
    <row r="3057" spans="1:7" x14ac:dyDescent="0.35">
      <c r="A3057" t="s">
        <v>153</v>
      </c>
      <c r="B3057">
        <v>2016</v>
      </c>
      <c r="C3057">
        <v>-0.6951946375147382</v>
      </c>
      <c r="D3057">
        <v>-0.33193460777583228</v>
      </c>
      <c r="E3057">
        <v>2.7088801129542289E-2</v>
      </c>
      <c r="F3057">
        <v>0</v>
      </c>
      <c r="G3057">
        <v>0</v>
      </c>
    </row>
    <row r="3058" spans="1:7" x14ac:dyDescent="0.35">
      <c r="A3058" t="s">
        <v>153</v>
      </c>
      <c r="B3058">
        <v>2015</v>
      </c>
      <c r="C3058">
        <v>-8.8439121019513678E-2</v>
      </c>
      <c r="D3058">
        <v>-0.32383793375484882</v>
      </c>
      <c r="E3058">
        <v>2.7317740299216579E-2</v>
      </c>
      <c r="F3058">
        <v>0</v>
      </c>
      <c r="G3058">
        <v>0</v>
      </c>
    </row>
    <row r="3059" spans="1:7" x14ac:dyDescent="0.35">
      <c r="A3059" t="s">
        <v>153</v>
      </c>
      <c r="B3059">
        <v>2016</v>
      </c>
      <c r="C3059">
        <v>-0.9474050098037794</v>
      </c>
      <c r="D3059">
        <v>-0.33193460777583228</v>
      </c>
      <c r="E3059">
        <v>2.7088801129542289E-2</v>
      </c>
      <c r="F3059">
        <v>0</v>
      </c>
      <c r="G3059">
        <v>0</v>
      </c>
    </row>
    <row r="3060" spans="1:7" x14ac:dyDescent="0.35">
      <c r="A3060" t="s">
        <v>153</v>
      </c>
      <c r="B3060">
        <v>2016</v>
      </c>
      <c r="C3060">
        <v>-0.52027408063893632</v>
      </c>
      <c r="D3060">
        <v>-0.33193460777583228</v>
      </c>
      <c r="E3060">
        <v>2.7088801129542289E-2</v>
      </c>
      <c r="F3060">
        <v>0</v>
      </c>
      <c r="G3060">
        <v>0</v>
      </c>
    </row>
    <row r="3061" spans="1:7" x14ac:dyDescent="0.35">
      <c r="A3061" t="s">
        <v>153</v>
      </c>
      <c r="B3061">
        <v>2017</v>
      </c>
      <c r="C3061">
        <v>0.88730828907390391</v>
      </c>
      <c r="D3061">
        <v>-0.35580738053840721</v>
      </c>
      <c r="E3061">
        <v>2.6413781638832599E-2</v>
      </c>
      <c r="F3061">
        <v>0</v>
      </c>
      <c r="G3061">
        <v>0</v>
      </c>
    </row>
    <row r="3062" spans="1:7" x14ac:dyDescent="0.35">
      <c r="A3062" t="s">
        <v>153</v>
      </c>
      <c r="B3062">
        <v>2016</v>
      </c>
      <c r="C3062">
        <v>-0.59721808051947733</v>
      </c>
      <c r="D3062">
        <v>-0.33193460777583228</v>
      </c>
      <c r="E3062">
        <v>2.7088801129542289E-2</v>
      </c>
      <c r="F3062">
        <v>0</v>
      </c>
      <c r="G3062">
        <v>0</v>
      </c>
    </row>
    <row r="3063" spans="1:7" x14ac:dyDescent="0.35">
      <c r="A3063" t="s">
        <v>153</v>
      </c>
      <c r="B3063">
        <v>2017</v>
      </c>
      <c r="C3063">
        <v>0.55799583927453589</v>
      </c>
      <c r="D3063">
        <v>-0.35580738053840721</v>
      </c>
      <c r="E3063">
        <v>2.6413781638832599E-2</v>
      </c>
      <c r="F3063">
        <v>0</v>
      </c>
      <c r="G3063">
        <v>0</v>
      </c>
    </row>
    <row r="3064" spans="1:7" x14ac:dyDescent="0.35">
      <c r="A3064" t="s">
        <v>153</v>
      </c>
      <c r="B3064">
        <v>2017</v>
      </c>
      <c r="C3064">
        <v>0.63331091710201193</v>
      </c>
      <c r="D3064">
        <v>-0.35580738053840721</v>
      </c>
      <c r="E3064">
        <v>2.6413781638832599E-2</v>
      </c>
      <c r="F3064">
        <v>0</v>
      </c>
      <c r="G3064">
        <v>0</v>
      </c>
    </row>
    <row r="3065" spans="1:7" x14ac:dyDescent="0.35">
      <c r="A3065" t="s">
        <v>153</v>
      </c>
      <c r="B3065">
        <v>2018</v>
      </c>
      <c r="C3065">
        <v>-0.17374369252594701</v>
      </c>
      <c r="D3065">
        <v>-0.31419117208395458</v>
      </c>
      <c r="E3065">
        <v>2.7590509290688452E-2</v>
      </c>
      <c r="F3065">
        <v>0</v>
      </c>
      <c r="G3065">
        <v>0</v>
      </c>
    </row>
    <row r="3066" spans="1:7" x14ac:dyDescent="0.35">
      <c r="A3066" t="s">
        <v>153</v>
      </c>
      <c r="B3066">
        <v>2017</v>
      </c>
      <c r="C3066">
        <v>0.89053149409434584</v>
      </c>
      <c r="D3066">
        <v>-0.35580738053840721</v>
      </c>
      <c r="E3066">
        <v>2.6413781638832599E-2</v>
      </c>
      <c r="F3066">
        <v>0</v>
      </c>
      <c r="G3066">
        <v>0</v>
      </c>
    </row>
    <row r="3067" spans="1:7" x14ac:dyDescent="0.35">
      <c r="A3067" t="s">
        <v>153</v>
      </c>
      <c r="B3067">
        <v>2018</v>
      </c>
      <c r="C3067">
        <v>-0.15383585632429811</v>
      </c>
      <c r="D3067">
        <v>-0.31419117208395458</v>
      </c>
      <c r="E3067">
        <v>2.7590509290688452E-2</v>
      </c>
      <c r="F3067">
        <v>0</v>
      </c>
      <c r="G3067">
        <v>0</v>
      </c>
    </row>
    <row r="3068" spans="1:7" x14ac:dyDescent="0.35">
      <c r="A3068" t="s">
        <v>153</v>
      </c>
      <c r="B3068">
        <v>2018</v>
      </c>
      <c r="C3068">
        <v>-9.4418697622485004E-2</v>
      </c>
      <c r="D3068">
        <v>-0.31419117208395458</v>
      </c>
      <c r="E3068">
        <v>2.7590509290688452E-2</v>
      </c>
      <c r="F3068">
        <v>0</v>
      </c>
      <c r="G3068">
        <v>0</v>
      </c>
    </row>
    <row r="3069" spans="1:7" x14ac:dyDescent="0.35">
      <c r="A3069" t="s">
        <v>153</v>
      </c>
      <c r="B3069">
        <v>2019</v>
      </c>
      <c r="C3069">
        <v>0.4384166790122872</v>
      </c>
      <c r="D3069">
        <v>-0.34120070045254958</v>
      </c>
      <c r="E3069">
        <v>2.6826795822420531E-2</v>
      </c>
      <c r="F3069">
        <v>0</v>
      </c>
      <c r="G3069">
        <v>0</v>
      </c>
    </row>
    <row r="3070" spans="1:7" x14ac:dyDescent="0.35">
      <c r="A3070" t="s">
        <v>153</v>
      </c>
      <c r="B3070">
        <v>2018</v>
      </c>
      <c r="C3070">
        <v>-0.41758951411248901</v>
      </c>
      <c r="D3070">
        <v>-0.31419117208395458</v>
      </c>
      <c r="E3070">
        <v>2.7590509290688452E-2</v>
      </c>
      <c r="F3070">
        <v>0</v>
      </c>
      <c r="G3070">
        <v>0</v>
      </c>
    </row>
    <row r="3071" spans="1:7" x14ac:dyDescent="0.35">
      <c r="A3071" t="s">
        <v>153</v>
      </c>
      <c r="B3071">
        <v>2019</v>
      </c>
      <c r="C3071">
        <v>0.24168578243425221</v>
      </c>
      <c r="D3071">
        <v>-0.34120070045254958</v>
      </c>
      <c r="E3071">
        <v>2.6826795822420531E-2</v>
      </c>
      <c r="F3071">
        <v>0</v>
      </c>
      <c r="G3071">
        <v>0</v>
      </c>
    </row>
    <row r="3072" spans="1:7" x14ac:dyDescent="0.35">
      <c r="A3072" t="s">
        <v>153</v>
      </c>
      <c r="B3072">
        <v>2019</v>
      </c>
      <c r="C3072">
        <v>0.79261069491608427</v>
      </c>
      <c r="D3072">
        <v>-0.34120070045254958</v>
      </c>
      <c r="E3072">
        <v>2.6826795822420531E-2</v>
      </c>
      <c r="F3072">
        <v>0</v>
      </c>
      <c r="G3072">
        <v>0</v>
      </c>
    </row>
    <row r="3073" spans="1:7" x14ac:dyDescent="0.35">
      <c r="A3073" t="s">
        <v>153</v>
      </c>
      <c r="B3073">
        <v>2020</v>
      </c>
      <c r="C3073">
        <v>-9.1974015560336042</v>
      </c>
      <c r="D3073">
        <v>-0.25357087942334727</v>
      </c>
      <c r="E3073">
        <v>2.9304590829745601E-2</v>
      </c>
      <c r="F3073">
        <v>1</v>
      </c>
      <c r="G3073">
        <v>-0.25357087942334727</v>
      </c>
    </row>
    <row r="3074" spans="1:7" x14ac:dyDescent="0.35">
      <c r="A3074" t="s">
        <v>153</v>
      </c>
      <c r="B3074">
        <v>2019</v>
      </c>
      <c r="C3074">
        <v>0.74602981041785821</v>
      </c>
      <c r="D3074">
        <v>-0.34120070045254958</v>
      </c>
      <c r="E3074">
        <v>2.6826795822420531E-2</v>
      </c>
      <c r="F3074">
        <v>0</v>
      </c>
      <c r="G3074">
        <v>0</v>
      </c>
    </row>
    <row r="3075" spans="1:7" x14ac:dyDescent="0.35">
      <c r="A3075" t="s">
        <v>153</v>
      </c>
      <c r="B3075">
        <v>2020</v>
      </c>
      <c r="C3075">
        <v>-9.4157638701608679</v>
      </c>
      <c r="D3075">
        <v>-0.25357087942334727</v>
      </c>
      <c r="E3075">
        <v>2.9304590829745601E-2</v>
      </c>
      <c r="F3075">
        <v>1</v>
      </c>
      <c r="G3075">
        <v>-0.25357087942334727</v>
      </c>
    </row>
    <row r="3076" spans="1:7" x14ac:dyDescent="0.35">
      <c r="A3076" t="s">
        <v>153</v>
      </c>
      <c r="B3076">
        <v>2020</v>
      </c>
      <c r="C3076">
        <v>1.439128706779822</v>
      </c>
      <c r="D3076">
        <v>-0.25357087942334727</v>
      </c>
      <c r="E3076">
        <v>2.9304590829745601E-2</v>
      </c>
      <c r="F3076">
        <v>1</v>
      </c>
      <c r="G3076">
        <v>-0.25357087942334727</v>
      </c>
    </row>
    <row r="3077" spans="1:7" x14ac:dyDescent="0.35">
      <c r="A3077" t="s">
        <v>153</v>
      </c>
      <c r="B3077">
        <v>2021</v>
      </c>
      <c r="C3077">
        <v>0.77492257463683512</v>
      </c>
      <c r="D3077">
        <v>-0.29446841595250411</v>
      </c>
      <c r="E3077">
        <v>2.8148184133558581E-2</v>
      </c>
      <c r="F3077">
        <v>0</v>
      </c>
      <c r="G3077">
        <v>0</v>
      </c>
    </row>
    <row r="3078" spans="1:7" x14ac:dyDescent="0.35">
      <c r="A3078" t="s">
        <v>153</v>
      </c>
      <c r="B3078">
        <v>2020</v>
      </c>
      <c r="C3078">
        <v>0.33628419121901221</v>
      </c>
      <c r="D3078">
        <v>-0.25357087942334727</v>
      </c>
      <c r="E3078">
        <v>2.9304590829745601E-2</v>
      </c>
      <c r="F3078">
        <v>1</v>
      </c>
      <c r="G3078">
        <v>-0.25357087942334727</v>
      </c>
    </row>
    <row r="3079" spans="1:7" x14ac:dyDescent="0.35">
      <c r="A3079" t="s">
        <v>153</v>
      </c>
      <c r="B3079">
        <v>2021</v>
      </c>
      <c r="C3079">
        <v>-0.83094601408312574</v>
      </c>
      <c r="D3079">
        <v>-0.29446841595250411</v>
      </c>
      <c r="E3079">
        <v>2.8148184133558581E-2</v>
      </c>
      <c r="F3079">
        <v>0</v>
      </c>
      <c r="G3079">
        <v>0</v>
      </c>
    </row>
    <row r="3080" spans="1:7" x14ac:dyDescent="0.35">
      <c r="A3080" t="s">
        <v>153</v>
      </c>
      <c r="B3080">
        <v>2021</v>
      </c>
      <c r="C3080">
        <v>2.7609048047935399E-2</v>
      </c>
      <c r="D3080">
        <v>-0.29446841595250411</v>
      </c>
      <c r="E3080">
        <v>2.8148184133558581E-2</v>
      </c>
      <c r="F3080">
        <v>0</v>
      </c>
      <c r="G3080">
        <v>0</v>
      </c>
    </row>
    <row r="3081" spans="1:7" x14ac:dyDescent="0.35">
      <c r="A3081" t="s">
        <v>153</v>
      </c>
      <c r="B3081">
        <v>2022</v>
      </c>
      <c r="C3081">
        <v>-1.0044763978131479</v>
      </c>
      <c r="D3081">
        <v>-0.20764981469308111</v>
      </c>
      <c r="E3081">
        <v>3.060304132962495E-2</v>
      </c>
      <c r="F3081">
        <v>1</v>
      </c>
      <c r="G3081">
        <v>-0.20764981469308111</v>
      </c>
    </row>
    <row r="3082" spans="1:7" x14ac:dyDescent="0.35">
      <c r="A3082" t="s">
        <v>153</v>
      </c>
      <c r="B3082">
        <v>2021</v>
      </c>
      <c r="C3082">
        <v>0.85548580385178141</v>
      </c>
      <c r="D3082">
        <v>-0.29446841595250411</v>
      </c>
      <c r="E3082">
        <v>2.8148184133558581E-2</v>
      </c>
      <c r="F3082">
        <v>0</v>
      </c>
      <c r="G3082">
        <v>0</v>
      </c>
    </row>
    <row r="3083" spans="1:7" x14ac:dyDescent="0.35">
      <c r="A3083" t="s">
        <v>153</v>
      </c>
      <c r="B3083">
        <v>2022</v>
      </c>
      <c r="C3083">
        <v>-1.4498059135976791</v>
      </c>
      <c r="D3083">
        <v>-0.20764981469308111</v>
      </c>
      <c r="E3083">
        <v>3.060304132962495E-2</v>
      </c>
      <c r="F3083">
        <v>1</v>
      </c>
      <c r="G3083">
        <v>-0.20764981469308111</v>
      </c>
    </row>
    <row r="3084" spans="1:7" x14ac:dyDescent="0.35">
      <c r="A3084" t="s">
        <v>153</v>
      </c>
      <c r="B3084">
        <v>2022</v>
      </c>
      <c r="C3084">
        <v>0.13221272000764109</v>
      </c>
      <c r="D3084">
        <v>-0.20764981469308111</v>
      </c>
      <c r="E3084">
        <v>3.060304132962495E-2</v>
      </c>
      <c r="F3084">
        <v>1</v>
      </c>
      <c r="G3084">
        <v>-0.20764981469308111</v>
      </c>
    </row>
    <row r="3085" spans="1:7" x14ac:dyDescent="0.35">
      <c r="A3085" t="s">
        <v>153</v>
      </c>
      <c r="B3085">
        <v>2023</v>
      </c>
      <c r="C3085">
        <v>1.362740568589244</v>
      </c>
      <c r="D3085">
        <v>-0.28548468274184008</v>
      </c>
      <c r="E3085">
        <v>2.8402205527589569E-2</v>
      </c>
      <c r="F3085">
        <v>0</v>
      </c>
      <c r="G3085">
        <v>0</v>
      </c>
    </row>
    <row r="3086" spans="1:7" x14ac:dyDescent="0.35">
      <c r="A3086" t="s">
        <v>153</v>
      </c>
      <c r="B3086">
        <v>2022</v>
      </c>
      <c r="C3086">
        <v>-0.33728125818969218</v>
      </c>
      <c r="D3086">
        <v>-0.20764981469308111</v>
      </c>
      <c r="E3086">
        <v>3.060304132962495E-2</v>
      </c>
      <c r="F3086">
        <v>1</v>
      </c>
      <c r="G3086">
        <v>-0.20764981469308111</v>
      </c>
    </row>
    <row r="3087" spans="1:7" x14ac:dyDescent="0.35">
      <c r="A3087" t="s">
        <v>153</v>
      </c>
      <c r="B3087">
        <v>2023</v>
      </c>
      <c r="C3087">
        <v>3.3137959113811011E-2</v>
      </c>
      <c r="D3087">
        <v>-0.28548468274184008</v>
      </c>
      <c r="E3087">
        <v>2.8402205527589569E-2</v>
      </c>
      <c r="F3087">
        <v>0</v>
      </c>
      <c r="G3087">
        <v>0</v>
      </c>
    </row>
    <row r="3088" spans="1:7" x14ac:dyDescent="0.35">
      <c r="A3088" t="s">
        <v>153</v>
      </c>
      <c r="B3088">
        <v>2023</v>
      </c>
      <c r="C3088">
        <v>0.799970788141108</v>
      </c>
      <c r="D3088">
        <v>-0.28548468274184008</v>
      </c>
      <c r="E3088">
        <v>2.8402205527589569E-2</v>
      </c>
      <c r="F3088">
        <v>0</v>
      </c>
      <c r="G3088">
        <v>0</v>
      </c>
    </row>
    <row r="3089" spans="1:7" x14ac:dyDescent="0.35">
      <c r="A3089" t="s">
        <v>153</v>
      </c>
      <c r="B3089">
        <v>2024</v>
      </c>
      <c r="C3089">
        <v>0.16738745154850099</v>
      </c>
      <c r="D3089">
        <v>-0.44810935212548952</v>
      </c>
      <c r="E3089">
        <v>2.380387827855392E-2</v>
      </c>
      <c r="F3089">
        <v>0</v>
      </c>
      <c r="G3089">
        <v>0</v>
      </c>
    </row>
    <row r="3090" spans="1:7" x14ac:dyDescent="0.35">
      <c r="A3090" t="s">
        <v>153</v>
      </c>
      <c r="B3090">
        <v>2023</v>
      </c>
      <c r="C3090">
        <v>1.077986819534188</v>
      </c>
      <c r="D3090">
        <v>-0.28548468274184008</v>
      </c>
      <c r="E3090">
        <v>2.8402205527589569E-2</v>
      </c>
      <c r="F3090">
        <v>0</v>
      </c>
      <c r="G3090">
        <v>0</v>
      </c>
    </row>
    <row r="3091" spans="1:7" x14ac:dyDescent="0.35">
      <c r="A3091" t="s">
        <v>153</v>
      </c>
      <c r="B3091">
        <v>2024</v>
      </c>
      <c r="C3091">
        <v>-4.1217278471559196E-3</v>
      </c>
      <c r="D3091">
        <v>-0.44810935212548952</v>
      </c>
      <c r="E3091">
        <v>2.380387827855392E-2</v>
      </c>
      <c r="F3091">
        <v>0</v>
      </c>
      <c r="G3091">
        <v>0</v>
      </c>
    </row>
    <row r="3092" spans="1:7" x14ac:dyDescent="0.35">
      <c r="A3092" t="s">
        <v>153</v>
      </c>
      <c r="B3092">
        <v>2024</v>
      </c>
      <c r="C3092">
        <v>0.27545247469052397</v>
      </c>
      <c r="D3092">
        <v>-0.44810935212548952</v>
      </c>
      <c r="E3092">
        <v>2.380387827855392E-2</v>
      </c>
      <c r="F3092">
        <v>0</v>
      </c>
      <c r="G3092">
        <v>0</v>
      </c>
    </row>
    <row r="3093" spans="1:7" x14ac:dyDescent="0.35">
      <c r="A3093" t="s">
        <v>153</v>
      </c>
      <c r="B3093">
        <v>2025</v>
      </c>
      <c r="C3093">
        <v>6.3031178006735966E-2</v>
      </c>
      <c r="D3093">
        <v>-0.38862726158485611</v>
      </c>
      <c r="E3093">
        <v>2.548577634973365E-2</v>
      </c>
      <c r="F3093">
        <v>1</v>
      </c>
      <c r="G3093">
        <v>-0.38862726158485611</v>
      </c>
    </row>
    <row r="3094" spans="1:7" x14ac:dyDescent="0.35">
      <c r="A3094" t="s">
        <v>153</v>
      </c>
      <c r="B3094">
        <v>2024</v>
      </c>
      <c r="C3094">
        <v>0.68596377940700104</v>
      </c>
      <c r="D3094">
        <v>-0.44810935212548952</v>
      </c>
      <c r="E3094">
        <v>2.380387827855392E-2</v>
      </c>
      <c r="F3094">
        <v>0</v>
      </c>
      <c r="G3094">
        <v>0</v>
      </c>
    </row>
    <row r="3095" spans="1:7" x14ac:dyDescent="0.35">
      <c r="A3095" t="s">
        <v>153</v>
      </c>
      <c r="B3095">
        <v>2025</v>
      </c>
      <c r="C3095">
        <v>-0.37378753748365889</v>
      </c>
      <c r="D3095">
        <v>-0.38862726158485611</v>
      </c>
      <c r="E3095">
        <v>2.548577634973365E-2</v>
      </c>
      <c r="F3095">
        <v>1</v>
      </c>
      <c r="G3095">
        <v>-0.38862726158485611</v>
      </c>
    </row>
    <row r="3096" spans="1:7" x14ac:dyDescent="0.35">
      <c r="A3096" t="s">
        <v>153</v>
      </c>
      <c r="B3096">
        <v>2025</v>
      </c>
      <c r="C3096">
        <v>0.18847413300152821</v>
      </c>
      <c r="D3096">
        <v>-0.38862726158485611</v>
      </c>
      <c r="E3096">
        <v>2.548577634973365E-2</v>
      </c>
      <c r="F3096">
        <v>1</v>
      </c>
      <c r="G3096">
        <v>-0.38862726158485611</v>
      </c>
    </row>
    <row r="3097" spans="1:7" x14ac:dyDescent="0.35">
      <c r="A3097" t="s">
        <v>153</v>
      </c>
      <c r="B3097">
        <v>2025</v>
      </c>
      <c r="C3097">
        <v>0.31295676387087729</v>
      </c>
      <c r="D3097">
        <v>-0.38862726158485611</v>
      </c>
      <c r="E3097">
        <v>2.548577634973365E-2</v>
      </c>
      <c r="F3097">
        <v>1</v>
      </c>
      <c r="G3097">
        <v>-0.38862726158485611</v>
      </c>
    </row>
    <row r="3098" spans="1:7" x14ac:dyDescent="0.35">
      <c r="A3098" t="s">
        <v>154</v>
      </c>
      <c r="B3098">
        <v>2011</v>
      </c>
      <c r="C3098">
        <v>0.50049004709387601</v>
      </c>
      <c r="D3098">
        <v>0.33380672267336331</v>
      </c>
      <c r="E3098">
        <v>4.591310688964715E-2</v>
      </c>
      <c r="F3098">
        <v>0</v>
      </c>
      <c r="G3098">
        <v>0</v>
      </c>
    </row>
    <row r="3099" spans="1:7" x14ac:dyDescent="0.35">
      <c r="A3099" t="s">
        <v>154</v>
      </c>
      <c r="B3099">
        <v>2012</v>
      </c>
      <c r="C3099">
        <v>-1.6280635865737629</v>
      </c>
      <c r="D3099">
        <v>0.24203474966502991</v>
      </c>
      <c r="E3099">
        <v>4.3318189613065668E-2</v>
      </c>
      <c r="F3099">
        <v>0</v>
      </c>
      <c r="G3099">
        <v>0</v>
      </c>
    </row>
    <row r="3100" spans="1:7" x14ac:dyDescent="0.35">
      <c r="A3100" t="s">
        <v>154</v>
      </c>
      <c r="B3100">
        <v>2011</v>
      </c>
      <c r="C3100">
        <v>0.9413258690012245</v>
      </c>
      <c r="D3100">
        <v>0.33380672267336331</v>
      </c>
      <c r="E3100">
        <v>4.591310688964715E-2</v>
      </c>
      <c r="F3100">
        <v>0</v>
      </c>
      <c r="G3100">
        <v>0</v>
      </c>
    </row>
    <row r="3101" spans="1:7" x14ac:dyDescent="0.35">
      <c r="A3101" t="s">
        <v>154</v>
      </c>
      <c r="B3101">
        <v>2012</v>
      </c>
      <c r="C3101">
        <v>-2.453635222613276</v>
      </c>
      <c r="D3101">
        <v>0.24203474966502991</v>
      </c>
      <c r="E3101">
        <v>4.3318189613065668E-2</v>
      </c>
      <c r="F3101">
        <v>0</v>
      </c>
      <c r="G3101">
        <v>0</v>
      </c>
    </row>
    <row r="3102" spans="1:7" x14ac:dyDescent="0.35">
      <c r="A3102" t="s">
        <v>154</v>
      </c>
      <c r="B3102">
        <v>2012</v>
      </c>
      <c r="C3102">
        <v>-0.96922525562108064</v>
      </c>
      <c r="D3102">
        <v>0.24203474966502991</v>
      </c>
      <c r="E3102">
        <v>4.3318189613065668E-2</v>
      </c>
      <c r="F3102">
        <v>0</v>
      </c>
      <c r="G3102">
        <v>0</v>
      </c>
    </row>
    <row r="3103" spans="1:7" x14ac:dyDescent="0.35">
      <c r="A3103" t="s">
        <v>154</v>
      </c>
      <c r="B3103">
        <v>2013</v>
      </c>
      <c r="C3103">
        <v>1.205057100905597</v>
      </c>
      <c r="D3103">
        <v>0.4241718418902557</v>
      </c>
      <c r="E3103">
        <v>4.8468244382822392E-2</v>
      </c>
      <c r="F3103">
        <v>0</v>
      </c>
      <c r="G3103">
        <v>0</v>
      </c>
    </row>
    <row r="3104" spans="1:7" x14ac:dyDescent="0.35">
      <c r="A3104" t="s">
        <v>154</v>
      </c>
      <c r="B3104">
        <v>2012</v>
      </c>
      <c r="C3104">
        <v>-1.0724333951104441</v>
      </c>
      <c r="D3104">
        <v>0.24203474966502991</v>
      </c>
      <c r="E3104">
        <v>4.3318189613065668E-2</v>
      </c>
      <c r="F3104">
        <v>0</v>
      </c>
      <c r="G3104">
        <v>0</v>
      </c>
    </row>
    <row r="3105" spans="1:7" x14ac:dyDescent="0.35">
      <c r="A3105" t="s">
        <v>154</v>
      </c>
      <c r="B3105">
        <v>2013</v>
      </c>
      <c r="C3105">
        <v>0.35473491447531091</v>
      </c>
      <c r="D3105">
        <v>0.4241718418902557</v>
      </c>
      <c r="E3105">
        <v>4.8468244382822392E-2</v>
      </c>
      <c r="F3105">
        <v>0</v>
      </c>
      <c r="G3105">
        <v>0</v>
      </c>
    </row>
    <row r="3106" spans="1:7" x14ac:dyDescent="0.35">
      <c r="A3106" t="s">
        <v>154</v>
      </c>
      <c r="B3106">
        <v>2013</v>
      </c>
      <c r="C3106">
        <v>1.956778751586445</v>
      </c>
      <c r="D3106">
        <v>0.4241718418902557</v>
      </c>
      <c r="E3106">
        <v>4.8468244382822392E-2</v>
      </c>
      <c r="F3106">
        <v>0</v>
      </c>
      <c r="G3106">
        <v>0</v>
      </c>
    </row>
    <row r="3107" spans="1:7" x14ac:dyDescent="0.35">
      <c r="A3107" t="s">
        <v>154</v>
      </c>
      <c r="B3107">
        <v>2014</v>
      </c>
      <c r="C3107">
        <v>7.3473765864294371</v>
      </c>
      <c r="D3107">
        <v>0.37873720203731998</v>
      </c>
      <c r="E3107">
        <v>4.7183547889493929E-2</v>
      </c>
      <c r="F3107">
        <v>0</v>
      </c>
      <c r="G3107">
        <v>0</v>
      </c>
    </row>
    <row r="3108" spans="1:7" x14ac:dyDescent="0.35">
      <c r="A3108" t="s">
        <v>154</v>
      </c>
      <c r="B3108">
        <v>2013</v>
      </c>
      <c r="C3108">
        <v>1.190812142791823</v>
      </c>
      <c r="D3108">
        <v>0.4241718418902557</v>
      </c>
      <c r="E3108">
        <v>4.8468244382822392E-2</v>
      </c>
      <c r="F3108">
        <v>0</v>
      </c>
      <c r="G3108">
        <v>0</v>
      </c>
    </row>
    <row r="3109" spans="1:7" x14ac:dyDescent="0.35">
      <c r="A3109" t="s">
        <v>154</v>
      </c>
      <c r="B3109">
        <v>2014</v>
      </c>
      <c r="C3109">
        <v>6.8741599328546554</v>
      </c>
      <c r="D3109">
        <v>0.37873720203731998</v>
      </c>
      <c r="E3109">
        <v>4.7183547889493929E-2</v>
      </c>
      <c r="F3109">
        <v>0</v>
      </c>
      <c r="G3109">
        <v>0</v>
      </c>
    </row>
    <row r="3110" spans="1:7" x14ac:dyDescent="0.35">
      <c r="A3110" t="s">
        <v>154</v>
      </c>
      <c r="B3110">
        <v>2014</v>
      </c>
      <c r="C3110">
        <v>4.4352299730116496</v>
      </c>
      <c r="D3110">
        <v>0.37873720203731998</v>
      </c>
      <c r="E3110">
        <v>4.7183547889493929E-2</v>
      </c>
      <c r="F3110">
        <v>0</v>
      </c>
      <c r="G3110">
        <v>0</v>
      </c>
    </row>
    <row r="3111" spans="1:7" x14ac:dyDescent="0.35">
      <c r="A3111" t="s">
        <v>154</v>
      </c>
      <c r="B3111">
        <v>2015</v>
      </c>
      <c r="C3111">
        <v>18.328578063419041</v>
      </c>
      <c r="D3111">
        <v>0.5272659949051256</v>
      </c>
      <c r="E3111">
        <v>5.1383304286225888E-2</v>
      </c>
      <c r="F3111">
        <v>0</v>
      </c>
      <c r="G3111">
        <v>0</v>
      </c>
    </row>
    <row r="3112" spans="1:7" x14ac:dyDescent="0.35">
      <c r="A3112" t="s">
        <v>154</v>
      </c>
      <c r="B3112">
        <v>2014</v>
      </c>
      <c r="C3112">
        <v>7.3099334555518691</v>
      </c>
      <c r="D3112">
        <v>0.37873720203731998</v>
      </c>
      <c r="E3112">
        <v>4.7183547889493929E-2</v>
      </c>
      <c r="F3112">
        <v>0</v>
      </c>
      <c r="G3112">
        <v>0</v>
      </c>
    </row>
    <row r="3113" spans="1:7" x14ac:dyDescent="0.35">
      <c r="A3113" t="s">
        <v>154</v>
      </c>
      <c r="B3113">
        <v>2015</v>
      </c>
      <c r="C3113">
        <v>18.955022320797561</v>
      </c>
      <c r="D3113">
        <v>0.5272659949051256</v>
      </c>
      <c r="E3113">
        <v>5.1383304286225888E-2</v>
      </c>
      <c r="F3113">
        <v>0</v>
      </c>
      <c r="G3113">
        <v>0</v>
      </c>
    </row>
    <row r="3114" spans="1:7" x14ac:dyDescent="0.35">
      <c r="A3114" t="s">
        <v>154</v>
      </c>
      <c r="B3114">
        <v>2015</v>
      </c>
      <c r="C3114">
        <v>15.90581016019064</v>
      </c>
      <c r="D3114">
        <v>0.5272659949051256</v>
      </c>
      <c r="E3114">
        <v>5.1383304286225888E-2</v>
      </c>
      <c r="F3114">
        <v>0</v>
      </c>
      <c r="G3114">
        <v>0</v>
      </c>
    </row>
    <row r="3115" spans="1:7" x14ac:dyDescent="0.35">
      <c r="A3115" t="s">
        <v>154</v>
      </c>
      <c r="B3115">
        <v>2016</v>
      </c>
      <c r="C3115">
        <v>-3.3115780556468368</v>
      </c>
      <c r="D3115">
        <v>1.4387814203310569</v>
      </c>
      <c r="E3115">
        <v>7.7157045961077808E-2</v>
      </c>
      <c r="F3115">
        <v>0</v>
      </c>
      <c r="G3115">
        <v>0</v>
      </c>
    </row>
    <row r="3116" spans="1:7" x14ac:dyDescent="0.35">
      <c r="A3116" t="s">
        <v>154</v>
      </c>
      <c r="B3116">
        <v>2015</v>
      </c>
      <c r="C3116">
        <v>18.343702761513789</v>
      </c>
      <c r="D3116">
        <v>0.5272659949051256</v>
      </c>
      <c r="E3116">
        <v>5.1383304286225888E-2</v>
      </c>
      <c r="F3116">
        <v>0</v>
      </c>
      <c r="G3116">
        <v>0</v>
      </c>
    </row>
    <row r="3117" spans="1:7" x14ac:dyDescent="0.35">
      <c r="A3117" t="s">
        <v>154</v>
      </c>
      <c r="B3117">
        <v>2016</v>
      </c>
      <c r="C3117">
        <v>-2.303911188236365</v>
      </c>
      <c r="D3117">
        <v>1.4387814203310569</v>
      </c>
      <c r="E3117">
        <v>7.7157045961077808E-2</v>
      </c>
      <c r="F3117">
        <v>0</v>
      </c>
      <c r="G3117">
        <v>0</v>
      </c>
    </row>
    <row r="3118" spans="1:7" x14ac:dyDescent="0.35">
      <c r="A3118" t="s">
        <v>154</v>
      </c>
      <c r="B3118">
        <v>2016</v>
      </c>
      <c r="C3118">
        <v>-2.9158948376772491</v>
      </c>
      <c r="D3118">
        <v>1.4387814203310569</v>
      </c>
      <c r="E3118">
        <v>7.7157045961077808E-2</v>
      </c>
      <c r="F3118">
        <v>0</v>
      </c>
      <c r="G3118">
        <v>0</v>
      </c>
    </row>
    <row r="3119" spans="1:7" x14ac:dyDescent="0.35">
      <c r="A3119" t="s">
        <v>154</v>
      </c>
      <c r="B3119">
        <v>2017</v>
      </c>
      <c r="C3119">
        <v>6.0228740309448732</v>
      </c>
      <c r="D3119">
        <v>1.0696936671862729</v>
      </c>
      <c r="E3119">
        <v>6.6720829371040333E-2</v>
      </c>
      <c r="F3119">
        <v>0</v>
      </c>
      <c r="G3119">
        <v>0</v>
      </c>
    </row>
    <row r="3120" spans="1:7" x14ac:dyDescent="0.35">
      <c r="A3120" t="s">
        <v>154</v>
      </c>
      <c r="B3120">
        <v>2016</v>
      </c>
      <c r="C3120">
        <v>-3.696163528590636</v>
      </c>
      <c r="D3120">
        <v>1.4387814203310569</v>
      </c>
      <c r="E3120">
        <v>7.7157045961077808E-2</v>
      </c>
      <c r="F3120">
        <v>0</v>
      </c>
      <c r="G3120">
        <v>0</v>
      </c>
    </row>
    <row r="3121" spans="1:7" x14ac:dyDescent="0.35">
      <c r="A3121" t="s">
        <v>154</v>
      </c>
      <c r="B3121">
        <v>2017</v>
      </c>
      <c r="C3121">
        <v>5.9524962396982399</v>
      </c>
      <c r="D3121">
        <v>1.0696936671862729</v>
      </c>
      <c r="E3121">
        <v>6.6720829371040333E-2</v>
      </c>
      <c r="F3121">
        <v>0</v>
      </c>
      <c r="G3121">
        <v>0</v>
      </c>
    </row>
    <row r="3122" spans="1:7" x14ac:dyDescent="0.35">
      <c r="A3122" t="s">
        <v>154</v>
      </c>
      <c r="B3122">
        <v>2017</v>
      </c>
      <c r="C3122">
        <v>4.7979924738822781</v>
      </c>
      <c r="D3122">
        <v>1.0696936671862729</v>
      </c>
      <c r="E3122">
        <v>6.6720829371040333E-2</v>
      </c>
      <c r="F3122">
        <v>0</v>
      </c>
      <c r="G3122">
        <v>0</v>
      </c>
    </row>
    <row r="3123" spans="1:7" x14ac:dyDescent="0.35">
      <c r="A3123" t="s">
        <v>154</v>
      </c>
      <c r="B3123">
        <v>2018</v>
      </c>
      <c r="C3123">
        <v>3.5391422005323689</v>
      </c>
      <c r="D3123">
        <v>0.74552725604406267</v>
      </c>
      <c r="E3123">
        <v>5.7554795415510653E-2</v>
      </c>
      <c r="F3123">
        <v>0</v>
      </c>
      <c r="G3123">
        <v>0</v>
      </c>
    </row>
    <row r="3124" spans="1:7" x14ac:dyDescent="0.35">
      <c r="A3124" t="s">
        <v>154</v>
      </c>
      <c r="B3124">
        <v>2017</v>
      </c>
      <c r="C3124">
        <v>5.6733497511086632</v>
      </c>
      <c r="D3124">
        <v>1.0696936671862729</v>
      </c>
      <c r="E3124">
        <v>6.6720829371040333E-2</v>
      </c>
      <c r="F3124">
        <v>0</v>
      </c>
      <c r="G3124">
        <v>0</v>
      </c>
    </row>
    <row r="3125" spans="1:7" x14ac:dyDescent="0.35">
      <c r="A3125" t="s">
        <v>154</v>
      </c>
      <c r="B3125">
        <v>2018</v>
      </c>
      <c r="C3125">
        <v>3.8014603254516719</v>
      </c>
      <c r="D3125">
        <v>0.74552725604406267</v>
      </c>
      <c r="E3125">
        <v>5.7554795415510653E-2</v>
      </c>
      <c r="F3125">
        <v>0</v>
      </c>
      <c r="G3125">
        <v>0</v>
      </c>
    </row>
    <row r="3126" spans="1:7" x14ac:dyDescent="0.35">
      <c r="A3126" t="s">
        <v>154</v>
      </c>
      <c r="B3126">
        <v>2018</v>
      </c>
      <c r="C3126">
        <v>-0.36708855616052638</v>
      </c>
      <c r="D3126">
        <v>0.74552725604406267</v>
      </c>
      <c r="E3126">
        <v>5.7554795415510653E-2</v>
      </c>
      <c r="F3126">
        <v>0</v>
      </c>
      <c r="G3126">
        <v>0</v>
      </c>
    </row>
    <row r="3127" spans="1:7" x14ac:dyDescent="0.35">
      <c r="A3127" t="s">
        <v>154</v>
      </c>
      <c r="B3127">
        <v>2019</v>
      </c>
      <c r="C3127">
        <v>0.2937881326285563</v>
      </c>
      <c r="D3127">
        <v>1.4161602238736919</v>
      </c>
      <c r="E3127">
        <v>7.6517415673311953E-2</v>
      </c>
      <c r="F3127">
        <v>0</v>
      </c>
      <c r="G3127">
        <v>0</v>
      </c>
    </row>
    <row r="3128" spans="1:7" x14ac:dyDescent="0.35">
      <c r="A3128" t="s">
        <v>154</v>
      </c>
      <c r="B3128">
        <v>2018</v>
      </c>
      <c r="C3128">
        <v>1.7637946495625061</v>
      </c>
      <c r="D3128">
        <v>0.74552725604406267</v>
      </c>
      <c r="E3128">
        <v>5.7554795415510653E-2</v>
      </c>
      <c r="F3128">
        <v>0</v>
      </c>
      <c r="G3128">
        <v>0</v>
      </c>
    </row>
    <row r="3129" spans="1:7" x14ac:dyDescent="0.35">
      <c r="A3129" t="s">
        <v>154</v>
      </c>
      <c r="B3129">
        <v>2019</v>
      </c>
      <c r="C3129">
        <v>0.76508940488487553</v>
      </c>
      <c r="D3129">
        <v>1.4161602238736919</v>
      </c>
      <c r="E3129">
        <v>7.6517415673311953E-2</v>
      </c>
      <c r="F3129">
        <v>0</v>
      </c>
      <c r="G3129">
        <v>0</v>
      </c>
    </row>
    <row r="3130" spans="1:7" x14ac:dyDescent="0.35">
      <c r="A3130" t="s">
        <v>154</v>
      </c>
      <c r="B3130">
        <v>2019</v>
      </c>
      <c r="C3130">
        <v>-0.81182975289263659</v>
      </c>
      <c r="D3130">
        <v>1.4161602238736919</v>
      </c>
      <c r="E3130">
        <v>7.6517415673311953E-2</v>
      </c>
      <c r="F3130">
        <v>0</v>
      </c>
      <c r="G3130">
        <v>0</v>
      </c>
    </row>
    <row r="3131" spans="1:7" x14ac:dyDescent="0.35">
      <c r="A3131" t="s">
        <v>154</v>
      </c>
      <c r="B3131">
        <v>2020</v>
      </c>
      <c r="C3131">
        <v>3.4578095605905892</v>
      </c>
      <c r="D3131">
        <v>1.4869881966288221</v>
      </c>
      <c r="E3131">
        <v>7.8520126567964268E-2</v>
      </c>
      <c r="F3131">
        <v>1</v>
      </c>
      <c r="G3131">
        <v>1.4869881966288221</v>
      </c>
    </row>
    <row r="3132" spans="1:7" x14ac:dyDescent="0.35">
      <c r="A3132" t="s">
        <v>154</v>
      </c>
      <c r="B3132">
        <v>2019</v>
      </c>
      <c r="C3132">
        <v>1.064194449597498</v>
      </c>
      <c r="D3132">
        <v>1.4161602238736919</v>
      </c>
      <c r="E3132">
        <v>7.6517415673311953E-2</v>
      </c>
      <c r="F3132">
        <v>0</v>
      </c>
      <c r="G3132">
        <v>0</v>
      </c>
    </row>
    <row r="3133" spans="1:7" x14ac:dyDescent="0.35">
      <c r="A3133" t="s">
        <v>154</v>
      </c>
      <c r="B3133">
        <v>2020</v>
      </c>
      <c r="C3133">
        <v>3.618765806942783</v>
      </c>
      <c r="D3133">
        <v>1.4869881966288221</v>
      </c>
      <c r="E3133">
        <v>7.8520126567964268E-2</v>
      </c>
      <c r="F3133">
        <v>1</v>
      </c>
      <c r="G3133">
        <v>1.4869881966288221</v>
      </c>
    </row>
    <row r="3134" spans="1:7" x14ac:dyDescent="0.35">
      <c r="A3134" t="s">
        <v>154</v>
      </c>
      <c r="B3134">
        <v>2020</v>
      </c>
      <c r="C3134">
        <v>9.3237810475628535</v>
      </c>
      <c r="D3134">
        <v>1.4869881966288221</v>
      </c>
      <c r="E3134">
        <v>7.8520126567964268E-2</v>
      </c>
      <c r="F3134">
        <v>1</v>
      </c>
      <c r="G3134">
        <v>1.4869881966288221</v>
      </c>
    </row>
    <row r="3135" spans="1:7" x14ac:dyDescent="0.35">
      <c r="A3135" t="s">
        <v>154</v>
      </c>
      <c r="B3135">
        <v>2021</v>
      </c>
      <c r="C3135">
        <v>12.17688646170722</v>
      </c>
      <c r="D3135">
        <v>1.756220020377121</v>
      </c>
      <c r="E3135">
        <v>8.6132846311785874E-2</v>
      </c>
      <c r="F3135">
        <v>0</v>
      </c>
      <c r="G3135">
        <v>0</v>
      </c>
    </row>
    <row r="3136" spans="1:7" x14ac:dyDescent="0.35">
      <c r="A3136" t="s">
        <v>154</v>
      </c>
      <c r="B3136">
        <v>2020</v>
      </c>
      <c r="C3136">
        <v>14.933429444226091</v>
      </c>
      <c r="D3136">
        <v>1.4869881966288221</v>
      </c>
      <c r="E3136">
        <v>7.8520126567964268E-2</v>
      </c>
      <c r="F3136">
        <v>1</v>
      </c>
      <c r="G3136">
        <v>1.4869881966288221</v>
      </c>
    </row>
    <row r="3137" spans="1:7" x14ac:dyDescent="0.35">
      <c r="A3137" t="s">
        <v>154</v>
      </c>
      <c r="B3137">
        <v>2021</v>
      </c>
      <c r="C3137">
        <v>9.0402581837302627</v>
      </c>
      <c r="D3137">
        <v>1.756220020377121</v>
      </c>
      <c r="E3137">
        <v>8.6132846311785874E-2</v>
      </c>
      <c r="F3137">
        <v>0</v>
      </c>
      <c r="G3137">
        <v>0</v>
      </c>
    </row>
    <row r="3138" spans="1:7" x14ac:dyDescent="0.35">
      <c r="A3138" t="s">
        <v>154</v>
      </c>
      <c r="B3138">
        <v>2021</v>
      </c>
      <c r="C3138">
        <v>0.5617185951764796</v>
      </c>
      <c r="D3138">
        <v>1.756220020377121</v>
      </c>
      <c r="E3138">
        <v>8.6132846311785874E-2</v>
      </c>
      <c r="F3138">
        <v>0</v>
      </c>
      <c r="G3138">
        <v>0</v>
      </c>
    </row>
    <row r="3139" spans="1:7" x14ac:dyDescent="0.35">
      <c r="A3139" t="s">
        <v>154</v>
      </c>
      <c r="B3139">
        <v>2022</v>
      </c>
      <c r="C3139">
        <v>2.8975720388514441</v>
      </c>
      <c r="D3139">
        <v>1.617133667376812</v>
      </c>
      <c r="E3139">
        <v>8.2200081563397615E-2</v>
      </c>
      <c r="F3139">
        <v>1</v>
      </c>
      <c r="G3139">
        <v>1.617133667376812</v>
      </c>
    </row>
    <row r="3140" spans="1:7" x14ac:dyDescent="0.35">
      <c r="A3140" t="s">
        <v>154</v>
      </c>
      <c r="B3140">
        <v>2021</v>
      </c>
      <c r="C3140">
        <v>10.52537395238202</v>
      </c>
      <c r="D3140">
        <v>1.756220020377121</v>
      </c>
      <c r="E3140">
        <v>8.6132846311785874E-2</v>
      </c>
      <c r="F3140">
        <v>0</v>
      </c>
      <c r="G3140">
        <v>0</v>
      </c>
    </row>
    <row r="3141" spans="1:7" x14ac:dyDescent="0.35">
      <c r="A3141" t="s">
        <v>154</v>
      </c>
      <c r="B3141">
        <v>2022</v>
      </c>
      <c r="C3141">
        <v>3.0134574969968919</v>
      </c>
      <c r="D3141">
        <v>1.617133667376812</v>
      </c>
      <c r="E3141">
        <v>8.2200081563397615E-2</v>
      </c>
      <c r="F3141">
        <v>1</v>
      </c>
      <c r="G3141">
        <v>1.617133667376812</v>
      </c>
    </row>
    <row r="3142" spans="1:7" x14ac:dyDescent="0.35">
      <c r="A3142" t="s">
        <v>154</v>
      </c>
      <c r="B3142">
        <v>2022</v>
      </c>
      <c r="C3142">
        <v>0.11836057066008809</v>
      </c>
      <c r="D3142">
        <v>1.617133667376812</v>
      </c>
      <c r="E3142">
        <v>8.2200081563397615E-2</v>
      </c>
      <c r="F3142">
        <v>1</v>
      </c>
      <c r="G3142">
        <v>1.617133667376812</v>
      </c>
    </row>
    <row r="3143" spans="1:7" x14ac:dyDescent="0.35">
      <c r="A3143" t="s">
        <v>154</v>
      </c>
      <c r="B3143">
        <v>2023</v>
      </c>
      <c r="C3143">
        <v>-6.6927658082332888</v>
      </c>
      <c r="D3143">
        <v>0.58368643539399689</v>
      </c>
      <c r="E3143">
        <v>5.2978632042376607E-2</v>
      </c>
      <c r="F3143">
        <v>0</v>
      </c>
      <c r="G3143">
        <v>0</v>
      </c>
    </row>
    <row r="3144" spans="1:7" x14ac:dyDescent="0.35">
      <c r="A3144" t="s">
        <v>154</v>
      </c>
      <c r="B3144">
        <v>2022</v>
      </c>
      <c r="C3144">
        <v>2.607758140674961</v>
      </c>
      <c r="D3144">
        <v>1.617133667376812</v>
      </c>
      <c r="E3144">
        <v>8.2200081563397615E-2</v>
      </c>
      <c r="F3144">
        <v>1</v>
      </c>
      <c r="G3144">
        <v>1.617133667376812</v>
      </c>
    </row>
    <row r="3145" spans="1:7" x14ac:dyDescent="0.35">
      <c r="A3145" t="s">
        <v>154</v>
      </c>
      <c r="B3145">
        <v>2023</v>
      </c>
      <c r="C3145">
        <v>-7.955341703093274</v>
      </c>
      <c r="D3145">
        <v>0.58368643539399689</v>
      </c>
      <c r="E3145">
        <v>5.2978632042376607E-2</v>
      </c>
      <c r="F3145">
        <v>0</v>
      </c>
      <c r="G3145">
        <v>0</v>
      </c>
    </row>
    <row r="3146" spans="1:7" x14ac:dyDescent="0.35">
      <c r="A3146" t="s">
        <v>154</v>
      </c>
      <c r="B3146">
        <v>2023</v>
      </c>
      <c r="C3146">
        <v>-2.5855542962976181</v>
      </c>
      <c r="D3146">
        <v>0.58368643539399689</v>
      </c>
      <c r="E3146">
        <v>5.2978632042376607E-2</v>
      </c>
      <c r="F3146">
        <v>0</v>
      </c>
      <c r="G3146">
        <v>0</v>
      </c>
    </row>
    <row r="3147" spans="1:7" x14ac:dyDescent="0.35">
      <c r="A3147" t="s">
        <v>154</v>
      </c>
      <c r="B3147">
        <v>2024</v>
      </c>
      <c r="C3147">
        <v>0.57631554946716701</v>
      </c>
      <c r="D3147">
        <v>0.8424900813287296</v>
      </c>
      <c r="E3147">
        <v>6.0296487702048783E-2</v>
      </c>
      <c r="F3147">
        <v>0</v>
      </c>
      <c r="G3147">
        <v>0</v>
      </c>
    </row>
    <row r="3148" spans="1:7" x14ac:dyDescent="0.35">
      <c r="A3148" t="s">
        <v>154</v>
      </c>
      <c r="B3148">
        <v>2023</v>
      </c>
      <c r="C3148">
        <v>-9.0375833468898072</v>
      </c>
      <c r="D3148">
        <v>0.58368643539399689</v>
      </c>
      <c r="E3148">
        <v>5.2978632042376607E-2</v>
      </c>
      <c r="F3148">
        <v>0</v>
      </c>
      <c r="G3148">
        <v>0</v>
      </c>
    </row>
    <row r="3149" spans="1:7" x14ac:dyDescent="0.35">
      <c r="A3149" t="s">
        <v>154</v>
      </c>
      <c r="B3149">
        <v>2024</v>
      </c>
      <c r="C3149">
        <v>-1.3475656933011551</v>
      </c>
      <c r="D3149">
        <v>0.8424900813287296</v>
      </c>
      <c r="E3149">
        <v>6.0296487702048783E-2</v>
      </c>
      <c r="F3149">
        <v>0</v>
      </c>
      <c r="G3149">
        <v>0</v>
      </c>
    </row>
    <row r="3150" spans="1:7" x14ac:dyDescent="0.35">
      <c r="A3150" t="s">
        <v>154</v>
      </c>
      <c r="B3150">
        <v>2024</v>
      </c>
      <c r="C3150">
        <v>4.1610059157908612</v>
      </c>
      <c r="D3150">
        <v>0.8424900813287296</v>
      </c>
      <c r="E3150">
        <v>6.0296487702048783E-2</v>
      </c>
      <c r="F3150">
        <v>0</v>
      </c>
      <c r="G3150">
        <v>0</v>
      </c>
    </row>
    <row r="3151" spans="1:7" x14ac:dyDescent="0.35">
      <c r="A3151" t="s">
        <v>154</v>
      </c>
      <c r="B3151">
        <v>2025</v>
      </c>
      <c r="C3151">
        <v>3.7555055239175821</v>
      </c>
      <c r="D3151">
        <v>0.96260114989233381</v>
      </c>
      <c r="E3151">
        <v>6.3692712897033502E-2</v>
      </c>
      <c r="F3151">
        <v>1</v>
      </c>
      <c r="G3151">
        <v>0.96260114989233381</v>
      </c>
    </row>
    <row r="3152" spans="1:7" x14ac:dyDescent="0.35">
      <c r="A3152" t="s">
        <v>154</v>
      </c>
      <c r="B3152">
        <v>2024</v>
      </c>
      <c r="C3152">
        <v>2.3766670965922452</v>
      </c>
      <c r="D3152">
        <v>0.8424900813287296</v>
      </c>
      <c r="E3152">
        <v>6.0296487702048783E-2</v>
      </c>
      <c r="F3152">
        <v>0</v>
      </c>
      <c r="G3152">
        <v>0</v>
      </c>
    </row>
    <row r="3153" spans="1:7" x14ac:dyDescent="0.35">
      <c r="A3153" t="s">
        <v>154</v>
      </c>
      <c r="B3153">
        <v>2025</v>
      </c>
      <c r="C3153">
        <v>4.186398837203722</v>
      </c>
      <c r="D3153">
        <v>0.96260114989233381</v>
      </c>
      <c r="E3153">
        <v>6.3692712897033502E-2</v>
      </c>
      <c r="F3153">
        <v>1</v>
      </c>
      <c r="G3153">
        <v>0.96260114989233381</v>
      </c>
    </row>
    <row r="3154" spans="1:7" x14ac:dyDescent="0.35">
      <c r="A3154" t="s">
        <v>154</v>
      </c>
      <c r="B3154">
        <v>2025</v>
      </c>
      <c r="C3154">
        <v>-2.8716445193852991</v>
      </c>
      <c r="D3154">
        <v>0.96260114989233381</v>
      </c>
      <c r="E3154">
        <v>6.3692712897033502E-2</v>
      </c>
      <c r="F3154">
        <v>1</v>
      </c>
      <c r="G3154">
        <v>0.96260114989233381</v>
      </c>
    </row>
    <row r="3155" spans="1:7" x14ac:dyDescent="0.35">
      <c r="A3155" t="s">
        <v>154</v>
      </c>
      <c r="B3155">
        <v>2025</v>
      </c>
      <c r="C3155">
        <v>4.4019772197251861</v>
      </c>
      <c r="D3155">
        <v>0.96260114989233381</v>
      </c>
      <c r="E3155">
        <v>6.3692712897033502E-2</v>
      </c>
      <c r="F3155">
        <v>1</v>
      </c>
      <c r="G3155">
        <v>0.96260114989233381</v>
      </c>
    </row>
    <row r="3156" spans="1:7" x14ac:dyDescent="0.35">
      <c r="A3156" t="s">
        <v>155</v>
      </c>
      <c r="B3156">
        <v>2011</v>
      </c>
      <c r="C3156">
        <v>0.31332096396137299</v>
      </c>
      <c r="D3156">
        <v>-0.32681384149412168</v>
      </c>
      <c r="E3156">
        <v>2.7233594408559408E-2</v>
      </c>
      <c r="F3156">
        <v>0</v>
      </c>
      <c r="G3156">
        <v>0</v>
      </c>
    </row>
    <row r="3157" spans="1:7" x14ac:dyDescent="0.35">
      <c r="A3157" t="s">
        <v>155</v>
      </c>
      <c r="B3157">
        <v>2012</v>
      </c>
      <c r="C3157">
        <v>-3.283682876216877</v>
      </c>
      <c r="D3157">
        <v>-0.40914599919569178</v>
      </c>
      <c r="E3157">
        <v>2.4905594569015421E-2</v>
      </c>
      <c r="F3157">
        <v>0</v>
      </c>
      <c r="G3157">
        <v>0</v>
      </c>
    </row>
    <row r="3158" spans="1:7" x14ac:dyDescent="0.35">
      <c r="A3158" t="s">
        <v>155</v>
      </c>
      <c r="B3158">
        <v>2011</v>
      </c>
      <c r="C3158">
        <v>-0.10643235308456141</v>
      </c>
      <c r="D3158">
        <v>-0.32681384149412168</v>
      </c>
      <c r="E3158">
        <v>2.7233594408559408E-2</v>
      </c>
      <c r="F3158">
        <v>0</v>
      </c>
      <c r="G3158">
        <v>0</v>
      </c>
    </row>
    <row r="3159" spans="1:7" x14ac:dyDescent="0.35">
      <c r="A3159" t="s">
        <v>155</v>
      </c>
      <c r="B3159">
        <v>2012</v>
      </c>
      <c r="C3159">
        <v>-4.5415254167541681</v>
      </c>
      <c r="D3159">
        <v>-0.40914599919569178</v>
      </c>
      <c r="E3159">
        <v>2.4905594569015421E-2</v>
      </c>
      <c r="F3159">
        <v>0</v>
      </c>
      <c r="G3159">
        <v>0</v>
      </c>
    </row>
    <row r="3160" spans="1:7" x14ac:dyDescent="0.35">
      <c r="A3160" t="s">
        <v>155</v>
      </c>
      <c r="B3160">
        <v>2012</v>
      </c>
      <c r="C3160">
        <v>-0.93975532690563535</v>
      </c>
      <c r="D3160">
        <v>-0.40914599919569178</v>
      </c>
      <c r="E3160">
        <v>2.4905594569015421E-2</v>
      </c>
      <c r="F3160">
        <v>0</v>
      </c>
      <c r="G3160">
        <v>0</v>
      </c>
    </row>
    <row r="3161" spans="1:7" x14ac:dyDescent="0.35">
      <c r="A3161" t="s">
        <v>155</v>
      </c>
      <c r="B3161">
        <v>2013</v>
      </c>
      <c r="C3161">
        <v>-1.3032488592122231</v>
      </c>
      <c r="D3161">
        <v>-0.44061737217147617</v>
      </c>
      <c r="E3161">
        <v>2.4015719296908249E-2</v>
      </c>
      <c r="F3161">
        <v>0</v>
      </c>
      <c r="G3161">
        <v>0</v>
      </c>
    </row>
    <row r="3162" spans="1:7" x14ac:dyDescent="0.35">
      <c r="A3162" t="s">
        <v>155</v>
      </c>
      <c r="B3162">
        <v>2012</v>
      </c>
      <c r="C3162">
        <v>-1.819945361278287</v>
      </c>
      <c r="D3162">
        <v>-0.40914599919569178</v>
      </c>
      <c r="E3162">
        <v>2.4905594569015421E-2</v>
      </c>
      <c r="F3162">
        <v>0</v>
      </c>
      <c r="G3162">
        <v>0</v>
      </c>
    </row>
    <row r="3163" spans="1:7" x14ac:dyDescent="0.35">
      <c r="A3163" t="s">
        <v>155</v>
      </c>
      <c r="B3163">
        <v>2013</v>
      </c>
      <c r="C3163">
        <v>-2.2873965098618698</v>
      </c>
      <c r="D3163">
        <v>-0.44061737217147617</v>
      </c>
      <c r="E3163">
        <v>2.4015719296908249E-2</v>
      </c>
      <c r="F3163">
        <v>0</v>
      </c>
      <c r="G3163">
        <v>0</v>
      </c>
    </row>
    <row r="3164" spans="1:7" x14ac:dyDescent="0.35">
      <c r="A3164" t="s">
        <v>155</v>
      </c>
      <c r="B3164">
        <v>2013</v>
      </c>
      <c r="C3164">
        <v>-1.3627956629979071E-2</v>
      </c>
      <c r="D3164">
        <v>-0.44061737217147617</v>
      </c>
      <c r="E3164">
        <v>2.4015719296908249E-2</v>
      </c>
      <c r="F3164">
        <v>0</v>
      </c>
      <c r="G3164">
        <v>0</v>
      </c>
    </row>
    <row r="3165" spans="1:7" x14ac:dyDescent="0.35">
      <c r="A3165" t="s">
        <v>155</v>
      </c>
      <c r="B3165">
        <v>2014</v>
      </c>
      <c r="C3165">
        <v>-0.63559197615783425</v>
      </c>
      <c r="D3165">
        <v>-0.45893519635066082</v>
      </c>
      <c r="E3165">
        <v>2.349776989608594E-2</v>
      </c>
      <c r="F3165">
        <v>0</v>
      </c>
      <c r="G3165">
        <v>0</v>
      </c>
    </row>
    <row r="3166" spans="1:7" x14ac:dyDescent="0.35">
      <c r="A3166" t="s">
        <v>155</v>
      </c>
      <c r="B3166">
        <v>2013</v>
      </c>
      <c r="C3166">
        <v>-0.50253549354813787</v>
      </c>
      <c r="D3166">
        <v>-0.44061737217147617</v>
      </c>
      <c r="E3166">
        <v>2.4015719296908249E-2</v>
      </c>
      <c r="F3166">
        <v>0</v>
      </c>
      <c r="G3166">
        <v>0</v>
      </c>
    </row>
    <row r="3167" spans="1:7" x14ac:dyDescent="0.35">
      <c r="A3167" t="s">
        <v>155</v>
      </c>
      <c r="B3167">
        <v>2014</v>
      </c>
      <c r="C3167">
        <v>-0.64240153811903056</v>
      </c>
      <c r="D3167">
        <v>-0.45893519635066082</v>
      </c>
      <c r="E3167">
        <v>2.349776989608594E-2</v>
      </c>
      <c r="F3167">
        <v>0</v>
      </c>
      <c r="G3167">
        <v>0</v>
      </c>
    </row>
    <row r="3168" spans="1:7" x14ac:dyDescent="0.35">
      <c r="A3168" t="s">
        <v>155</v>
      </c>
      <c r="B3168">
        <v>2014</v>
      </c>
      <c r="C3168">
        <v>0.46984491420454261</v>
      </c>
      <c r="D3168">
        <v>-0.45893519635066082</v>
      </c>
      <c r="E3168">
        <v>2.349776989608594E-2</v>
      </c>
      <c r="F3168">
        <v>0</v>
      </c>
      <c r="G3168">
        <v>0</v>
      </c>
    </row>
    <row r="3169" spans="1:7" x14ac:dyDescent="0.35">
      <c r="A3169" t="s">
        <v>155</v>
      </c>
      <c r="B3169">
        <v>2015</v>
      </c>
      <c r="C3169">
        <v>0.11412179495312651</v>
      </c>
      <c r="D3169">
        <v>-0.44405215592509251</v>
      </c>
      <c r="E3169">
        <v>2.3918598363235281E-2</v>
      </c>
      <c r="F3169">
        <v>0</v>
      </c>
      <c r="G3169">
        <v>0</v>
      </c>
    </row>
    <row r="3170" spans="1:7" x14ac:dyDescent="0.35">
      <c r="A3170" t="s">
        <v>155</v>
      </c>
      <c r="B3170">
        <v>2014</v>
      </c>
      <c r="C3170">
        <v>-0.49573337159642938</v>
      </c>
      <c r="D3170">
        <v>-0.45893519635066082</v>
      </c>
      <c r="E3170">
        <v>2.349776989608594E-2</v>
      </c>
      <c r="F3170">
        <v>0</v>
      </c>
      <c r="G3170">
        <v>0</v>
      </c>
    </row>
    <row r="3171" spans="1:7" x14ac:dyDescent="0.35">
      <c r="A3171" t="s">
        <v>155</v>
      </c>
      <c r="B3171">
        <v>2015</v>
      </c>
      <c r="C3171">
        <v>-0.48713604095095231</v>
      </c>
      <c r="D3171">
        <v>-0.44405215592509251</v>
      </c>
      <c r="E3171">
        <v>2.3918598363235281E-2</v>
      </c>
      <c r="F3171">
        <v>0</v>
      </c>
      <c r="G3171">
        <v>0</v>
      </c>
    </row>
    <row r="3172" spans="1:7" x14ac:dyDescent="0.35">
      <c r="A3172" t="s">
        <v>155</v>
      </c>
      <c r="B3172">
        <v>2015</v>
      </c>
      <c r="C3172">
        <v>-0.1238019759924097</v>
      </c>
      <c r="D3172">
        <v>-0.44405215592509251</v>
      </c>
      <c r="E3172">
        <v>2.3918598363235281E-2</v>
      </c>
      <c r="F3172">
        <v>0</v>
      </c>
      <c r="G3172">
        <v>0</v>
      </c>
    </row>
    <row r="3173" spans="1:7" x14ac:dyDescent="0.35">
      <c r="A3173" t="s">
        <v>155</v>
      </c>
      <c r="B3173">
        <v>2016</v>
      </c>
      <c r="C3173">
        <v>-0.1058406653404671</v>
      </c>
      <c r="D3173">
        <v>-0.43633220692084429</v>
      </c>
      <c r="E3173">
        <v>2.4136885367303861E-2</v>
      </c>
      <c r="F3173">
        <v>0</v>
      </c>
      <c r="G3173">
        <v>0</v>
      </c>
    </row>
    <row r="3174" spans="1:7" x14ac:dyDescent="0.35">
      <c r="A3174" t="s">
        <v>155</v>
      </c>
      <c r="B3174">
        <v>2015</v>
      </c>
      <c r="C3174">
        <v>0.13599178752260521</v>
      </c>
      <c r="D3174">
        <v>-0.44405215592509251</v>
      </c>
      <c r="E3174">
        <v>2.3918598363235281E-2</v>
      </c>
      <c r="F3174">
        <v>0</v>
      </c>
      <c r="G3174">
        <v>0</v>
      </c>
    </row>
    <row r="3175" spans="1:7" x14ac:dyDescent="0.35">
      <c r="A3175" t="s">
        <v>155</v>
      </c>
      <c r="B3175">
        <v>2016</v>
      </c>
      <c r="C3175">
        <v>-6.5542328540008077E-2</v>
      </c>
      <c r="D3175">
        <v>-0.43633220692084429</v>
      </c>
      <c r="E3175">
        <v>2.4136885367303861E-2</v>
      </c>
      <c r="F3175">
        <v>0</v>
      </c>
      <c r="G3175">
        <v>0</v>
      </c>
    </row>
    <row r="3176" spans="1:7" x14ac:dyDescent="0.35">
      <c r="A3176" t="s">
        <v>155</v>
      </c>
      <c r="B3176">
        <v>2016</v>
      </c>
      <c r="C3176">
        <v>0.63759268194228436</v>
      </c>
      <c r="D3176">
        <v>-0.43633220692084429</v>
      </c>
      <c r="E3176">
        <v>2.4136885367303861E-2</v>
      </c>
      <c r="F3176">
        <v>0</v>
      </c>
      <c r="G3176">
        <v>0</v>
      </c>
    </row>
    <row r="3177" spans="1:7" x14ac:dyDescent="0.35">
      <c r="A3177" t="s">
        <v>155</v>
      </c>
      <c r="B3177">
        <v>2017</v>
      </c>
      <c r="C3177">
        <v>0.77488781643401738</v>
      </c>
      <c r="D3177">
        <v>-0.45057586756999107</v>
      </c>
      <c r="E3177">
        <v>2.373413581437795E-2</v>
      </c>
      <c r="F3177">
        <v>0</v>
      </c>
      <c r="G3177">
        <v>0</v>
      </c>
    </row>
    <row r="3178" spans="1:7" x14ac:dyDescent="0.35">
      <c r="A3178" t="s">
        <v>155</v>
      </c>
      <c r="B3178">
        <v>2016</v>
      </c>
      <c r="C3178">
        <v>0.25497274041926299</v>
      </c>
      <c r="D3178">
        <v>-0.43633220692084429</v>
      </c>
      <c r="E3178">
        <v>2.4136885367303861E-2</v>
      </c>
      <c r="F3178">
        <v>0</v>
      </c>
      <c r="G3178">
        <v>0</v>
      </c>
    </row>
    <row r="3179" spans="1:7" x14ac:dyDescent="0.35">
      <c r="A3179" t="s">
        <v>155</v>
      </c>
      <c r="B3179">
        <v>2017</v>
      </c>
      <c r="C3179">
        <v>0.34231121806944209</v>
      </c>
      <c r="D3179">
        <v>-0.45057586756999107</v>
      </c>
      <c r="E3179">
        <v>2.373413581437795E-2</v>
      </c>
      <c r="F3179">
        <v>0</v>
      </c>
      <c r="G3179">
        <v>0</v>
      </c>
    </row>
    <row r="3180" spans="1:7" x14ac:dyDescent="0.35">
      <c r="A3180" t="s">
        <v>155</v>
      </c>
      <c r="B3180">
        <v>2017</v>
      </c>
      <c r="C3180">
        <v>0.22303711004873611</v>
      </c>
      <c r="D3180">
        <v>-0.45057586756999107</v>
      </c>
      <c r="E3180">
        <v>2.373413581437795E-2</v>
      </c>
      <c r="F3180">
        <v>0</v>
      </c>
      <c r="G3180">
        <v>0</v>
      </c>
    </row>
    <row r="3181" spans="1:7" x14ac:dyDescent="0.35">
      <c r="A3181" t="s">
        <v>155</v>
      </c>
      <c r="B3181">
        <v>2018</v>
      </c>
      <c r="C3181">
        <v>-0.62187743480216839</v>
      </c>
      <c r="D3181">
        <v>-0.46176402661074167</v>
      </c>
      <c r="E3181">
        <v>2.34177827249075E-2</v>
      </c>
      <c r="F3181">
        <v>0</v>
      </c>
      <c r="G3181">
        <v>0</v>
      </c>
    </row>
    <row r="3182" spans="1:7" x14ac:dyDescent="0.35">
      <c r="A3182" t="s">
        <v>155</v>
      </c>
      <c r="B3182">
        <v>2017</v>
      </c>
      <c r="C3182">
        <v>0.74890781392368888</v>
      </c>
      <c r="D3182">
        <v>-0.45057586756999107</v>
      </c>
      <c r="E3182">
        <v>2.373413581437795E-2</v>
      </c>
      <c r="F3182">
        <v>0</v>
      </c>
      <c r="G3182">
        <v>0</v>
      </c>
    </row>
    <row r="3183" spans="1:7" x14ac:dyDescent="0.35">
      <c r="A3183" t="s">
        <v>155</v>
      </c>
      <c r="B3183">
        <v>2018</v>
      </c>
      <c r="C3183">
        <v>-0.45306326954054732</v>
      </c>
      <c r="D3183">
        <v>-0.46176402661074167</v>
      </c>
      <c r="E3183">
        <v>2.34177827249075E-2</v>
      </c>
      <c r="F3183">
        <v>0</v>
      </c>
      <c r="G3183">
        <v>0</v>
      </c>
    </row>
    <row r="3184" spans="1:7" x14ac:dyDescent="0.35">
      <c r="A3184" t="s">
        <v>155</v>
      </c>
      <c r="B3184">
        <v>2018</v>
      </c>
      <c r="C3184">
        <v>-0.46981863171250737</v>
      </c>
      <c r="D3184">
        <v>-0.46176402661074167</v>
      </c>
      <c r="E3184">
        <v>2.34177827249075E-2</v>
      </c>
      <c r="F3184">
        <v>0</v>
      </c>
      <c r="G3184">
        <v>0</v>
      </c>
    </row>
    <row r="3185" spans="1:7" x14ac:dyDescent="0.35">
      <c r="A3185" t="s">
        <v>155</v>
      </c>
      <c r="B3185">
        <v>2019</v>
      </c>
      <c r="C3185">
        <v>-0.73330529565166769</v>
      </c>
      <c r="D3185">
        <v>-0.47769567033532351</v>
      </c>
      <c r="E3185">
        <v>2.2967304259750129E-2</v>
      </c>
      <c r="F3185">
        <v>0</v>
      </c>
      <c r="G3185">
        <v>0</v>
      </c>
    </row>
    <row r="3186" spans="1:7" x14ac:dyDescent="0.35">
      <c r="A3186" t="s">
        <v>155</v>
      </c>
      <c r="B3186">
        <v>2018</v>
      </c>
      <c r="C3186">
        <v>-0.77439182435587239</v>
      </c>
      <c r="D3186">
        <v>-0.46176402661074167</v>
      </c>
      <c r="E3186">
        <v>2.34177827249075E-2</v>
      </c>
      <c r="F3186">
        <v>0</v>
      </c>
      <c r="G3186">
        <v>0</v>
      </c>
    </row>
    <row r="3187" spans="1:7" x14ac:dyDescent="0.35">
      <c r="A3187" t="s">
        <v>155</v>
      </c>
      <c r="B3187">
        <v>2019</v>
      </c>
      <c r="C3187">
        <v>-0.79138299663360767</v>
      </c>
      <c r="D3187">
        <v>-0.47769567033532351</v>
      </c>
      <c r="E3187">
        <v>2.2967304259750129E-2</v>
      </c>
      <c r="F3187">
        <v>0</v>
      </c>
      <c r="G3187">
        <v>0</v>
      </c>
    </row>
    <row r="3188" spans="1:7" x14ac:dyDescent="0.35">
      <c r="A3188" t="s">
        <v>155</v>
      </c>
      <c r="B3188">
        <v>2019</v>
      </c>
      <c r="C3188">
        <v>0.31282812569793611</v>
      </c>
      <c r="D3188">
        <v>-0.47769567033532351</v>
      </c>
      <c r="E3188">
        <v>2.2967304259750129E-2</v>
      </c>
      <c r="F3188">
        <v>0</v>
      </c>
      <c r="G3188">
        <v>0</v>
      </c>
    </row>
    <row r="3189" spans="1:7" x14ac:dyDescent="0.35">
      <c r="A3189" t="s">
        <v>155</v>
      </c>
      <c r="B3189">
        <v>2020</v>
      </c>
      <c r="C3189">
        <v>-9.8107396813353134</v>
      </c>
      <c r="D3189">
        <v>-0.47071898044926208</v>
      </c>
      <c r="E3189">
        <v>2.3164575087926041E-2</v>
      </c>
      <c r="F3189">
        <v>1</v>
      </c>
      <c r="G3189">
        <v>-0.47071898044926208</v>
      </c>
    </row>
    <row r="3190" spans="1:7" x14ac:dyDescent="0.35">
      <c r="A3190" t="s">
        <v>155</v>
      </c>
      <c r="B3190">
        <v>2019</v>
      </c>
      <c r="C3190">
        <v>0.31688392304130802</v>
      </c>
      <c r="D3190">
        <v>-0.47769567033532351</v>
      </c>
      <c r="E3190">
        <v>2.2967304259750129E-2</v>
      </c>
      <c r="F3190">
        <v>0</v>
      </c>
      <c r="G3190">
        <v>0</v>
      </c>
    </row>
    <row r="3191" spans="1:7" x14ac:dyDescent="0.35">
      <c r="A3191" t="s">
        <v>155</v>
      </c>
      <c r="B3191">
        <v>2020</v>
      </c>
      <c r="C3191">
        <v>-10.09016587558965</v>
      </c>
      <c r="D3191">
        <v>-0.47071898044926208</v>
      </c>
      <c r="E3191">
        <v>2.3164575087926041E-2</v>
      </c>
      <c r="F3191">
        <v>1</v>
      </c>
      <c r="G3191">
        <v>-0.47071898044926208</v>
      </c>
    </row>
    <row r="3192" spans="1:7" x14ac:dyDescent="0.35">
      <c r="A3192" t="s">
        <v>155</v>
      </c>
      <c r="B3192">
        <v>2020</v>
      </c>
      <c r="C3192">
        <v>0.47316871767660729</v>
      </c>
      <c r="D3192">
        <v>-0.47071898044926208</v>
      </c>
      <c r="E3192">
        <v>2.3164575087926041E-2</v>
      </c>
      <c r="F3192">
        <v>1</v>
      </c>
      <c r="G3192">
        <v>-0.47071898044926208</v>
      </c>
    </row>
    <row r="3193" spans="1:7" x14ac:dyDescent="0.35">
      <c r="A3193" t="s">
        <v>155</v>
      </c>
      <c r="B3193">
        <v>2021</v>
      </c>
      <c r="C3193">
        <v>4.3860333621503482</v>
      </c>
      <c r="D3193">
        <v>-0.52051941427361337</v>
      </c>
      <c r="E3193">
        <v>2.1756432690242959E-2</v>
      </c>
      <c r="F3193">
        <v>0</v>
      </c>
      <c r="G3193">
        <v>0</v>
      </c>
    </row>
    <row r="3194" spans="1:7" x14ac:dyDescent="0.35">
      <c r="A3194" t="s">
        <v>155</v>
      </c>
      <c r="B3194">
        <v>2020</v>
      </c>
      <c r="C3194">
        <v>0.13961409785200199</v>
      </c>
      <c r="D3194">
        <v>-0.47071898044926208</v>
      </c>
      <c r="E3194">
        <v>2.3164575087926041E-2</v>
      </c>
      <c r="F3194">
        <v>1</v>
      </c>
      <c r="G3194">
        <v>-0.47071898044926208</v>
      </c>
    </row>
    <row r="3195" spans="1:7" x14ac:dyDescent="0.35">
      <c r="A3195" t="s">
        <v>155</v>
      </c>
      <c r="B3195">
        <v>2021</v>
      </c>
      <c r="C3195">
        <v>1.8874102730208111</v>
      </c>
      <c r="D3195">
        <v>-0.52051941427361337</v>
      </c>
      <c r="E3195">
        <v>2.1756432690242959E-2</v>
      </c>
      <c r="F3195">
        <v>0</v>
      </c>
      <c r="G3195">
        <v>0</v>
      </c>
    </row>
    <row r="3196" spans="1:7" x14ac:dyDescent="0.35">
      <c r="A3196" t="s">
        <v>155</v>
      </c>
      <c r="B3196">
        <v>2021</v>
      </c>
      <c r="C3196">
        <v>2.2077938630119469</v>
      </c>
      <c r="D3196">
        <v>-0.52051941427361337</v>
      </c>
      <c r="E3196">
        <v>2.1756432690242959E-2</v>
      </c>
      <c r="F3196">
        <v>0</v>
      </c>
      <c r="G3196">
        <v>0</v>
      </c>
    </row>
    <row r="3197" spans="1:7" x14ac:dyDescent="0.35">
      <c r="A3197" t="s">
        <v>155</v>
      </c>
      <c r="B3197">
        <v>2022</v>
      </c>
      <c r="C3197">
        <v>0.58569431791028492</v>
      </c>
      <c r="D3197">
        <v>-0.55474104744429997</v>
      </c>
      <c r="E3197">
        <v>2.0788791870976871E-2</v>
      </c>
      <c r="F3197">
        <v>1</v>
      </c>
      <c r="G3197">
        <v>-0.55474104744429997</v>
      </c>
    </row>
    <row r="3198" spans="1:7" x14ac:dyDescent="0.35">
      <c r="A3198" t="s">
        <v>155</v>
      </c>
      <c r="B3198">
        <v>2021</v>
      </c>
      <c r="C3198">
        <v>4.2301947873575489</v>
      </c>
      <c r="D3198">
        <v>-0.52051941427361337</v>
      </c>
      <c r="E3198">
        <v>2.1756432690242959E-2</v>
      </c>
      <c r="F3198">
        <v>0</v>
      </c>
      <c r="G3198">
        <v>0</v>
      </c>
    </row>
    <row r="3199" spans="1:7" x14ac:dyDescent="0.35">
      <c r="A3199" t="s">
        <v>155</v>
      </c>
      <c r="B3199">
        <v>2022</v>
      </c>
      <c r="C3199">
        <v>0.46115485843316062</v>
      </c>
      <c r="D3199">
        <v>-0.55474104744429997</v>
      </c>
      <c r="E3199">
        <v>2.0788791870976871E-2</v>
      </c>
      <c r="F3199">
        <v>1</v>
      </c>
      <c r="G3199">
        <v>-0.55474104744429997</v>
      </c>
    </row>
    <row r="3200" spans="1:7" x14ac:dyDescent="0.35">
      <c r="A3200" t="s">
        <v>155</v>
      </c>
      <c r="B3200">
        <v>2022</v>
      </c>
      <c r="C3200">
        <v>1.027721458744052</v>
      </c>
      <c r="D3200">
        <v>-0.55474104744429997</v>
      </c>
      <c r="E3200">
        <v>2.0788791870976871E-2</v>
      </c>
      <c r="F3200">
        <v>1</v>
      </c>
      <c r="G3200">
        <v>-0.55474104744429997</v>
      </c>
    </row>
    <row r="3201" spans="1:7" x14ac:dyDescent="0.35">
      <c r="A3201" t="s">
        <v>155</v>
      </c>
      <c r="B3201">
        <v>2023</v>
      </c>
      <c r="C3201">
        <v>0.69953692902983344</v>
      </c>
      <c r="D3201">
        <v>-0.53443980009129888</v>
      </c>
      <c r="E3201">
        <v>2.1362823961228149E-2</v>
      </c>
      <c r="F3201">
        <v>0</v>
      </c>
      <c r="G3201">
        <v>0</v>
      </c>
    </row>
    <row r="3202" spans="1:7" x14ac:dyDescent="0.35">
      <c r="A3202" t="s">
        <v>155</v>
      </c>
      <c r="B3202">
        <v>2022</v>
      </c>
      <c r="C3202">
        <v>2.428959206215525</v>
      </c>
      <c r="D3202">
        <v>-0.55474104744429997</v>
      </c>
      <c r="E3202">
        <v>2.0788791870976871E-2</v>
      </c>
      <c r="F3202">
        <v>1</v>
      </c>
      <c r="G3202">
        <v>-0.55474104744429997</v>
      </c>
    </row>
    <row r="3203" spans="1:7" x14ac:dyDescent="0.35">
      <c r="A3203" t="s">
        <v>155</v>
      </c>
      <c r="B3203">
        <v>2023</v>
      </c>
      <c r="C3203">
        <v>-0.83701733507933507</v>
      </c>
      <c r="D3203">
        <v>-0.53443980009129888</v>
      </c>
      <c r="E3203">
        <v>2.1362823961228149E-2</v>
      </c>
      <c r="F3203">
        <v>0</v>
      </c>
      <c r="G3203">
        <v>0</v>
      </c>
    </row>
    <row r="3204" spans="1:7" x14ac:dyDescent="0.35">
      <c r="A3204" t="s">
        <v>155</v>
      </c>
      <c r="B3204">
        <v>2023</v>
      </c>
      <c r="C3204">
        <v>0.3227009071263518</v>
      </c>
      <c r="D3204">
        <v>-0.53443980009129888</v>
      </c>
      <c r="E3204">
        <v>2.1362823961228149E-2</v>
      </c>
      <c r="F3204">
        <v>0</v>
      </c>
      <c r="G3204">
        <v>0</v>
      </c>
    </row>
    <row r="3205" spans="1:7" x14ac:dyDescent="0.35">
      <c r="A3205" t="s">
        <v>155</v>
      </c>
      <c r="B3205">
        <v>2024</v>
      </c>
      <c r="C3205">
        <v>-0.26756306953106568</v>
      </c>
      <c r="D3205">
        <v>-0.52552482069540363</v>
      </c>
      <c r="E3205">
        <v>2.1614901292644741E-2</v>
      </c>
      <c r="F3205">
        <v>0</v>
      </c>
      <c r="G3205">
        <v>0</v>
      </c>
    </row>
    <row r="3206" spans="1:7" x14ac:dyDescent="0.35">
      <c r="A3206" t="s">
        <v>155</v>
      </c>
      <c r="B3206">
        <v>2023</v>
      </c>
      <c r="C3206">
        <v>-0.19232404471208711</v>
      </c>
      <c r="D3206">
        <v>-0.53443980009129888</v>
      </c>
      <c r="E3206">
        <v>2.1362823961228149E-2</v>
      </c>
      <c r="F3206">
        <v>0</v>
      </c>
      <c r="G3206">
        <v>0</v>
      </c>
    </row>
    <row r="3207" spans="1:7" x14ac:dyDescent="0.35">
      <c r="A3207" t="s">
        <v>155</v>
      </c>
      <c r="B3207">
        <v>2024</v>
      </c>
      <c r="C3207">
        <v>-0.50358721299028975</v>
      </c>
      <c r="D3207">
        <v>-0.52552482069540363</v>
      </c>
      <c r="E3207">
        <v>2.1614901292644741E-2</v>
      </c>
      <c r="F3207">
        <v>0</v>
      </c>
      <c r="G3207">
        <v>0</v>
      </c>
    </row>
    <row r="3208" spans="1:7" x14ac:dyDescent="0.35">
      <c r="A3208" t="s">
        <v>155</v>
      </c>
      <c r="B3208">
        <v>2024</v>
      </c>
      <c r="C3208">
        <v>-8.4118151145665343E-2</v>
      </c>
      <c r="D3208">
        <v>-0.52552482069540363</v>
      </c>
      <c r="E3208">
        <v>2.1614901292644741E-2</v>
      </c>
      <c r="F3208">
        <v>0</v>
      </c>
      <c r="G3208">
        <v>0</v>
      </c>
    </row>
    <row r="3209" spans="1:7" x14ac:dyDescent="0.35">
      <c r="A3209" t="s">
        <v>155</v>
      </c>
      <c r="B3209">
        <v>2025</v>
      </c>
      <c r="C3209">
        <v>-0.37629081703927109</v>
      </c>
      <c r="D3209">
        <v>-0.55466554731154527</v>
      </c>
      <c r="E3209">
        <v>2.079092669049145E-2</v>
      </c>
      <c r="F3209">
        <v>1</v>
      </c>
      <c r="G3209">
        <v>-0.55466554731154527</v>
      </c>
    </row>
    <row r="3210" spans="1:7" x14ac:dyDescent="0.35">
      <c r="A3210" t="s">
        <v>155</v>
      </c>
      <c r="B3210">
        <v>2024</v>
      </c>
      <c r="C3210">
        <v>-0.35185080229070148</v>
      </c>
      <c r="D3210">
        <v>-0.52552482069540363</v>
      </c>
      <c r="E3210">
        <v>2.1614901292644741E-2</v>
      </c>
      <c r="F3210">
        <v>0</v>
      </c>
      <c r="G3210">
        <v>0</v>
      </c>
    </row>
    <row r="3211" spans="1:7" x14ac:dyDescent="0.35">
      <c r="A3211" t="s">
        <v>155</v>
      </c>
      <c r="B3211">
        <v>2025</v>
      </c>
      <c r="C3211">
        <v>-0.43658647742987933</v>
      </c>
      <c r="D3211">
        <v>-0.55466554731154527</v>
      </c>
      <c r="E3211">
        <v>2.079092669049145E-2</v>
      </c>
      <c r="F3211">
        <v>1</v>
      </c>
      <c r="G3211">
        <v>-0.55466554731154527</v>
      </c>
    </row>
    <row r="3212" spans="1:7" x14ac:dyDescent="0.35">
      <c r="A3212" t="s">
        <v>155</v>
      </c>
      <c r="B3212">
        <v>2025</v>
      </c>
      <c r="C3212">
        <v>0.30154220637721441</v>
      </c>
      <c r="D3212">
        <v>-0.55466554731154527</v>
      </c>
      <c r="E3212">
        <v>2.079092669049145E-2</v>
      </c>
      <c r="F3212">
        <v>1</v>
      </c>
      <c r="G3212">
        <v>-0.55466554731154527</v>
      </c>
    </row>
    <row r="3213" spans="1:7" x14ac:dyDescent="0.35">
      <c r="A3213" t="s">
        <v>155</v>
      </c>
      <c r="B3213">
        <v>2025</v>
      </c>
      <c r="C3213">
        <v>-3.1208783804359541E-3</v>
      </c>
      <c r="D3213">
        <v>-0.55466554731154527</v>
      </c>
      <c r="E3213">
        <v>2.079092669049145E-2</v>
      </c>
      <c r="F3213">
        <v>1</v>
      </c>
      <c r="G3213">
        <v>-0.55466554731154527</v>
      </c>
    </row>
    <row r="3214" spans="1:7" x14ac:dyDescent="0.35">
      <c r="A3214" t="s">
        <v>156</v>
      </c>
      <c r="B3214">
        <v>2011</v>
      </c>
      <c r="C3214">
        <v>-4.4869424188079148E-2</v>
      </c>
      <c r="D3214">
        <v>2.3767741031957641</v>
      </c>
      <c r="E3214">
        <v>0.10367945076817089</v>
      </c>
      <c r="F3214">
        <v>0</v>
      </c>
      <c r="G3214">
        <v>0</v>
      </c>
    </row>
    <row r="3215" spans="1:7" x14ac:dyDescent="0.35">
      <c r="A3215" t="s">
        <v>156</v>
      </c>
      <c r="B3215">
        <v>2012</v>
      </c>
      <c r="C3215">
        <v>-1.4862389038890751</v>
      </c>
      <c r="D3215">
        <v>2.1229636406689321</v>
      </c>
      <c r="E3215">
        <v>9.6502780891756595E-2</v>
      </c>
      <c r="F3215">
        <v>0</v>
      </c>
      <c r="G3215">
        <v>0</v>
      </c>
    </row>
    <row r="3216" spans="1:7" x14ac:dyDescent="0.35">
      <c r="A3216" t="s">
        <v>156</v>
      </c>
      <c r="B3216">
        <v>2011</v>
      </c>
      <c r="C3216">
        <v>-0.16273935738707901</v>
      </c>
      <c r="D3216">
        <v>2.3767741031957641</v>
      </c>
      <c r="E3216">
        <v>0.10367945076817089</v>
      </c>
      <c r="F3216">
        <v>0</v>
      </c>
      <c r="G3216">
        <v>0</v>
      </c>
    </row>
    <row r="3217" spans="1:7" x14ac:dyDescent="0.35">
      <c r="A3217" t="s">
        <v>156</v>
      </c>
      <c r="B3217">
        <v>2012</v>
      </c>
      <c r="C3217">
        <v>-2.6486668808434142</v>
      </c>
      <c r="D3217">
        <v>2.1229636406689321</v>
      </c>
      <c r="E3217">
        <v>9.6502780891756595E-2</v>
      </c>
      <c r="F3217">
        <v>0</v>
      </c>
      <c r="G3217">
        <v>0</v>
      </c>
    </row>
    <row r="3218" spans="1:7" x14ac:dyDescent="0.35">
      <c r="A3218" t="s">
        <v>156</v>
      </c>
      <c r="B3218">
        <v>2012</v>
      </c>
      <c r="C3218">
        <v>-0.70761224838733949</v>
      </c>
      <c r="D3218">
        <v>2.1229636406689321</v>
      </c>
      <c r="E3218">
        <v>9.6502780891756595E-2</v>
      </c>
      <c r="F3218">
        <v>0</v>
      </c>
      <c r="G3218">
        <v>0</v>
      </c>
    </row>
    <row r="3219" spans="1:7" x14ac:dyDescent="0.35">
      <c r="A3219" t="s">
        <v>156</v>
      </c>
      <c r="B3219">
        <v>2013</v>
      </c>
      <c r="C3219">
        <v>-0.23830578037063169</v>
      </c>
      <c r="D3219">
        <v>1.9270327484316561</v>
      </c>
      <c r="E3219">
        <v>9.0962696695938303E-2</v>
      </c>
      <c r="F3219">
        <v>0</v>
      </c>
      <c r="G3219">
        <v>0</v>
      </c>
    </row>
    <row r="3220" spans="1:7" x14ac:dyDescent="0.35">
      <c r="A3220" t="s">
        <v>156</v>
      </c>
      <c r="B3220">
        <v>2012</v>
      </c>
      <c r="C3220">
        <v>-0.10024508264757</v>
      </c>
      <c r="D3220">
        <v>2.1229636406689321</v>
      </c>
      <c r="E3220">
        <v>9.6502780891756595E-2</v>
      </c>
      <c r="F3220">
        <v>0</v>
      </c>
      <c r="G3220">
        <v>0</v>
      </c>
    </row>
    <row r="3221" spans="1:7" x14ac:dyDescent="0.35">
      <c r="A3221" t="s">
        <v>156</v>
      </c>
      <c r="B3221">
        <v>2013</v>
      </c>
      <c r="C3221">
        <v>-0.69436298449679079</v>
      </c>
      <c r="D3221">
        <v>1.9270327484316561</v>
      </c>
      <c r="E3221">
        <v>9.0962696695938303E-2</v>
      </c>
      <c r="F3221">
        <v>0</v>
      </c>
      <c r="G3221">
        <v>0</v>
      </c>
    </row>
    <row r="3222" spans="1:7" x14ac:dyDescent="0.35">
      <c r="A3222" t="s">
        <v>156</v>
      </c>
      <c r="B3222">
        <v>2013</v>
      </c>
      <c r="C3222">
        <v>0.99271178751701716</v>
      </c>
      <c r="D3222">
        <v>1.9270327484316561</v>
      </c>
      <c r="E3222">
        <v>9.0962696695938303E-2</v>
      </c>
      <c r="F3222">
        <v>0</v>
      </c>
      <c r="G3222">
        <v>0</v>
      </c>
    </row>
    <row r="3223" spans="1:7" x14ac:dyDescent="0.35">
      <c r="A3223" t="s">
        <v>156</v>
      </c>
      <c r="B3223">
        <v>2014</v>
      </c>
      <c r="C3223">
        <v>1.3553618816128581</v>
      </c>
      <c r="D3223">
        <v>2.032595708588623</v>
      </c>
      <c r="E3223">
        <v>9.394756386288397E-2</v>
      </c>
      <c r="F3223">
        <v>0</v>
      </c>
      <c r="G3223">
        <v>0</v>
      </c>
    </row>
    <row r="3224" spans="1:7" x14ac:dyDescent="0.35">
      <c r="A3224" t="s">
        <v>156</v>
      </c>
      <c r="B3224">
        <v>2013</v>
      </c>
      <c r="C3224">
        <v>0.8027116295009934</v>
      </c>
      <c r="D3224">
        <v>1.9270327484316561</v>
      </c>
      <c r="E3224">
        <v>9.0962696695938303E-2</v>
      </c>
      <c r="F3224">
        <v>0</v>
      </c>
      <c r="G3224">
        <v>0</v>
      </c>
    </row>
    <row r="3225" spans="1:7" x14ac:dyDescent="0.35">
      <c r="A3225" t="s">
        <v>156</v>
      </c>
      <c r="B3225">
        <v>2014</v>
      </c>
      <c r="C3225">
        <v>0.70542793172322216</v>
      </c>
      <c r="D3225">
        <v>2.032595708588623</v>
      </c>
      <c r="E3225">
        <v>9.394756386288397E-2</v>
      </c>
      <c r="F3225">
        <v>0</v>
      </c>
      <c r="G3225">
        <v>0</v>
      </c>
    </row>
    <row r="3226" spans="1:7" x14ac:dyDescent="0.35">
      <c r="A3226" t="s">
        <v>156</v>
      </c>
      <c r="B3226">
        <v>2014</v>
      </c>
      <c r="C3226">
        <v>0.72324209611805812</v>
      </c>
      <c r="D3226">
        <v>2.032595708588623</v>
      </c>
      <c r="E3226">
        <v>9.394756386288397E-2</v>
      </c>
      <c r="F3226">
        <v>0</v>
      </c>
      <c r="G3226">
        <v>0</v>
      </c>
    </row>
    <row r="3227" spans="1:7" x14ac:dyDescent="0.35">
      <c r="A3227" t="s">
        <v>156</v>
      </c>
      <c r="B3227">
        <v>2015</v>
      </c>
      <c r="C3227">
        <v>0.66075179047467292</v>
      </c>
      <c r="D3227">
        <v>1.9975168917992461</v>
      </c>
      <c r="E3227">
        <v>9.2955685572106372E-2</v>
      </c>
      <c r="F3227">
        <v>0</v>
      </c>
      <c r="G3227">
        <v>0</v>
      </c>
    </row>
    <row r="3228" spans="1:7" x14ac:dyDescent="0.35">
      <c r="A3228" t="s">
        <v>156</v>
      </c>
      <c r="B3228">
        <v>2014</v>
      </c>
      <c r="C3228">
        <v>0.43792540256365298</v>
      </c>
      <c r="D3228">
        <v>2.032595708588623</v>
      </c>
      <c r="E3228">
        <v>9.394756386288397E-2</v>
      </c>
      <c r="F3228">
        <v>0</v>
      </c>
      <c r="G3228">
        <v>0</v>
      </c>
    </row>
    <row r="3229" spans="1:7" x14ac:dyDescent="0.35">
      <c r="A3229" t="s">
        <v>156</v>
      </c>
      <c r="B3229">
        <v>2015</v>
      </c>
      <c r="C3229">
        <v>0.71728036681706908</v>
      </c>
      <c r="D3229">
        <v>1.9975168917992461</v>
      </c>
      <c r="E3229">
        <v>9.2955685572106372E-2</v>
      </c>
      <c r="F3229">
        <v>0</v>
      </c>
      <c r="G3229">
        <v>0</v>
      </c>
    </row>
    <row r="3230" spans="1:7" x14ac:dyDescent="0.35">
      <c r="A3230" t="s">
        <v>156</v>
      </c>
      <c r="B3230">
        <v>2015</v>
      </c>
      <c r="C3230">
        <v>2.7912869879358929E-2</v>
      </c>
      <c r="D3230">
        <v>1.9975168917992461</v>
      </c>
      <c r="E3230">
        <v>9.2955685572106372E-2</v>
      </c>
      <c r="F3230">
        <v>0</v>
      </c>
      <c r="G3230">
        <v>0</v>
      </c>
    </row>
    <row r="3231" spans="1:7" x14ac:dyDescent="0.35">
      <c r="A3231" t="s">
        <v>156</v>
      </c>
      <c r="B3231">
        <v>2016</v>
      </c>
      <c r="C3231">
        <v>0.25837958787036319</v>
      </c>
      <c r="D3231">
        <v>2.1317606991654241</v>
      </c>
      <c r="E3231">
        <v>9.6751523926556268E-2</v>
      </c>
      <c r="F3231">
        <v>0</v>
      </c>
      <c r="G3231">
        <v>0</v>
      </c>
    </row>
    <row r="3232" spans="1:7" x14ac:dyDescent="0.35">
      <c r="A3232" t="s">
        <v>156</v>
      </c>
      <c r="B3232">
        <v>2015</v>
      </c>
      <c r="C3232">
        <v>0.44124858238985798</v>
      </c>
      <c r="D3232">
        <v>1.9975168917992461</v>
      </c>
      <c r="E3232">
        <v>9.2955685572106372E-2</v>
      </c>
      <c r="F3232">
        <v>0</v>
      </c>
      <c r="G3232">
        <v>0</v>
      </c>
    </row>
    <row r="3233" spans="1:7" x14ac:dyDescent="0.35">
      <c r="A3233" t="s">
        <v>156</v>
      </c>
      <c r="B3233">
        <v>2016</v>
      </c>
      <c r="C3233">
        <v>0.65826627678273919</v>
      </c>
      <c r="D3233">
        <v>2.1317606991654241</v>
      </c>
      <c r="E3233">
        <v>9.6751523926556268E-2</v>
      </c>
      <c r="F3233">
        <v>0</v>
      </c>
      <c r="G3233">
        <v>0</v>
      </c>
    </row>
    <row r="3234" spans="1:7" x14ac:dyDescent="0.35">
      <c r="A3234" t="s">
        <v>156</v>
      </c>
      <c r="B3234">
        <v>2016</v>
      </c>
      <c r="C3234">
        <v>0.73200384369860516</v>
      </c>
      <c r="D3234">
        <v>2.1317606991654241</v>
      </c>
      <c r="E3234">
        <v>9.6751523926556268E-2</v>
      </c>
      <c r="F3234">
        <v>0</v>
      </c>
      <c r="G3234">
        <v>0</v>
      </c>
    </row>
    <row r="3235" spans="1:7" x14ac:dyDescent="0.35">
      <c r="A3235" t="s">
        <v>156</v>
      </c>
      <c r="B3235">
        <v>2017</v>
      </c>
      <c r="C3235">
        <v>1.0914375503477329</v>
      </c>
      <c r="D3235">
        <v>2.247085510368525</v>
      </c>
      <c r="E3235">
        <v>0.10001241431824751</v>
      </c>
      <c r="F3235">
        <v>0</v>
      </c>
      <c r="G3235">
        <v>0</v>
      </c>
    </row>
    <row r="3236" spans="1:7" x14ac:dyDescent="0.35">
      <c r="A3236" t="s">
        <v>156</v>
      </c>
      <c r="B3236">
        <v>2016</v>
      </c>
      <c r="C3236">
        <v>0.71349901011999117</v>
      </c>
      <c r="D3236">
        <v>2.1317606991654241</v>
      </c>
      <c r="E3236">
        <v>9.6751523926556268E-2</v>
      </c>
      <c r="F3236">
        <v>0</v>
      </c>
      <c r="G3236">
        <v>0</v>
      </c>
    </row>
    <row r="3237" spans="1:7" x14ac:dyDescent="0.35">
      <c r="A3237" t="s">
        <v>156</v>
      </c>
      <c r="B3237">
        <v>2017</v>
      </c>
      <c r="C3237">
        <v>0.77378648218358492</v>
      </c>
      <c r="D3237">
        <v>2.247085510368525</v>
      </c>
      <c r="E3237">
        <v>0.10001241431824751</v>
      </c>
      <c r="F3237">
        <v>0</v>
      </c>
      <c r="G3237">
        <v>0</v>
      </c>
    </row>
    <row r="3238" spans="1:7" x14ac:dyDescent="0.35">
      <c r="A3238" t="s">
        <v>156</v>
      </c>
      <c r="B3238">
        <v>2017</v>
      </c>
      <c r="C3238">
        <v>-0.46496850488224212</v>
      </c>
      <c r="D3238">
        <v>2.247085510368525</v>
      </c>
      <c r="E3238">
        <v>0.10001241431824751</v>
      </c>
      <c r="F3238">
        <v>0</v>
      </c>
      <c r="G3238">
        <v>0</v>
      </c>
    </row>
    <row r="3239" spans="1:7" x14ac:dyDescent="0.35">
      <c r="A3239" t="s">
        <v>156</v>
      </c>
      <c r="B3239">
        <v>2018</v>
      </c>
      <c r="C3239">
        <v>-0.49220694854774288</v>
      </c>
      <c r="D3239">
        <v>2.4270601786587598</v>
      </c>
      <c r="E3239">
        <v>0.1051013250257785</v>
      </c>
      <c r="F3239">
        <v>0</v>
      </c>
      <c r="G3239">
        <v>0</v>
      </c>
    </row>
    <row r="3240" spans="1:7" x14ac:dyDescent="0.35">
      <c r="A3240" t="s">
        <v>156</v>
      </c>
      <c r="B3240">
        <v>2017</v>
      </c>
      <c r="C3240">
        <v>0.63236498765517979</v>
      </c>
      <c r="D3240">
        <v>2.247085510368525</v>
      </c>
      <c r="E3240">
        <v>0.10001241431824751</v>
      </c>
      <c r="F3240">
        <v>0</v>
      </c>
      <c r="G3240">
        <v>0</v>
      </c>
    </row>
    <row r="3241" spans="1:7" x14ac:dyDescent="0.35">
      <c r="A3241" t="s">
        <v>156</v>
      </c>
      <c r="B3241">
        <v>2018</v>
      </c>
      <c r="C3241">
        <v>0.41068430201465511</v>
      </c>
      <c r="D3241">
        <v>2.4270601786587598</v>
      </c>
      <c r="E3241">
        <v>0.1051013250257785</v>
      </c>
      <c r="F3241">
        <v>0</v>
      </c>
      <c r="G3241">
        <v>0</v>
      </c>
    </row>
    <row r="3242" spans="1:7" x14ac:dyDescent="0.35">
      <c r="A3242" t="s">
        <v>156</v>
      </c>
      <c r="B3242">
        <v>2018</v>
      </c>
      <c r="C3242">
        <v>-0.60915575871749095</v>
      </c>
      <c r="D3242">
        <v>2.4270601786587598</v>
      </c>
      <c r="E3242">
        <v>0.1051013250257785</v>
      </c>
      <c r="F3242">
        <v>0</v>
      </c>
      <c r="G3242">
        <v>0</v>
      </c>
    </row>
    <row r="3243" spans="1:7" x14ac:dyDescent="0.35">
      <c r="A3243" t="s">
        <v>156</v>
      </c>
      <c r="B3243">
        <v>2019</v>
      </c>
      <c r="C3243">
        <v>-0.12859335988762771</v>
      </c>
      <c r="D3243">
        <v>2.4748633912868661</v>
      </c>
      <c r="E3243">
        <v>0.1064529945852148</v>
      </c>
      <c r="F3243">
        <v>0</v>
      </c>
      <c r="G3243">
        <v>0</v>
      </c>
    </row>
    <row r="3244" spans="1:7" x14ac:dyDescent="0.35">
      <c r="A3244" t="s">
        <v>156</v>
      </c>
      <c r="B3244">
        <v>2018</v>
      </c>
      <c r="C3244">
        <v>-0.72275559772991471</v>
      </c>
      <c r="D3244">
        <v>2.4270601786587598</v>
      </c>
      <c r="E3244">
        <v>0.1051013250257785</v>
      </c>
      <c r="F3244">
        <v>0</v>
      </c>
      <c r="G3244">
        <v>0</v>
      </c>
    </row>
    <row r="3245" spans="1:7" x14ac:dyDescent="0.35">
      <c r="A3245" t="s">
        <v>156</v>
      </c>
      <c r="B3245">
        <v>2019</v>
      </c>
      <c r="C3245">
        <v>-0.32154765833279703</v>
      </c>
      <c r="D3245">
        <v>2.4748633912868661</v>
      </c>
      <c r="E3245">
        <v>0.1064529945852148</v>
      </c>
      <c r="F3245">
        <v>0</v>
      </c>
      <c r="G3245">
        <v>0</v>
      </c>
    </row>
    <row r="3246" spans="1:7" x14ac:dyDescent="0.35">
      <c r="A3246" t="s">
        <v>156</v>
      </c>
      <c r="B3246">
        <v>2019</v>
      </c>
      <c r="C3246">
        <v>0.56885798608977911</v>
      </c>
      <c r="D3246">
        <v>2.4748633912868661</v>
      </c>
      <c r="E3246">
        <v>0.1064529945852148</v>
      </c>
      <c r="F3246">
        <v>0</v>
      </c>
      <c r="G3246">
        <v>0</v>
      </c>
    </row>
    <row r="3247" spans="1:7" x14ac:dyDescent="0.35">
      <c r="A3247" t="s">
        <v>156</v>
      </c>
      <c r="B3247">
        <v>2020</v>
      </c>
      <c r="C3247">
        <v>-5.1870723493020137</v>
      </c>
      <c r="D3247">
        <v>3.0312632253600649</v>
      </c>
      <c r="E3247">
        <v>0.1221855924012441</v>
      </c>
      <c r="F3247">
        <v>1</v>
      </c>
      <c r="G3247">
        <v>3.0312632253600649</v>
      </c>
    </row>
    <row r="3248" spans="1:7" x14ac:dyDescent="0.35">
      <c r="A3248" t="s">
        <v>156</v>
      </c>
      <c r="B3248">
        <v>2019</v>
      </c>
      <c r="C3248">
        <v>0.6408810234895721</v>
      </c>
      <c r="D3248">
        <v>2.4748633912868661</v>
      </c>
      <c r="E3248">
        <v>0.1064529945852148</v>
      </c>
      <c r="F3248">
        <v>0</v>
      </c>
      <c r="G3248">
        <v>0</v>
      </c>
    </row>
    <row r="3249" spans="1:7" x14ac:dyDescent="0.35">
      <c r="A3249" t="s">
        <v>156</v>
      </c>
      <c r="B3249">
        <v>2020</v>
      </c>
      <c r="C3249">
        <v>-5.5233877578965256</v>
      </c>
      <c r="D3249">
        <v>3.0312632253600649</v>
      </c>
      <c r="E3249">
        <v>0.1221855924012441</v>
      </c>
      <c r="F3249">
        <v>1</v>
      </c>
      <c r="G3249">
        <v>3.0312632253600649</v>
      </c>
    </row>
    <row r="3250" spans="1:7" x14ac:dyDescent="0.35">
      <c r="A3250" t="s">
        <v>156</v>
      </c>
      <c r="B3250">
        <v>2020</v>
      </c>
      <c r="C3250">
        <v>1.4182708153157459</v>
      </c>
      <c r="D3250">
        <v>3.0312632253600649</v>
      </c>
      <c r="E3250">
        <v>0.1221855924012441</v>
      </c>
      <c r="F3250">
        <v>1</v>
      </c>
      <c r="G3250">
        <v>3.0312632253600649</v>
      </c>
    </row>
    <row r="3251" spans="1:7" x14ac:dyDescent="0.35">
      <c r="A3251" t="s">
        <v>156</v>
      </c>
      <c r="B3251">
        <v>2021</v>
      </c>
      <c r="C3251">
        <v>3.858440537449026</v>
      </c>
      <c r="D3251">
        <v>2.8618270898938101</v>
      </c>
      <c r="E3251">
        <v>0.117394666143631</v>
      </c>
      <c r="F3251">
        <v>0</v>
      </c>
      <c r="G3251">
        <v>0</v>
      </c>
    </row>
    <row r="3252" spans="1:7" x14ac:dyDescent="0.35">
      <c r="A3252" t="s">
        <v>156</v>
      </c>
      <c r="B3252">
        <v>2020</v>
      </c>
      <c r="C3252">
        <v>2.9439454385808399</v>
      </c>
      <c r="D3252">
        <v>3.0312632253600649</v>
      </c>
      <c r="E3252">
        <v>0.1221855924012441</v>
      </c>
      <c r="F3252">
        <v>1</v>
      </c>
      <c r="G3252">
        <v>3.0312632253600649</v>
      </c>
    </row>
    <row r="3253" spans="1:7" x14ac:dyDescent="0.35">
      <c r="A3253" t="s">
        <v>156</v>
      </c>
      <c r="B3253">
        <v>2021</v>
      </c>
      <c r="C3253">
        <v>1.0561243309838431</v>
      </c>
      <c r="D3253">
        <v>2.8618270898938101</v>
      </c>
      <c r="E3253">
        <v>0.117394666143631</v>
      </c>
      <c r="F3253">
        <v>0</v>
      </c>
      <c r="G3253">
        <v>0</v>
      </c>
    </row>
    <row r="3254" spans="1:7" x14ac:dyDescent="0.35">
      <c r="A3254" t="s">
        <v>156</v>
      </c>
      <c r="B3254">
        <v>2021</v>
      </c>
      <c r="C3254">
        <v>2.0469395382772042</v>
      </c>
      <c r="D3254">
        <v>2.8618270898938101</v>
      </c>
      <c r="E3254">
        <v>0.117394666143631</v>
      </c>
      <c r="F3254">
        <v>0</v>
      </c>
      <c r="G3254">
        <v>0</v>
      </c>
    </row>
    <row r="3255" spans="1:7" x14ac:dyDescent="0.35">
      <c r="A3255" t="s">
        <v>156</v>
      </c>
      <c r="B3255">
        <v>2022</v>
      </c>
      <c r="C3255">
        <v>1.5403141268462111</v>
      </c>
      <c r="D3255">
        <v>2.524452361006809</v>
      </c>
      <c r="E3255">
        <v>0.1078551576861701</v>
      </c>
      <c r="F3255">
        <v>1</v>
      </c>
      <c r="G3255">
        <v>2.524452361006809</v>
      </c>
    </row>
    <row r="3256" spans="1:7" x14ac:dyDescent="0.35">
      <c r="A3256" t="s">
        <v>156</v>
      </c>
      <c r="B3256">
        <v>2021</v>
      </c>
      <c r="C3256">
        <v>3.6815274398948832</v>
      </c>
      <c r="D3256">
        <v>2.8618270898938101</v>
      </c>
      <c r="E3256">
        <v>0.117394666143631</v>
      </c>
      <c r="F3256">
        <v>0</v>
      </c>
      <c r="G3256">
        <v>0</v>
      </c>
    </row>
    <row r="3257" spans="1:7" x14ac:dyDescent="0.35">
      <c r="A3257" t="s">
        <v>156</v>
      </c>
      <c r="B3257">
        <v>2022</v>
      </c>
      <c r="C3257">
        <v>1.3102425391146271</v>
      </c>
      <c r="D3257">
        <v>2.524452361006809</v>
      </c>
      <c r="E3257">
        <v>0.1078551576861701</v>
      </c>
      <c r="F3257">
        <v>1</v>
      </c>
      <c r="G3257">
        <v>2.524452361006809</v>
      </c>
    </row>
    <row r="3258" spans="1:7" x14ac:dyDescent="0.35">
      <c r="A3258" t="s">
        <v>156</v>
      </c>
      <c r="B3258">
        <v>2022</v>
      </c>
      <c r="C3258">
        <v>0.2402715473282431</v>
      </c>
      <c r="D3258">
        <v>2.524452361006809</v>
      </c>
      <c r="E3258">
        <v>0.1078551576861701</v>
      </c>
      <c r="F3258">
        <v>1</v>
      </c>
      <c r="G3258">
        <v>2.524452361006809</v>
      </c>
    </row>
    <row r="3259" spans="1:7" x14ac:dyDescent="0.35">
      <c r="A3259" t="s">
        <v>156</v>
      </c>
      <c r="B3259">
        <v>2023</v>
      </c>
      <c r="C3259">
        <v>-1.2332667915025379</v>
      </c>
      <c r="D3259">
        <v>2.7677907106831121</v>
      </c>
      <c r="E3259">
        <v>0.11473572118427131</v>
      </c>
      <c r="F3259">
        <v>0</v>
      </c>
      <c r="G3259">
        <v>0</v>
      </c>
    </row>
    <row r="3260" spans="1:7" x14ac:dyDescent="0.35">
      <c r="A3260" t="s">
        <v>156</v>
      </c>
      <c r="B3260">
        <v>2022</v>
      </c>
      <c r="C3260">
        <v>1.6179605359437199</v>
      </c>
      <c r="D3260">
        <v>2.524452361006809</v>
      </c>
      <c r="E3260">
        <v>0.1078551576861701</v>
      </c>
      <c r="F3260">
        <v>1</v>
      </c>
      <c r="G3260">
        <v>2.524452361006809</v>
      </c>
    </row>
    <row r="3261" spans="1:7" x14ac:dyDescent="0.35">
      <c r="A3261" t="s">
        <v>156</v>
      </c>
      <c r="B3261">
        <v>2023</v>
      </c>
      <c r="C3261">
        <v>-2.1529435732412812</v>
      </c>
      <c r="D3261">
        <v>2.7677907106831121</v>
      </c>
      <c r="E3261">
        <v>0.11473572118427131</v>
      </c>
      <c r="F3261">
        <v>0</v>
      </c>
      <c r="G3261">
        <v>0</v>
      </c>
    </row>
    <row r="3262" spans="1:7" x14ac:dyDescent="0.35">
      <c r="A3262" t="s">
        <v>156</v>
      </c>
      <c r="B3262">
        <v>2023</v>
      </c>
      <c r="C3262">
        <v>-1.1646182848044611</v>
      </c>
      <c r="D3262">
        <v>2.7677907106831121</v>
      </c>
      <c r="E3262">
        <v>0.11473572118427131</v>
      </c>
      <c r="F3262">
        <v>0</v>
      </c>
      <c r="G3262">
        <v>0</v>
      </c>
    </row>
    <row r="3263" spans="1:7" x14ac:dyDescent="0.35">
      <c r="A3263" t="s">
        <v>156</v>
      </c>
      <c r="B3263">
        <v>2024</v>
      </c>
      <c r="C3263">
        <v>-3.2333375546518051E-2</v>
      </c>
      <c r="D3263">
        <v>2.7475179426801999</v>
      </c>
      <c r="E3263">
        <v>0.1141624943677343</v>
      </c>
      <c r="F3263">
        <v>0</v>
      </c>
      <c r="G3263">
        <v>0</v>
      </c>
    </row>
    <row r="3264" spans="1:7" x14ac:dyDescent="0.35">
      <c r="A3264" t="s">
        <v>156</v>
      </c>
      <c r="B3264">
        <v>2023</v>
      </c>
      <c r="C3264">
        <v>-2.3856877313900822</v>
      </c>
      <c r="D3264">
        <v>2.7677907106831121</v>
      </c>
      <c r="E3264">
        <v>0.11473572118427131</v>
      </c>
      <c r="F3264">
        <v>0</v>
      </c>
      <c r="G3264">
        <v>0</v>
      </c>
    </row>
    <row r="3265" spans="1:7" x14ac:dyDescent="0.35">
      <c r="A3265" t="s">
        <v>156</v>
      </c>
      <c r="B3265">
        <v>2024</v>
      </c>
      <c r="C3265">
        <v>-0.12243536174728201</v>
      </c>
      <c r="D3265">
        <v>2.7475179426801999</v>
      </c>
      <c r="E3265">
        <v>0.1141624943677343</v>
      </c>
      <c r="F3265">
        <v>0</v>
      </c>
      <c r="G3265">
        <v>0</v>
      </c>
    </row>
    <row r="3266" spans="1:7" x14ac:dyDescent="0.35">
      <c r="A3266" t="s">
        <v>156</v>
      </c>
      <c r="B3266">
        <v>2024</v>
      </c>
      <c r="C3266">
        <v>0.21729749415612559</v>
      </c>
      <c r="D3266">
        <v>2.7475179426801999</v>
      </c>
      <c r="E3266">
        <v>0.1141624943677343</v>
      </c>
      <c r="F3266">
        <v>0</v>
      </c>
      <c r="G3266">
        <v>0</v>
      </c>
    </row>
    <row r="3267" spans="1:7" x14ac:dyDescent="0.35">
      <c r="A3267" t="s">
        <v>156</v>
      </c>
      <c r="B3267">
        <v>2025</v>
      </c>
      <c r="C3267">
        <v>1.1664057740270911E-2</v>
      </c>
      <c r="D3267">
        <v>2.9284317446408008</v>
      </c>
      <c r="E3267">
        <v>0.11927795974229891</v>
      </c>
      <c r="F3267">
        <v>1</v>
      </c>
      <c r="G3267">
        <v>2.9284317446408008</v>
      </c>
    </row>
    <row r="3268" spans="1:7" x14ac:dyDescent="0.35">
      <c r="A3268" t="s">
        <v>156</v>
      </c>
      <c r="B3268">
        <v>2024</v>
      </c>
      <c r="C3268">
        <v>0.2982196320767394</v>
      </c>
      <c r="D3268">
        <v>2.7475179426801999</v>
      </c>
      <c r="E3268">
        <v>0.1141624943677343</v>
      </c>
      <c r="F3268">
        <v>0</v>
      </c>
      <c r="G3268">
        <v>0</v>
      </c>
    </row>
    <row r="3269" spans="1:7" x14ac:dyDescent="0.35">
      <c r="A3269" t="s">
        <v>156</v>
      </c>
      <c r="B3269">
        <v>2025</v>
      </c>
      <c r="C3269">
        <v>9.6561946396513942E-2</v>
      </c>
      <c r="D3269">
        <v>2.9284317446408008</v>
      </c>
      <c r="E3269">
        <v>0.11927795974229891</v>
      </c>
      <c r="F3269">
        <v>1</v>
      </c>
      <c r="G3269">
        <v>2.9284317446408008</v>
      </c>
    </row>
    <row r="3270" spans="1:7" x14ac:dyDescent="0.35">
      <c r="A3270" t="s">
        <v>156</v>
      </c>
      <c r="B3270">
        <v>2025</v>
      </c>
      <c r="C3270">
        <v>-0.13369066632513399</v>
      </c>
      <c r="D3270">
        <v>2.9284317446408008</v>
      </c>
      <c r="E3270">
        <v>0.11927795974229891</v>
      </c>
      <c r="F3270">
        <v>1</v>
      </c>
      <c r="G3270">
        <v>2.9284317446408008</v>
      </c>
    </row>
    <row r="3271" spans="1:7" x14ac:dyDescent="0.35">
      <c r="A3271" t="s">
        <v>156</v>
      </c>
      <c r="B3271">
        <v>2025</v>
      </c>
      <c r="C3271">
        <v>0.28046899053471291</v>
      </c>
      <c r="D3271">
        <v>2.9284317446408008</v>
      </c>
      <c r="E3271">
        <v>0.11927795974229891</v>
      </c>
      <c r="F3271">
        <v>1</v>
      </c>
      <c r="G3271">
        <v>2.9284317446408008</v>
      </c>
    </row>
    <row r="3272" spans="1:7" x14ac:dyDescent="0.35">
      <c r="A3272" t="s">
        <v>157</v>
      </c>
      <c r="B3272">
        <v>2011</v>
      </c>
      <c r="C3272">
        <v>0.1412539102823078</v>
      </c>
      <c r="D3272">
        <v>-0.9218145302509726</v>
      </c>
      <c r="E3272">
        <v>1.040953019569967E-2</v>
      </c>
      <c r="F3272">
        <v>0</v>
      </c>
      <c r="G3272">
        <v>0</v>
      </c>
    </row>
    <row r="3273" spans="1:7" x14ac:dyDescent="0.35">
      <c r="A3273" t="s">
        <v>157</v>
      </c>
      <c r="B3273">
        <v>2012</v>
      </c>
      <c r="C3273">
        <v>-1.0995542098793261</v>
      </c>
      <c r="D3273">
        <v>-0.88144403596357845</v>
      </c>
      <c r="E3273">
        <v>1.15510344007033E-2</v>
      </c>
      <c r="F3273">
        <v>0</v>
      </c>
      <c r="G3273">
        <v>0</v>
      </c>
    </row>
    <row r="3274" spans="1:7" x14ac:dyDescent="0.35">
      <c r="A3274" t="s">
        <v>157</v>
      </c>
      <c r="B3274">
        <v>2011</v>
      </c>
      <c r="C3274">
        <v>0.47487728867662898</v>
      </c>
      <c r="D3274">
        <v>-0.9218145302509726</v>
      </c>
      <c r="E3274">
        <v>1.040953019569967E-2</v>
      </c>
      <c r="F3274">
        <v>0</v>
      </c>
      <c r="G3274">
        <v>0</v>
      </c>
    </row>
    <row r="3275" spans="1:7" x14ac:dyDescent="0.35">
      <c r="A3275" t="s">
        <v>157</v>
      </c>
      <c r="B3275">
        <v>2012</v>
      </c>
      <c r="C3275">
        <v>-2.380990882747724</v>
      </c>
      <c r="D3275">
        <v>-0.88144403596357845</v>
      </c>
      <c r="E3275">
        <v>1.15510344007033E-2</v>
      </c>
      <c r="F3275">
        <v>0</v>
      </c>
      <c r="G3275">
        <v>0</v>
      </c>
    </row>
    <row r="3276" spans="1:7" x14ac:dyDescent="0.35">
      <c r="A3276" t="s">
        <v>157</v>
      </c>
      <c r="B3276">
        <v>2012</v>
      </c>
      <c r="C3276">
        <v>-1.176002688310039</v>
      </c>
      <c r="D3276">
        <v>-0.88144403596357845</v>
      </c>
      <c r="E3276">
        <v>1.15510344007033E-2</v>
      </c>
      <c r="F3276">
        <v>0</v>
      </c>
      <c r="G3276">
        <v>0</v>
      </c>
    </row>
    <row r="3277" spans="1:7" x14ac:dyDescent="0.35">
      <c r="A3277" t="s">
        <v>157</v>
      </c>
      <c r="B3277">
        <v>2013</v>
      </c>
      <c r="C3277">
        <v>5.5407583701418961E-3</v>
      </c>
      <c r="D3277">
        <v>-0.96155545982179225</v>
      </c>
      <c r="E3277">
        <v>9.2858273771783354E-3</v>
      </c>
      <c r="F3277">
        <v>0</v>
      </c>
      <c r="G3277">
        <v>0</v>
      </c>
    </row>
    <row r="3278" spans="1:7" x14ac:dyDescent="0.35">
      <c r="A3278" t="s">
        <v>157</v>
      </c>
      <c r="B3278">
        <v>2012</v>
      </c>
      <c r="C3278">
        <v>-0.87299909854646618</v>
      </c>
      <c r="D3278">
        <v>-0.88144403596357845</v>
      </c>
      <c r="E3278">
        <v>1.15510344007033E-2</v>
      </c>
      <c r="F3278">
        <v>0</v>
      </c>
      <c r="G3278">
        <v>0</v>
      </c>
    </row>
    <row r="3279" spans="1:7" x14ac:dyDescent="0.35">
      <c r="A3279" t="s">
        <v>157</v>
      </c>
      <c r="B3279">
        <v>2013</v>
      </c>
      <c r="C3279">
        <v>-1.243716629369469</v>
      </c>
      <c r="D3279">
        <v>-0.96155545982179225</v>
      </c>
      <c r="E3279">
        <v>9.2858273771783354E-3</v>
      </c>
      <c r="F3279">
        <v>0</v>
      </c>
      <c r="G3279">
        <v>0</v>
      </c>
    </row>
    <row r="3280" spans="1:7" x14ac:dyDescent="0.35">
      <c r="A3280" t="s">
        <v>157</v>
      </c>
      <c r="B3280">
        <v>2013</v>
      </c>
      <c r="C3280">
        <v>0.77491238355863912</v>
      </c>
      <c r="D3280">
        <v>-0.96155545982179225</v>
      </c>
      <c r="E3280">
        <v>9.2858273771783354E-3</v>
      </c>
      <c r="F3280">
        <v>0</v>
      </c>
      <c r="G3280">
        <v>0</v>
      </c>
    </row>
    <row r="3281" spans="1:7" x14ac:dyDescent="0.35">
      <c r="A3281" t="s">
        <v>157</v>
      </c>
      <c r="B3281">
        <v>2014</v>
      </c>
      <c r="C3281">
        <v>-3.7645971018196667E-2</v>
      </c>
      <c r="D3281">
        <v>-1.0031302615798821</v>
      </c>
      <c r="E3281">
        <v>8.1102705288721415E-3</v>
      </c>
      <c r="F3281">
        <v>0</v>
      </c>
      <c r="G3281">
        <v>0</v>
      </c>
    </row>
    <row r="3282" spans="1:7" x14ac:dyDescent="0.35">
      <c r="A3282" t="s">
        <v>157</v>
      </c>
      <c r="B3282">
        <v>2013</v>
      </c>
      <c r="C3282">
        <v>1.354094136699429</v>
      </c>
      <c r="D3282">
        <v>-0.96155545982179225</v>
      </c>
      <c r="E3282">
        <v>9.2858273771783354E-3</v>
      </c>
      <c r="F3282">
        <v>0</v>
      </c>
      <c r="G3282">
        <v>0</v>
      </c>
    </row>
    <row r="3283" spans="1:7" x14ac:dyDescent="0.35">
      <c r="A3283" t="s">
        <v>157</v>
      </c>
      <c r="B3283">
        <v>2014</v>
      </c>
      <c r="C3283">
        <v>0.17999874759430079</v>
      </c>
      <c r="D3283">
        <v>-1.0031302615798821</v>
      </c>
      <c r="E3283">
        <v>8.1102705288721415E-3</v>
      </c>
      <c r="F3283">
        <v>0</v>
      </c>
      <c r="G3283">
        <v>0</v>
      </c>
    </row>
    <row r="3284" spans="1:7" x14ac:dyDescent="0.35">
      <c r="A3284" t="s">
        <v>157</v>
      </c>
      <c r="B3284">
        <v>2014</v>
      </c>
      <c r="C3284">
        <v>-0.1990372617381222</v>
      </c>
      <c r="D3284">
        <v>-1.0031302615798821</v>
      </c>
      <c r="E3284">
        <v>8.1102705288721415E-3</v>
      </c>
      <c r="F3284">
        <v>0</v>
      </c>
      <c r="G3284">
        <v>0</v>
      </c>
    </row>
    <row r="3285" spans="1:7" x14ac:dyDescent="0.35">
      <c r="A3285" t="s">
        <v>157</v>
      </c>
      <c r="B3285">
        <v>2015</v>
      </c>
      <c r="C3285">
        <v>0.27908288694357691</v>
      </c>
      <c r="D3285">
        <v>-1.0091496223947081</v>
      </c>
      <c r="E3285">
        <v>7.9400688555251921E-3</v>
      </c>
      <c r="F3285">
        <v>0</v>
      </c>
      <c r="G3285">
        <v>0</v>
      </c>
    </row>
    <row r="3286" spans="1:7" x14ac:dyDescent="0.35">
      <c r="A3286" t="s">
        <v>157</v>
      </c>
      <c r="B3286">
        <v>2014</v>
      </c>
      <c r="C3286">
        <v>-0.50566639608488062</v>
      </c>
      <c r="D3286">
        <v>-1.0031302615798821</v>
      </c>
      <c r="E3286">
        <v>8.1102705288721415E-3</v>
      </c>
      <c r="F3286">
        <v>0</v>
      </c>
      <c r="G3286">
        <v>0</v>
      </c>
    </row>
    <row r="3287" spans="1:7" x14ac:dyDescent="0.35">
      <c r="A3287" t="s">
        <v>157</v>
      </c>
      <c r="B3287">
        <v>2015</v>
      </c>
      <c r="C3287">
        <v>8.4088127918840794E-2</v>
      </c>
      <c r="D3287">
        <v>-1.0091496223947081</v>
      </c>
      <c r="E3287">
        <v>7.9400688555251921E-3</v>
      </c>
      <c r="F3287">
        <v>0</v>
      </c>
      <c r="G3287">
        <v>0</v>
      </c>
    </row>
    <row r="3288" spans="1:7" x14ac:dyDescent="0.35">
      <c r="A3288" t="s">
        <v>157</v>
      </c>
      <c r="B3288">
        <v>2015</v>
      </c>
      <c r="C3288">
        <v>-0.16405386466369909</v>
      </c>
      <c r="D3288">
        <v>-1.0091496223947081</v>
      </c>
      <c r="E3288">
        <v>7.9400688555251921E-3</v>
      </c>
      <c r="F3288">
        <v>0</v>
      </c>
      <c r="G3288">
        <v>0</v>
      </c>
    </row>
    <row r="3289" spans="1:7" x14ac:dyDescent="0.35">
      <c r="A3289" t="s">
        <v>157</v>
      </c>
      <c r="B3289">
        <v>2016</v>
      </c>
      <c r="C3289">
        <v>0.32534337819466402</v>
      </c>
      <c r="D3289">
        <v>-0.88988768146975661</v>
      </c>
      <c r="E3289">
        <v>1.131228436751701E-2</v>
      </c>
      <c r="F3289">
        <v>0</v>
      </c>
      <c r="G3289">
        <v>0</v>
      </c>
    </row>
    <row r="3290" spans="1:7" x14ac:dyDescent="0.35">
      <c r="A3290" t="s">
        <v>157</v>
      </c>
      <c r="B3290">
        <v>2015</v>
      </c>
      <c r="C3290">
        <v>-6.4609841282320168E-2</v>
      </c>
      <c r="D3290">
        <v>-1.0091496223947081</v>
      </c>
      <c r="E3290">
        <v>7.9400688555251921E-3</v>
      </c>
      <c r="F3290">
        <v>0</v>
      </c>
      <c r="G3290">
        <v>0</v>
      </c>
    </row>
    <row r="3291" spans="1:7" x14ac:dyDescent="0.35">
      <c r="A3291" t="s">
        <v>157</v>
      </c>
      <c r="B3291">
        <v>2016</v>
      </c>
      <c r="C3291">
        <v>0.1460290592215969</v>
      </c>
      <c r="D3291">
        <v>-0.88988768146975661</v>
      </c>
      <c r="E3291">
        <v>1.131228436751701E-2</v>
      </c>
      <c r="F3291">
        <v>0</v>
      </c>
      <c r="G3291">
        <v>0</v>
      </c>
    </row>
    <row r="3292" spans="1:7" x14ac:dyDescent="0.35">
      <c r="A3292" t="s">
        <v>157</v>
      </c>
      <c r="B3292">
        <v>2016</v>
      </c>
      <c r="C3292">
        <v>1.055090401619895</v>
      </c>
      <c r="D3292">
        <v>-0.88988768146975661</v>
      </c>
      <c r="E3292">
        <v>1.131228436751701E-2</v>
      </c>
      <c r="F3292">
        <v>0</v>
      </c>
      <c r="G3292">
        <v>0</v>
      </c>
    </row>
    <row r="3293" spans="1:7" x14ac:dyDescent="0.35">
      <c r="A3293" t="s">
        <v>157</v>
      </c>
      <c r="B3293">
        <v>2017</v>
      </c>
      <c r="C3293">
        <v>2.0165120904442619</v>
      </c>
      <c r="D3293">
        <v>-0.88102466678536551</v>
      </c>
      <c r="E3293">
        <v>1.1562892360057749E-2</v>
      </c>
      <c r="F3293">
        <v>0</v>
      </c>
      <c r="G3293">
        <v>0</v>
      </c>
    </row>
    <row r="3294" spans="1:7" x14ac:dyDescent="0.35">
      <c r="A3294" t="s">
        <v>157</v>
      </c>
      <c r="B3294">
        <v>2016</v>
      </c>
      <c r="C3294">
        <v>0.5261694887334849</v>
      </c>
      <c r="D3294">
        <v>-0.88988768146975661</v>
      </c>
      <c r="E3294">
        <v>1.131228436751701E-2</v>
      </c>
      <c r="F3294">
        <v>0</v>
      </c>
      <c r="G3294">
        <v>0</v>
      </c>
    </row>
    <row r="3295" spans="1:7" x14ac:dyDescent="0.35">
      <c r="A3295" t="s">
        <v>157</v>
      </c>
      <c r="B3295">
        <v>2017</v>
      </c>
      <c r="C3295">
        <v>1.5169148839265081</v>
      </c>
      <c r="D3295">
        <v>-0.88102466678536551</v>
      </c>
      <c r="E3295">
        <v>1.1562892360057749E-2</v>
      </c>
      <c r="F3295">
        <v>0</v>
      </c>
      <c r="G3295">
        <v>0</v>
      </c>
    </row>
    <row r="3296" spans="1:7" x14ac:dyDescent="0.35">
      <c r="A3296" t="s">
        <v>157</v>
      </c>
      <c r="B3296">
        <v>2017</v>
      </c>
      <c r="C3296">
        <v>0.63151210674854008</v>
      </c>
      <c r="D3296">
        <v>-0.88102466678536551</v>
      </c>
      <c r="E3296">
        <v>1.1562892360057749E-2</v>
      </c>
      <c r="F3296">
        <v>0</v>
      </c>
      <c r="G3296">
        <v>0</v>
      </c>
    </row>
    <row r="3297" spans="1:7" x14ac:dyDescent="0.35">
      <c r="A3297" t="s">
        <v>157</v>
      </c>
      <c r="B3297">
        <v>2018</v>
      </c>
      <c r="C3297">
        <v>0.84121405179820208</v>
      </c>
      <c r="D3297">
        <v>-0.89513911104356358</v>
      </c>
      <c r="E3297">
        <v>1.1163796491740541E-2</v>
      </c>
      <c r="F3297">
        <v>0</v>
      </c>
      <c r="G3297">
        <v>0</v>
      </c>
    </row>
    <row r="3298" spans="1:7" x14ac:dyDescent="0.35">
      <c r="A3298" t="s">
        <v>157</v>
      </c>
      <c r="B3298">
        <v>2017</v>
      </c>
      <c r="C3298">
        <v>1.4222126188508</v>
      </c>
      <c r="D3298">
        <v>-0.88102466678536551</v>
      </c>
      <c r="E3298">
        <v>1.1562892360057749E-2</v>
      </c>
      <c r="F3298">
        <v>0</v>
      </c>
      <c r="G3298">
        <v>0</v>
      </c>
    </row>
    <row r="3299" spans="1:7" x14ac:dyDescent="0.35">
      <c r="A3299" t="s">
        <v>157</v>
      </c>
      <c r="B3299">
        <v>2018</v>
      </c>
      <c r="C3299">
        <v>1.3359790738157751</v>
      </c>
      <c r="D3299">
        <v>-0.89513911104356358</v>
      </c>
      <c r="E3299">
        <v>1.1163796491740541E-2</v>
      </c>
      <c r="F3299">
        <v>0</v>
      </c>
      <c r="G3299">
        <v>0</v>
      </c>
    </row>
    <row r="3300" spans="1:7" x14ac:dyDescent="0.35">
      <c r="A3300" t="s">
        <v>157</v>
      </c>
      <c r="B3300">
        <v>2018</v>
      </c>
      <c r="C3300">
        <v>0.73645045202355286</v>
      </c>
      <c r="D3300">
        <v>-0.89513911104356358</v>
      </c>
      <c r="E3300">
        <v>1.1163796491740541E-2</v>
      </c>
      <c r="F3300">
        <v>0</v>
      </c>
      <c r="G3300">
        <v>0</v>
      </c>
    </row>
    <row r="3301" spans="1:7" x14ac:dyDescent="0.35">
      <c r="A3301" t="s">
        <v>157</v>
      </c>
      <c r="B3301">
        <v>2019</v>
      </c>
      <c r="C3301">
        <v>0.86923730155660284</v>
      </c>
      <c r="D3301">
        <v>-0.75129967664031017</v>
      </c>
      <c r="E3301">
        <v>1.5230957969818579E-2</v>
      </c>
      <c r="F3301">
        <v>0</v>
      </c>
      <c r="G3301">
        <v>0</v>
      </c>
    </row>
    <row r="3302" spans="1:7" x14ac:dyDescent="0.35">
      <c r="A3302" t="s">
        <v>157</v>
      </c>
      <c r="B3302">
        <v>2018</v>
      </c>
      <c r="C3302">
        <v>0.56998726219637108</v>
      </c>
      <c r="D3302">
        <v>-0.89513911104356358</v>
      </c>
      <c r="E3302">
        <v>1.1163796491740541E-2</v>
      </c>
      <c r="F3302">
        <v>0</v>
      </c>
      <c r="G3302">
        <v>0</v>
      </c>
    </row>
    <row r="3303" spans="1:7" x14ac:dyDescent="0.35">
      <c r="A3303" t="s">
        <v>157</v>
      </c>
      <c r="B3303">
        <v>2019</v>
      </c>
      <c r="C3303">
        <v>0.67142489045585174</v>
      </c>
      <c r="D3303">
        <v>-0.75129967664031017</v>
      </c>
      <c r="E3303">
        <v>1.5230957969818579E-2</v>
      </c>
      <c r="F3303">
        <v>0</v>
      </c>
      <c r="G3303">
        <v>0</v>
      </c>
    </row>
    <row r="3304" spans="1:7" x14ac:dyDescent="0.35">
      <c r="A3304" t="s">
        <v>157</v>
      </c>
      <c r="B3304">
        <v>2019</v>
      </c>
      <c r="C3304">
        <v>0.75821702215020981</v>
      </c>
      <c r="D3304">
        <v>-0.75129967664031017</v>
      </c>
      <c r="E3304">
        <v>1.5230957969818579E-2</v>
      </c>
      <c r="F3304">
        <v>0</v>
      </c>
      <c r="G3304">
        <v>0</v>
      </c>
    </row>
    <row r="3305" spans="1:7" x14ac:dyDescent="0.35">
      <c r="A3305" t="s">
        <v>157</v>
      </c>
      <c r="B3305">
        <v>2020</v>
      </c>
      <c r="C3305">
        <v>-10.260788720529399</v>
      </c>
      <c r="D3305">
        <v>-0.6385802007532323</v>
      </c>
      <c r="E3305">
        <v>1.8418180667537271E-2</v>
      </c>
      <c r="F3305">
        <v>1</v>
      </c>
      <c r="G3305">
        <v>-0.6385802007532323</v>
      </c>
    </row>
    <row r="3306" spans="1:7" x14ac:dyDescent="0.35">
      <c r="A3306" t="s">
        <v>157</v>
      </c>
      <c r="B3306">
        <v>2019</v>
      </c>
      <c r="C3306">
        <v>1.036240400847922</v>
      </c>
      <c r="D3306">
        <v>-0.75129967664031017</v>
      </c>
      <c r="E3306">
        <v>1.5230957969818579E-2</v>
      </c>
      <c r="F3306">
        <v>0</v>
      </c>
      <c r="G3306">
        <v>0</v>
      </c>
    </row>
    <row r="3307" spans="1:7" x14ac:dyDescent="0.35">
      <c r="A3307" t="s">
        <v>157</v>
      </c>
      <c r="B3307">
        <v>2020</v>
      </c>
      <c r="C3307">
        <v>-10.276302834282509</v>
      </c>
      <c r="D3307">
        <v>-0.6385802007532323</v>
      </c>
      <c r="E3307">
        <v>1.8418180667537271E-2</v>
      </c>
      <c r="F3307">
        <v>1</v>
      </c>
      <c r="G3307">
        <v>-0.6385802007532323</v>
      </c>
    </row>
    <row r="3308" spans="1:7" x14ac:dyDescent="0.35">
      <c r="A3308" t="s">
        <v>157</v>
      </c>
      <c r="B3308">
        <v>2020</v>
      </c>
      <c r="C3308">
        <v>0.72965359060849089</v>
      </c>
      <c r="D3308">
        <v>-0.6385802007532323</v>
      </c>
      <c r="E3308">
        <v>1.8418180667537271E-2</v>
      </c>
      <c r="F3308">
        <v>1</v>
      </c>
      <c r="G3308">
        <v>-0.6385802007532323</v>
      </c>
    </row>
    <row r="3309" spans="1:7" x14ac:dyDescent="0.35">
      <c r="A3309" t="s">
        <v>157</v>
      </c>
      <c r="B3309">
        <v>2021</v>
      </c>
      <c r="C3309">
        <v>4.9176366349780842E-2</v>
      </c>
      <c r="D3309">
        <v>-0.71016402213312158</v>
      </c>
      <c r="E3309">
        <v>1.6394097619812781E-2</v>
      </c>
      <c r="F3309">
        <v>0</v>
      </c>
      <c r="G3309">
        <v>0</v>
      </c>
    </row>
    <row r="3310" spans="1:7" x14ac:dyDescent="0.35">
      <c r="A3310" t="s">
        <v>157</v>
      </c>
      <c r="B3310">
        <v>2020</v>
      </c>
      <c r="C3310">
        <v>-1.7957222419949359</v>
      </c>
      <c r="D3310">
        <v>-0.6385802007532323</v>
      </c>
      <c r="E3310">
        <v>1.8418180667537271E-2</v>
      </c>
      <c r="F3310">
        <v>1</v>
      </c>
      <c r="G3310">
        <v>-0.6385802007532323</v>
      </c>
    </row>
    <row r="3311" spans="1:7" x14ac:dyDescent="0.35">
      <c r="A3311" t="s">
        <v>157</v>
      </c>
      <c r="B3311">
        <v>2021</v>
      </c>
      <c r="C3311">
        <v>-0.40807185936133461</v>
      </c>
      <c r="D3311">
        <v>-0.71016402213312158</v>
      </c>
      <c r="E3311">
        <v>1.6394097619812781E-2</v>
      </c>
      <c r="F3311">
        <v>0</v>
      </c>
      <c r="G3311">
        <v>0</v>
      </c>
    </row>
    <row r="3312" spans="1:7" x14ac:dyDescent="0.35">
      <c r="A3312" t="s">
        <v>157</v>
      </c>
      <c r="B3312">
        <v>2021</v>
      </c>
      <c r="C3312">
        <v>0.86703084261086261</v>
      </c>
      <c r="D3312">
        <v>-0.71016402213312158</v>
      </c>
      <c r="E3312">
        <v>1.6394097619812781E-2</v>
      </c>
      <c r="F3312">
        <v>0</v>
      </c>
      <c r="G3312">
        <v>0</v>
      </c>
    </row>
    <row r="3313" spans="1:7" x14ac:dyDescent="0.35">
      <c r="A3313" t="s">
        <v>157</v>
      </c>
      <c r="B3313">
        <v>2022</v>
      </c>
      <c r="C3313">
        <v>1.4313467273622811</v>
      </c>
      <c r="D3313">
        <v>-0.49979957228123312</v>
      </c>
      <c r="E3313">
        <v>2.2342300839216761E-2</v>
      </c>
      <c r="F3313">
        <v>1</v>
      </c>
      <c r="G3313">
        <v>-0.49979957228123312</v>
      </c>
    </row>
    <row r="3314" spans="1:7" x14ac:dyDescent="0.35">
      <c r="A3314" t="s">
        <v>157</v>
      </c>
      <c r="B3314">
        <v>2021</v>
      </c>
      <c r="C3314">
        <v>1.46572942535055</v>
      </c>
      <c r="D3314">
        <v>-0.71016402213312158</v>
      </c>
      <c r="E3314">
        <v>1.6394097619812781E-2</v>
      </c>
      <c r="F3314">
        <v>0</v>
      </c>
      <c r="G3314">
        <v>0</v>
      </c>
    </row>
    <row r="3315" spans="1:7" x14ac:dyDescent="0.35">
      <c r="A3315" t="s">
        <v>157</v>
      </c>
      <c r="B3315">
        <v>2022</v>
      </c>
      <c r="C3315">
        <v>1.65373321511687</v>
      </c>
      <c r="D3315">
        <v>-0.49979957228123312</v>
      </c>
      <c r="E3315">
        <v>2.2342300839216761E-2</v>
      </c>
      <c r="F3315">
        <v>1</v>
      </c>
      <c r="G3315">
        <v>-0.49979957228123312</v>
      </c>
    </row>
    <row r="3316" spans="1:7" x14ac:dyDescent="0.35">
      <c r="A3316" t="s">
        <v>157</v>
      </c>
      <c r="B3316">
        <v>2022</v>
      </c>
      <c r="C3316">
        <v>0.16648728936240431</v>
      </c>
      <c r="D3316">
        <v>-0.49979957228123312</v>
      </c>
      <c r="E3316">
        <v>2.2342300839216761E-2</v>
      </c>
      <c r="F3316">
        <v>1</v>
      </c>
      <c r="G3316">
        <v>-0.49979957228123312</v>
      </c>
    </row>
    <row r="3317" spans="1:7" x14ac:dyDescent="0.35">
      <c r="A3317" t="s">
        <v>157</v>
      </c>
      <c r="B3317">
        <v>2023</v>
      </c>
      <c r="C3317">
        <v>2.3359588026966551</v>
      </c>
      <c r="D3317">
        <v>-0.61373049131469781</v>
      </c>
      <c r="E3317">
        <v>1.9120823731931538E-2</v>
      </c>
      <c r="F3317">
        <v>0</v>
      </c>
      <c r="G3317">
        <v>0</v>
      </c>
    </row>
    <row r="3318" spans="1:7" x14ac:dyDescent="0.35">
      <c r="A3318" t="s">
        <v>157</v>
      </c>
      <c r="B3318">
        <v>2022</v>
      </c>
      <c r="C3318">
        <v>0.94714374205589991</v>
      </c>
      <c r="D3318">
        <v>-0.49979957228123312</v>
      </c>
      <c r="E3318">
        <v>2.2342300839216761E-2</v>
      </c>
      <c r="F3318">
        <v>1</v>
      </c>
      <c r="G3318">
        <v>-0.49979957228123312</v>
      </c>
    </row>
    <row r="3319" spans="1:7" x14ac:dyDescent="0.35">
      <c r="A3319" t="s">
        <v>157</v>
      </c>
      <c r="B3319">
        <v>2023</v>
      </c>
      <c r="C3319">
        <v>0.39242832347734202</v>
      </c>
      <c r="D3319">
        <v>-0.61373049131469781</v>
      </c>
      <c r="E3319">
        <v>1.9120823731931538E-2</v>
      </c>
      <c r="F3319">
        <v>0</v>
      </c>
      <c r="G3319">
        <v>0</v>
      </c>
    </row>
    <row r="3320" spans="1:7" x14ac:dyDescent="0.35">
      <c r="A3320" t="s">
        <v>157</v>
      </c>
      <c r="B3320">
        <v>2023</v>
      </c>
      <c r="C3320">
        <v>0.82603710498769489</v>
      </c>
      <c r="D3320">
        <v>-0.61373049131469781</v>
      </c>
      <c r="E3320">
        <v>1.9120823731931538E-2</v>
      </c>
      <c r="F3320">
        <v>0</v>
      </c>
      <c r="G3320">
        <v>0</v>
      </c>
    </row>
    <row r="3321" spans="1:7" x14ac:dyDescent="0.35">
      <c r="A3321" t="s">
        <v>157</v>
      </c>
      <c r="B3321">
        <v>2024</v>
      </c>
      <c r="C3321">
        <v>0.877059487557313</v>
      </c>
      <c r="D3321">
        <v>-0.59439254581754097</v>
      </c>
      <c r="E3321">
        <v>1.9667617782655571E-2</v>
      </c>
      <c r="F3321">
        <v>0</v>
      </c>
      <c r="G3321">
        <v>0</v>
      </c>
    </row>
    <row r="3322" spans="1:7" x14ac:dyDescent="0.35">
      <c r="A3322" t="s">
        <v>157</v>
      </c>
      <c r="B3322">
        <v>2023</v>
      </c>
      <c r="C3322">
        <v>0.61415875922665375</v>
      </c>
      <c r="D3322">
        <v>-0.61373049131469781</v>
      </c>
      <c r="E3322">
        <v>1.9120823731931538E-2</v>
      </c>
      <c r="F3322">
        <v>0</v>
      </c>
      <c r="G3322">
        <v>0</v>
      </c>
    </row>
    <row r="3323" spans="1:7" x14ac:dyDescent="0.35">
      <c r="A3323" t="s">
        <v>157</v>
      </c>
      <c r="B3323">
        <v>2024</v>
      </c>
      <c r="C3323">
        <v>0.43349115215204898</v>
      </c>
      <c r="D3323">
        <v>-0.59439254581754097</v>
      </c>
      <c r="E3323">
        <v>1.9667617782655571E-2</v>
      </c>
      <c r="F3323">
        <v>0</v>
      </c>
      <c r="G3323">
        <v>0</v>
      </c>
    </row>
    <row r="3324" spans="1:7" x14ac:dyDescent="0.35">
      <c r="A3324" t="s">
        <v>157</v>
      </c>
      <c r="B3324">
        <v>2024</v>
      </c>
      <c r="C3324">
        <v>0.53893400861308405</v>
      </c>
      <c r="D3324">
        <v>-0.59439254581754097</v>
      </c>
      <c r="E3324">
        <v>1.9667617782655571E-2</v>
      </c>
      <c r="F3324">
        <v>0</v>
      </c>
      <c r="G3324">
        <v>0</v>
      </c>
    </row>
    <row r="3325" spans="1:7" x14ac:dyDescent="0.35">
      <c r="A3325" t="s">
        <v>157</v>
      </c>
      <c r="B3325">
        <v>2025</v>
      </c>
      <c r="C3325">
        <v>-6.8744074650670672E-3</v>
      </c>
      <c r="D3325">
        <v>-0.61955970998370613</v>
      </c>
      <c r="E3325">
        <v>1.895599846189177E-2</v>
      </c>
      <c r="F3325">
        <v>1</v>
      </c>
      <c r="G3325">
        <v>-0.61955970998370613</v>
      </c>
    </row>
    <row r="3326" spans="1:7" x14ac:dyDescent="0.35">
      <c r="A3326" t="s">
        <v>157</v>
      </c>
      <c r="B3326">
        <v>2024</v>
      </c>
      <c r="C3326">
        <v>0.45622753459714721</v>
      </c>
      <c r="D3326">
        <v>-0.59439254581754097</v>
      </c>
      <c r="E3326">
        <v>1.9667617782655571E-2</v>
      </c>
      <c r="F3326">
        <v>0</v>
      </c>
      <c r="G3326">
        <v>0</v>
      </c>
    </row>
    <row r="3327" spans="1:7" x14ac:dyDescent="0.35">
      <c r="A3327" t="s">
        <v>157</v>
      </c>
      <c r="B3327">
        <v>2025</v>
      </c>
      <c r="C3327">
        <v>-3.109343965652012E-2</v>
      </c>
      <c r="D3327">
        <v>-0.61955970998370613</v>
      </c>
      <c r="E3327">
        <v>1.895599846189177E-2</v>
      </c>
      <c r="F3327">
        <v>1</v>
      </c>
      <c r="G3327">
        <v>-0.61955970998370613</v>
      </c>
    </row>
    <row r="3328" spans="1:7" x14ac:dyDescent="0.35">
      <c r="A3328" t="s">
        <v>157</v>
      </c>
      <c r="B3328">
        <v>2025</v>
      </c>
      <c r="C3328">
        <v>-5.4520243395466128E-2</v>
      </c>
      <c r="D3328">
        <v>-0.61955970998370613</v>
      </c>
      <c r="E3328">
        <v>1.895599846189177E-2</v>
      </c>
      <c r="F3328">
        <v>1</v>
      </c>
      <c r="G3328">
        <v>-0.61955970998370613</v>
      </c>
    </row>
    <row r="3329" spans="1:7" x14ac:dyDescent="0.35">
      <c r="A3329" t="s">
        <v>157</v>
      </c>
      <c r="B3329">
        <v>2025</v>
      </c>
      <c r="C3329">
        <v>9.3612324681175973E-2</v>
      </c>
      <c r="D3329">
        <v>-0.61955970998370613</v>
      </c>
      <c r="E3329">
        <v>1.895599846189177E-2</v>
      </c>
      <c r="F3329">
        <v>1</v>
      </c>
      <c r="G3329">
        <v>-0.61955970998370613</v>
      </c>
    </row>
    <row r="3331" spans="1:7" ht="15.5" x14ac:dyDescent="0.35">
      <c r="A3331" s="4" t="s">
        <v>171</v>
      </c>
    </row>
    <row r="3332" spans="1:7" x14ac:dyDescent="0.35">
      <c r="A3332" s="2" t="s">
        <v>143</v>
      </c>
      <c r="B3332" s="2" t="s">
        <v>144</v>
      </c>
      <c r="C3332" s="2" t="s">
        <v>145</v>
      </c>
      <c r="D3332" s="2" t="s">
        <v>162</v>
      </c>
      <c r="E3332" s="2" t="s">
        <v>163</v>
      </c>
      <c r="F3332" s="2" t="s">
        <v>168</v>
      </c>
      <c r="G3332" s="2" t="s">
        <v>169</v>
      </c>
    </row>
    <row r="3333" spans="1:7" x14ac:dyDescent="0.35">
      <c r="A3333" t="s">
        <v>148</v>
      </c>
      <c r="B3333">
        <v>2011</v>
      </c>
      <c r="C3333">
        <v>9.2616002622778915E-2</v>
      </c>
      <c r="D3333">
        <v>0.80103750329807166</v>
      </c>
      <c r="E3333">
        <v>0.84405172952214014</v>
      </c>
      <c r="F3333">
        <v>0</v>
      </c>
      <c r="G3333">
        <v>0</v>
      </c>
    </row>
    <row r="3334" spans="1:7" x14ac:dyDescent="0.35">
      <c r="A3334" t="s">
        <v>148</v>
      </c>
      <c r="B3334">
        <v>2012</v>
      </c>
      <c r="C3334">
        <v>-0.18521246864232241</v>
      </c>
      <c r="D3334">
        <v>0.86267864483441525</v>
      </c>
      <c r="E3334">
        <v>0.86375015188608173</v>
      </c>
      <c r="F3334">
        <v>0</v>
      </c>
      <c r="G3334">
        <v>0</v>
      </c>
    </row>
    <row r="3335" spans="1:7" x14ac:dyDescent="0.35">
      <c r="A3335" t="s">
        <v>148</v>
      </c>
      <c r="B3335">
        <v>2011</v>
      </c>
      <c r="C3335">
        <v>0.61454835947600683</v>
      </c>
      <c r="D3335">
        <v>0.80103750329807166</v>
      </c>
      <c r="E3335">
        <v>0.84405172952214014</v>
      </c>
      <c r="F3335">
        <v>0</v>
      </c>
      <c r="G3335">
        <v>0</v>
      </c>
    </row>
    <row r="3336" spans="1:7" x14ac:dyDescent="0.35">
      <c r="A3336" t="s">
        <v>148</v>
      </c>
      <c r="B3336">
        <v>2012</v>
      </c>
      <c r="C3336">
        <v>-1.2637784803558221</v>
      </c>
      <c r="D3336">
        <v>0.86267864483441525</v>
      </c>
      <c r="E3336">
        <v>0.86375015188608173</v>
      </c>
      <c r="F3336">
        <v>0</v>
      </c>
      <c r="G3336">
        <v>0</v>
      </c>
    </row>
    <row r="3337" spans="1:7" x14ac:dyDescent="0.35">
      <c r="A3337" t="s">
        <v>148</v>
      </c>
      <c r="B3337">
        <v>2012</v>
      </c>
      <c r="C3337">
        <v>-5.2795841261839671E-2</v>
      </c>
      <c r="D3337">
        <v>0.86267864483441525</v>
      </c>
      <c r="E3337">
        <v>0.86375015188608173</v>
      </c>
      <c r="F3337">
        <v>0</v>
      </c>
      <c r="G3337">
        <v>0</v>
      </c>
    </row>
    <row r="3338" spans="1:7" x14ac:dyDescent="0.35">
      <c r="A3338" t="s">
        <v>148</v>
      </c>
      <c r="B3338">
        <v>2013</v>
      </c>
      <c r="C3338">
        <v>-1.191336875907036</v>
      </c>
      <c r="D3338">
        <v>-0.15281092525565459</v>
      </c>
      <c r="E3338">
        <v>0.53923405826348692</v>
      </c>
      <c r="F3338">
        <v>0</v>
      </c>
      <c r="G3338">
        <v>0</v>
      </c>
    </row>
    <row r="3339" spans="1:7" x14ac:dyDescent="0.35">
      <c r="A3339" t="s">
        <v>148</v>
      </c>
      <c r="B3339">
        <v>2012</v>
      </c>
      <c r="C3339">
        <v>-3.9450123525116121E-2</v>
      </c>
      <c r="D3339">
        <v>0.86267864483441525</v>
      </c>
      <c r="E3339">
        <v>0.86375015188608173</v>
      </c>
      <c r="F3339">
        <v>0</v>
      </c>
      <c r="G3339">
        <v>0</v>
      </c>
    </row>
    <row r="3340" spans="1:7" x14ac:dyDescent="0.35">
      <c r="A3340" t="s">
        <v>148</v>
      </c>
      <c r="B3340">
        <v>2013</v>
      </c>
      <c r="C3340">
        <v>-1.9978324758434329</v>
      </c>
      <c r="D3340">
        <v>-0.15281092525565459</v>
      </c>
      <c r="E3340">
        <v>0.53923405826348692</v>
      </c>
      <c r="F3340">
        <v>0</v>
      </c>
      <c r="G3340">
        <v>0</v>
      </c>
    </row>
    <row r="3341" spans="1:7" x14ac:dyDescent="0.35">
      <c r="A3341" t="s">
        <v>148</v>
      </c>
      <c r="B3341">
        <v>2013</v>
      </c>
      <c r="C3341">
        <v>-0.73724213590623755</v>
      </c>
      <c r="D3341">
        <v>-0.15281092525565459</v>
      </c>
      <c r="E3341">
        <v>0.53923405826348692</v>
      </c>
      <c r="F3341">
        <v>0</v>
      </c>
      <c r="G3341">
        <v>0</v>
      </c>
    </row>
    <row r="3342" spans="1:7" x14ac:dyDescent="0.35">
      <c r="A3342" t="s">
        <v>148</v>
      </c>
      <c r="B3342">
        <v>2014</v>
      </c>
      <c r="C3342">
        <v>-0.73775127444920263</v>
      </c>
      <c r="D3342">
        <v>-2.25609607858487</v>
      </c>
      <c r="E3342">
        <v>-0.13290468332128169</v>
      </c>
      <c r="F3342">
        <v>0</v>
      </c>
      <c r="G3342">
        <v>0</v>
      </c>
    </row>
    <row r="3343" spans="1:7" x14ac:dyDescent="0.35">
      <c r="A3343" t="s">
        <v>148</v>
      </c>
      <c r="B3343">
        <v>2013</v>
      </c>
      <c r="C3343">
        <v>-0.91195967368665976</v>
      </c>
      <c r="D3343">
        <v>-0.15281092525565459</v>
      </c>
      <c r="E3343">
        <v>0.53923405826348692</v>
      </c>
      <c r="F3343">
        <v>0</v>
      </c>
      <c r="G3343">
        <v>0</v>
      </c>
    </row>
    <row r="3344" spans="1:7" x14ac:dyDescent="0.35">
      <c r="A3344" t="s">
        <v>148</v>
      </c>
      <c r="B3344">
        <v>2014</v>
      </c>
      <c r="C3344">
        <v>-0.87395035304667956</v>
      </c>
      <c r="D3344">
        <v>-2.25609607858487</v>
      </c>
      <c r="E3344">
        <v>-0.13290468332128169</v>
      </c>
      <c r="F3344">
        <v>0</v>
      </c>
      <c r="G3344">
        <v>0</v>
      </c>
    </row>
    <row r="3345" spans="1:7" x14ac:dyDescent="0.35">
      <c r="A3345" t="s">
        <v>148</v>
      </c>
      <c r="B3345">
        <v>2014</v>
      </c>
      <c r="C3345">
        <v>0.20283128440671519</v>
      </c>
      <c r="D3345">
        <v>-2.25609607858487</v>
      </c>
      <c r="E3345">
        <v>-0.13290468332128169</v>
      </c>
      <c r="F3345">
        <v>0</v>
      </c>
      <c r="G3345">
        <v>0</v>
      </c>
    </row>
    <row r="3346" spans="1:7" x14ac:dyDescent="0.35">
      <c r="A3346" t="s">
        <v>148</v>
      </c>
      <c r="B3346">
        <v>2015</v>
      </c>
      <c r="C3346">
        <v>2.13354247185269E-2</v>
      </c>
      <c r="D3346">
        <v>-1.342496232173608</v>
      </c>
      <c r="E3346">
        <v>0.15905090344588599</v>
      </c>
      <c r="F3346">
        <v>0</v>
      </c>
      <c r="G3346">
        <v>0</v>
      </c>
    </row>
    <row r="3347" spans="1:7" x14ac:dyDescent="0.35">
      <c r="A3347" t="s">
        <v>148</v>
      </c>
      <c r="B3347">
        <v>2014</v>
      </c>
      <c r="C3347">
        <v>-0.77038759201291962</v>
      </c>
      <c r="D3347">
        <v>-2.25609607858487</v>
      </c>
      <c r="E3347">
        <v>-0.13290468332128169</v>
      </c>
      <c r="F3347">
        <v>0</v>
      </c>
      <c r="G3347">
        <v>0</v>
      </c>
    </row>
    <row r="3348" spans="1:7" x14ac:dyDescent="0.35">
      <c r="A3348" t="s">
        <v>148</v>
      </c>
      <c r="B3348">
        <v>2015</v>
      </c>
      <c r="C3348">
        <v>-0.59414044609208405</v>
      </c>
      <c r="D3348">
        <v>-1.342496232173608</v>
      </c>
      <c r="E3348">
        <v>0.15905090344588599</v>
      </c>
      <c r="F3348">
        <v>0</v>
      </c>
      <c r="G3348">
        <v>0</v>
      </c>
    </row>
    <row r="3349" spans="1:7" x14ac:dyDescent="0.35">
      <c r="A3349" t="s">
        <v>148</v>
      </c>
      <c r="B3349">
        <v>2015</v>
      </c>
      <c r="C3349">
        <v>0.65778403978474742</v>
      </c>
      <c r="D3349">
        <v>-1.342496232173608</v>
      </c>
      <c r="E3349">
        <v>0.15905090344588599</v>
      </c>
      <c r="F3349">
        <v>0</v>
      </c>
      <c r="G3349">
        <v>0</v>
      </c>
    </row>
    <row r="3350" spans="1:7" x14ac:dyDescent="0.35">
      <c r="A3350" t="s">
        <v>148</v>
      </c>
      <c r="B3350">
        <v>2016</v>
      </c>
      <c r="C3350">
        <v>0.69243770785740977</v>
      </c>
      <c r="D3350">
        <v>-0.184703219275719</v>
      </c>
      <c r="E3350">
        <v>0.52904236060662513</v>
      </c>
      <c r="F3350">
        <v>0</v>
      </c>
      <c r="G3350">
        <v>0</v>
      </c>
    </row>
    <row r="3351" spans="1:7" x14ac:dyDescent="0.35">
      <c r="A3351" t="s">
        <v>148</v>
      </c>
      <c r="B3351">
        <v>2015</v>
      </c>
      <c r="C3351">
        <v>0.45566821907582172</v>
      </c>
      <c r="D3351">
        <v>-1.342496232173608</v>
      </c>
      <c r="E3351">
        <v>0.15905090344588599</v>
      </c>
      <c r="F3351">
        <v>0</v>
      </c>
      <c r="G3351">
        <v>0</v>
      </c>
    </row>
    <row r="3352" spans="1:7" x14ac:dyDescent="0.35">
      <c r="A3352" t="s">
        <v>148</v>
      </c>
      <c r="B3352">
        <v>2016</v>
      </c>
      <c r="C3352">
        <v>0.69667255164343178</v>
      </c>
      <c r="D3352">
        <v>-0.184703219275719</v>
      </c>
      <c r="E3352">
        <v>0.52904236060662513</v>
      </c>
      <c r="F3352">
        <v>0</v>
      </c>
      <c r="G3352">
        <v>0</v>
      </c>
    </row>
    <row r="3353" spans="1:7" x14ac:dyDescent="0.35">
      <c r="A3353" t="s">
        <v>148</v>
      </c>
      <c r="B3353">
        <v>2016</v>
      </c>
      <c r="C3353">
        <v>0.65648168579866284</v>
      </c>
      <c r="D3353">
        <v>-0.184703219275719</v>
      </c>
      <c r="E3353">
        <v>0.52904236060662513</v>
      </c>
      <c r="F3353">
        <v>0</v>
      </c>
      <c r="G3353">
        <v>0</v>
      </c>
    </row>
    <row r="3354" spans="1:7" x14ac:dyDescent="0.35">
      <c r="A3354" t="s">
        <v>148</v>
      </c>
      <c r="B3354">
        <v>2017</v>
      </c>
      <c r="C3354">
        <v>0.78616412906575106</v>
      </c>
      <c r="D3354">
        <v>0.55158428602804033</v>
      </c>
      <c r="E3354">
        <v>0.76433492494395139</v>
      </c>
      <c r="F3354">
        <v>0</v>
      </c>
      <c r="G3354">
        <v>0</v>
      </c>
    </row>
    <row r="3355" spans="1:7" x14ac:dyDescent="0.35">
      <c r="A3355" t="s">
        <v>148</v>
      </c>
      <c r="B3355">
        <v>2016</v>
      </c>
      <c r="C3355">
        <v>0.67387131071388295</v>
      </c>
      <c r="D3355">
        <v>-0.184703219275719</v>
      </c>
      <c r="E3355">
        <v>0.52904236060662513</v>
      </c>
      <c r="F3355">
        <v>0</v>
      </c>
      <c r="G3355">
        <v>0</v>
      </c>
    </row>
    <row r="3356" spans="1:7" x14ac:dyDescent="0.35">
      <c r="A3356" t="s">
        <v>148</v>
      </c>
      <c r="B3356">
        <v>2017</v>
      </c>
      <c r="C3356">
        <v>0.74103491771630314</v>
      </c>
      <c r="D3356">
        <v>0.55158428602804033</v>
      </c>
      <c r="E3356">
        <v>0.76433492494395139</v>
      </c>
      <c r="F3356">
        <v>0</v>
      </c>
      <c r="G3356">
        <v>0</v>
      </c>
    </row>
    <row r="3357" spans="1:7" x14ac:dyDescent="0.35">
      <c r="A3357" t="s">
        <v>148</v>
      </c>
      <c r="B3357">
        <v>2017</v>
      </c>
      <c r="C3357">
        <v>-0.20364537794406881</v>
      </c>
      <c r="D3357">
        <v>0.55158428602804033</v>
      </c>
      <c r="E3357">
        <v>0.76433492494395139</v>
      </c>
      <c r="F3357">
        <v>0</v>
      </c>
      <c r="G3357">
        <v>0</v>
      </c>
    </row>
    <row r="3358" spans="1:7" x14ac:dyDescent="0.35">
      <c r="A3358" t="s">
        <v>148</v>
      </c>
      <c r="B3358">
        <v>2018</v>
      </c>
      <c r="C3358">
        <v>-3.0890495413360419E-2</v>
      </c>
      <c r="D3358">
        <v>0.38076734107692362</v>
      </c>
      <c r="E3358">
        <v>0.70974761126512598</v>
      </c>
      <c r="F3358">
        <v>0</v>
      </c>
      <c r="G3358">
        <v>0</v>
      </c>
    </row>
    <row r="3359" spans="1:7" x14ac:dyDescent="0.35">
      <c r="A3359" t="s">
        <v>148</v>
      </c>
      <c r="B3359">
        <v>2017</v>
      </c>
      <c r="C3359">
        <v>0.63932081158630116</v>
      </c>
      <c r="D3359">
        <v>0.55158428602804033</v>
      </c>
      <c r="E3359">
        <v>0.76433492494395139</v>
      </c>
      <c r="F3359">
        <v>0</v>
      </c>
      <c r="G3359">
        <v>0</v>
      </c>
    </row>
    <row r="3360" spans="1:7" x14ac:dyDescent="0.35">
      <c r="A3360" t="s">
        <v>148</v>
      </c>
      <c r="B3360">
        <v>2018</v>
      </c>
      <c r="C3360">
        <v>0.70436184472490981</v>
      </c>
      <c r="D3360">
        <v>0.38076734107692362</v>
      </c>
      <c r="E3360">
        <v>0.70974761126512598</v>
      </c>
      <c r="F3360">
        <v>0</v>
      </c>
      <c r="G3360">
        <v>0</v>
      </c>
    </row>
    <row r="3361" spans="1:7" x14ac:dyDescent="0.35">
      <c r="A3361" t="s">
        <v>148</v>
      </c>
      <c r="B3361">
        <v>2018</v>
      </c>
      <c r="C3361">
        <v>-0.37845503404507719</v>
      </c>
      <c r="D3361">
        <v>0.38076734107692362</v>
      </c>
      <c r="E3361">
        <v>0.70974761126512598</v>
      </c>
      <c r="F3361">
        <v>0</v>
      </c>
      <c r="G3361">
        <v>0</v>
      </c>
    </row>
    <row r="3362" spans="1:7" x14ac:dyDescent="0.35">
      <c r="A3362" t="s">
        <v>148</v>
      </c>
      <c r="B3362">
        <v>2019</v>
      </c>
      <c r="C3362">
        <v>-0.27128455696010012</v>
      </c>
      <c r="D3362">
        <v>1.150426451437456</v>
      </c>
      <c r="E3362">
        <v>0.95570461099392501</v>
      </c>
      <c r="F3362">
        <v>0</v>
      </c>
      <c r="G3362">
        <v>0</v>
      </c>
    </row>
    <row r="3363" spans="1:7" x14ac:dyDescent="0.35">
      <c r="A3363" t="s">
        <v>148</v>
      </c>
      <c r="B3363">
        <v>2018</v>
      </c>
      <c r="C3363">
        <v>-0.44071774143137299</v>
      </c>
      <c r="D3363">
        <v>0.38076734107692362</v>
      </c>
      <c r="E3363">
        <v>0.70974761126512598</v>
      </c>
      <c r="F3363">
        <v>0</v>
      </c>
      <c r="G3363">
        <v>0</v>
      </c>
    </row>
    <row r="3364" spans="1:7" x14ac:dyDescent="0.35">
      <c r="A3364" t="s">
        <v>148</v>
      </c>
      <c r="B3364">
        <v>2019</v>
      </c>
      <c r="C3364">
        <v>-0.47297799177851713</v>
      </c>
      <c r="D3364">
        <v>1.150426451437456</v>
      </c>
      <c r="E3364">
        <v>0.95570461099392501</v>
      </c>
      <c r="F3364">
        <v>0</v>
      </c>
      <c r="G3364">
        <v>0</v>
      </c>
    </row>
    <row r="3365" spans="1:7" x14ac:dyDescent="0.35">
      <c r="A3365" t="s">
        <v>148</v>
      </c>
      <c r="B3365">
        <v>2019</v>
      </c>
      <c r="C3365">
        <v>0.1374653705052129</v>
      </c>
      <c r="D3365">
        <v>1.150426451437456</v>
      </c>
      <c r="E3365">
        <v>0.95570461099392501</v>
      </c>
      <c r="F3365">
        <v>0</v>
      </c>
      <c r="G3365">
        <v>0</v>
      </c>
    </row>
    <row r="3366" spans="1:7" x14ac:dyDescent="0.35">
      <c r="A3366" t="s">
        <v>148</v>
      </c>
      <c r="B3366">
        <v>2020</v>
      </c>
      <c r="C3366">
        <v>-7.9847948866310681</v>
      </c>
      <c r="D3366">
        <v>1.0243597991837929</v>
      </c>
      <c r="E3366">
        <v>0.91541797612301412</v>
      </c>
      <c r="F3366">
        <v>1</v>
      </c>
      <c r="G3366">
        <v>1.0243597991837929</v>
      </c>
    </row>
    <row r="3367" spans="1:7" x14ac:dyDescent="0.35">
      <c r="A3367" t="s">
        <v>148</v>
      </c>
      <c r="B3367">
        <v>2019</v>
      </c>
      <c r="C3367">
        <v>0.162437419674061</v>
      </c>
      <c r="D3367">
        <v>1.150426451437456</v>
      </c>
      <c r="E3367">
        <v>0.95570461099392501</v>
      </c>
      <c r="F3367">
        <v>0</v>
      </c>
      <c r="G3367">
        <v>0</v>
      </c>
    </row>
    <row r="3368" spans="1:7" x14ac:dyDescent="0.35">
      <c r="A3368" t="s">
        <v>148</v>
      </c>
      <c r="B3368">
        <v>2020</v>
      </c>
      <c r="C3368">
        <v>-8.2206600102329226</v>
      </c>
      <c r="D3368">
        <v>1.0243597991837929</v>
      </c>
      <c r="E3368">
        <v>0.91541797612301412</v>
      </c>
      <c r="F3368">
        <v>1</v>
      </c>
      <c r="G3368">
        <v>1.0243597991837929</v>
      </c>
    </row>
    <row r="3369" spans="1:7" x14ac:dyDescent="0.35">
      <c r="A3369" t="s">
        <v>148</v>
      </c>
      <c r="B3369">
        <v>2020</v>
      </c>
      <c r="C3369">
        <v>0.46118188805930949</v>
      </c>
      <c r="D3369">
        <v>1.0243597991837929</v>
      </c>
      <c r="E3369">
        <v>0.91541797612301412</v>
      </c>
      <c r="F3369">
        <v>1</v>
      </c>
      <c r="G3369">
        <v>1.0243597991837929</v>
      </c>
    </row>
    <row r="3370" spans="1:7" x14ac:dyDescent="0.35">
      <c r="A3370" t="s">
        <v>148</v>
      </c>
      <c r="B3370">
        <v>2021</v>
      </c>
      <c r="C3370">
        <v>0.76893286752627699</v>
      </c>
      <c r="D3370">
        <v>0.8329038230572513</v>
      </c>
      <c r="E3370">
        <v>0.85423512668441748</v>
      </c>
      <c r="F3370">
        <v>0</v>
      </c>
      <c r="G3370">
        <v>0</v>
      </c>
    </row>
    <row r="3371" spans="1:7" x14ac:dyDescent="0.35">
      <c r="A3371" t="s">
        <v>148</v>
      </c>
      <c r="B3371">
        <v>2020</v>
      </c>
      <c r="C3371">
        <v>-1.076885511585518</v>
      </c>
      <c r="D3371">
        <v>1.0243597991837929</v>
      </c>
      <c r="E3371">
        <v>0.91541797612301412</v>
      </c>
      <c r="F3371">
        <v>1</v>
      </c>
      <c r="G3371">
        <v>1.0243597991837929</v>
      </c>
    </row>
    <row r="3372" spans="1:7" x14ac:dyDescent="0.35">
      <c r="A3372" t="s">
        <v>148</v>
      </c>
      <c r="B3372">
        <v>2021</v>
      </c>
      <c r="C3372">
        <v>-0.1204077235857985</v>
      </c>
      <c r="D3372">
        <v>0.8329038230572513</v>
      </c>
      <c r="E3372">
        <v>0.85423512668441748</v>
      </c>
      <c r="F3372">
        <v>0</v>
      </c>
      <c r="G3372">
        <v>0</v>
      </c>
    </row>
    <row r="3373" spans="1:7" x14ac:dyDescent="0.35">
      <c r="A3373" t="s">
        <v>148</v>
      </c>
      <c r="B3373">
        <v>2021</v>
      </c>
      <c r="C3373">
        <v>0.48171699050076189</v>
      </c>
      <c r="D3373">
        <v>0.8329038230572513</v>
      </c>
      <c r="E3373">
        <v>0.85423512668441748</v>
      </c>
      <c r="F3373">
        <v>0</v>
      </c>
      <c r="G3373">
        <v>0</v>
      </c>
    </row>
    <row r="3374" spans="1:7" x14ac:dyDescent="0.35">
      <c r="A3374" t="s">
        <v>148</v>
      </c>
      <c r="B3374">
        <v>2022</v>
      </c>
      <c r="C3374">
        <v>0.40154250941074832</v>
      </c>
      <c r="D3374">
        <v>0.64185687116354617</v>
      </c>
      <c r="E3374">
        <v>0.79318298754570626</v>
      </c>
      <c r="F3374">
        <v>1</v>
      </c>
      <c r="G3374">
        <v>0.64185687116354617</v>
      </c>
    </row>
    <row r="3375" spans="1:7" x14ac:dyDescent="0.35">
      <c r="A3375" t="s">
        <v>148</v>
      </c>
      <c r="B3375">
        <v>2021</v>
      </c>
      <c r="C3375">
        <v>1.4769560816494309</v>
      </c>
      <c r="D3375">
        <v>0.8329038230572513</v>
      </c>
      <c r="E3375">
        <v>0.85423512668441748</v>
      </c>
      <c r="F3375">
        <v>0</v>
      </c>
      <c r="G3375">
        <v>0</v>
      </c>
    </row>
    <row r="3376" spans="1:7" x14ac:dyDescent="0.35">
      <c r="A3376" t="s">
        <v>148</v>
      </c>
      <c r="B3376">
        <v>2022</v>
      </c>
      <c r="C3376">
        <v>1.0084359083347181</v>
      </c>
      <c r="D3376">
        <v>0.64185687116354617</v>
      </c>
      <c r="E3376">
        <v>0.79318298754570626</v>
      </c>
      <c r="F3376">
        <v>1</v>
      </c>
      <c r="G3376">
        <v>0.64185687116354617</v>
      </c>
    </row>
    <row r="3377" spans="1:7" x14ac:dyDescent="0.35">
      <c r="A3377" t="s">
        <v>148</v>
      </c>
      <c r="B3377">
        <v>2022</v>
      </c>
      <c r="C3377">
        <v>0.64298889545450244</v>
      </c>
      <c r="D3377">
        <v>0.64185687116354617</v>
      </c>
      <c r="E3377">
        <v>0.79318298754570626</v>
      </c>
      <c r="F3377">
        <v>1</v>
      </c>
      <c r="G3377">
        <v>0.64185687116354617</v>
      </c>
    </row>
    <row r="3378" spans="1:7" x14ac:dyDescent="0.35">
      <c r="A3378" t="s">
        <v>148</v>
      </c>
      <c r="B3378">
        <v>2023</v>
      </c>
      <c r="C3378">
        <v>-0.98019515889366993</v>
      </c>
      <c r="D3378">
        <v>0.48559835474926338</v>
      </c>
      <c r="E3378">
        <v>0.74324805484371159</v>
      </c>
      <c r="F3378">
        <v>0</v>
      </c>
      <c r="G3378">
        <v>0</v>
      </c>
    </row>
    <row r="3379" spans="1:7" x14ac:dyDescent="0.35">
      <c r="A3379" t="s">
        <v>148</v>
      </c>
      <c r="B3379">
        <v>2022</v>
      </c>
      <c r="C3379">
        <v>1.3702545552891781</v>
      </c>
      <c r="D3379">
        <v>0.64185687116354617</v>
      </c>
      <c r="E3379">
        <v>0.79318298754570626</v>
      </c>
      <c r="F3379">
        <v>1</v>
      </c>
      <c r="G3379">
        <v>0.64185687116354617</v>
      </c>
    </row>
    <row r="3380" spans="1:7" x14ac:dyDescent="0.35">
      <c r="A3380" t="s">
        <v>148</v>
      </c>
      <c r="B3380">
        <v>2023</v>
      </c>
      <c r="C3380">
        <v>-2.5508576021803231</v>
      </c>
      <c r="D3380">
        <v>0.48559835474926338</v>
      </c>
      <c r="E3380">
        <v>0.74324805484371159</v>
      </c>
      <c r="F3380">
        <v>0</v>
      </c>
      <c r="G3380">
        <v>0</v>
      </c>
    </row>
    <row r="3381" spans="1:7" x14ac:dyDescent="0.35">
      <c r="A3381" t="s">
        <v>148</v>
      </c>
      <c r="B3381">
        <v>2023</v>
      </c>
      <c r="C3381">
        <v>-0.13027453123457461</v>
      </c>
      <c r="D3381">
        <v>0.48559835474926338</v>
      </c>
      <c r="E3381">
        <v>0.74324805484371159</v>
      </c>
      <c r="F3381">
        <v>0</v>
      </c>
      <c r="G3381">
        <v>0</v>
      </c>
    </row>
    <row r="3382" spans="1:7" x14ac:dyDescent="0.35">
      <c r="A3382" t="s">
        <v>148</v>
      </c>
      <c r="B3382">
        <v>2024</v>
      </c>
      <c r="C3382">
        <v>-1.836615987164713</v>
      </c>
      <c r="D3382">
        <v>-0.32611355451358992</v>
      </c>
      <c r="E3382">
        <v>0.48385240401732688</v>
      </c>
      <c r="F3382">
        <v>0</v>
      </c>
      <c r="G3382">
        <v>0</v>
      </c>
    </row>
    <row r="3383" spans="1:7" x14ac:dyDescent="0.35">
      <c r="A3383" t="s">
        <v>148</v>
      </c>
      <c r="B3383">
        <v>2023</v>
      </c>
      <c r="C3383">
        <v>-1.0702367914746429</v>
      </c>
      <c r="D3383">
        <v>0.48559835474926338</v>
      </c>
      <c r="E3383">
        <v>0.74324805484371159</v>
      </c>
      <c r="F3383">
        <v>0</v>
      </c>
      <c r="G3383">
        <v>0</v>
      </c>
    </row>
    <row r="3384" spans="1:7" x14ac:dyDescent="0.35">
      <c r="A3384" t="s">
        <v>148</v>
      </c>
      <c r="B3384">
        <v>2024</v>
      </c>
      <c r="C3384">
        <v>-2.4463356446785758</v>
      </c>
      <c r="D3384">
        <v>-0.32611355451358992</v>
      </c>
      <c r="E3384">
        <v>0.48385240401732688</v>
      </c>
      <c r="F3384">
        <v>0</v>
      </c>
      <c r="G3384">
        <v>0</v>
      </c>
    </row>
    <row r="3385" spans="1:7" x14ac:dyDescent="0.35">
      <c r="A3385" t="s">
        <v>148</v>
      </c>
      <c r="B3385">
        <v>2024</v>
      </c>
      <c r="C3385">
        <v>-0.21195285203919831</v>
      </c>
      <c r="D3385">
        <v>-0.32611355451358992</v>
      </c>
      <c r="E3385">
        <v>0.48385240401732688</v>
      </c>
      <c r="F3385">
        <v>0</v>
      </c>
      <c r="G3385">
        <v>0</v>
      </c>
    </row>
    <row r="3386" spans="1:7" x14ac:dyDescent="0.35">
      <c r="A3386" t="s">
        <v>148</v>
      </c>
      <c r="B3386">
        <v>2025</v>
      </c>
      <c r="C3386">
        <v>-4.0626120301336499E-2</v>
      </c>
      <c r="D3386">
        <v>-1.634855941392064</v>
      </c>
      <c r="E3386">
        <v>6.562263636895671E-2</v>
      </c>
      <c r="F3386">
        <v>1</v>
      </c>
      <c r="G3386">
        <v>-1.634855941392064</v>
      </c>
    </row>
    <row r="3387" spans="1:7" x14ac:dyDescent="0.35">
      <c r="A3387" t="s">
        <v>148</v>
      </c>
      <c r="B3387">
        <v>2024</v>
      </c>
      <c r="C3387">
        <v>-1.124721062640476</v>
      </c>
      <c r="D3387">
        <v>-0.32611355451358992</v>
      </c>
      <c r="E3387">
        <v>0.48385240401732688</v>
      </c>
      <c r="F3387">
        <v>0</v>
      </c>
      <c r="G3387">
        <v>0</v>
      </c>
    </row>
    <row r="3388" spans="1:7" x14ac:dyDescent="0.35">
      <c r="A3388" t="s">
        <v>148</v>
      </c>
      <c r="B3388">
        <v>2025</v>
      </c>
      <c r="C3388">
        <v>-0.64960653009995739</v>
      </c>
      <c r="D3388">
        <v>-1.634855941392064</v>
      </c>
      <c r="E3388">
        <v>6.562263636895671E-2</v>
      </c>
      <c r="F3388">
        <v>1</v>
      </c>
      <c r="G3388">
        <v>-1.634855941392064</v>
      </c>
    </row>
    <row r="3389" spans="1:7" x14ac:dyDescent="0.35">
      <c r="A3389" t="s">
        <v>148</v>
      </c>
      <c r="B3389">
        <v>2025</v>
      </c>
      <c r="C3389">
        <v>0.6380507018262298</v>
      </c>
      <c r="D3389">
        <v>-1.634855941392064</v>
      </c>
      <c r="E3389">
        <v>6.562263636895671E-2</v>
      </c>
      <c r="F3389">
        <v>1</v>
      </c>
      <c r="G3389">
        <v>-1.634855941392064</v>
      </c>
    </row>
    <row r="3390" spans="1:7" x14ac:dyDescent="0.35">
      <c r="A3390" t="s">
        <v>148</v>
      </c>
      <c r="B3390">
        <v>2025</v>
      </c>
      <c r="C3390">
        <v>1.235120832270407</v>
      </c>
      <c r="D3390">
        <v>-1.634855941392064</v>
      </c>
      <c r="E3390">
        <v>6.562263636895671E-2</v>
      </c>
      <c r="F3390">
        <v>1</v>
      </c>
      <c r="G3390">
        <v>-1.634855941392064</v>
      </c>
    </row>
    <row r="3391" spans="1:7" x14ac:dyDescent="0.35">
      <c r="A3391" t="s">
        <v>149</v>
      </c>
      <c r="B3391">
        <v>2011</v>
      </c>
      <c r="C3391">
        <v>-0.26564230957886831</v>
      </c>
      <c r="D3391">
        <v>0.56136200615759491</v>
      </c>
      <c r="E3391">
        <v>0.76745955333446914</v>
      </c>
      <c r="F3391">
        <v>0</v>
      </c>
      <c r="G3391">
        <v>0</v>
      </c>
    </row>
    <row r="3392" spans="1:7" x14ac:dyDescent="0.35">
      <c r="A3392" t="s">
        <v>149</v>
      </c>
      <c r="B3392">
        <v>2012</v>
      </c>
      <c r="C3392">
        <v>-0.73190998834913579</v>
      </c>
      <c r="D3392">
        <v>0.72493209660140956</v>
      </c>
      <c r="E3392">
        <v>0.81973101760919642</v>
      </c>
      <c r="F3392">
        <v>0</v>
      </c>
      <c r="G3392">
        <v>0</v>
      </c>
    </row>
    <row r="3393" spans="1:7" x14ac:dyDescent="0.35">
      <c r="A3393" t="s">
        <v>149</v>
      </c>
      <c r="B3393">
        <v>2011</v>
      </c>
      <c r="C3393">
        <v>-0.44393497951385608</v>
      </c>
      <c r="D3393">
        <v>0.56136200615759491</v>
      </c>
      <c r="E3393">
        <v>0.76745955333446914</v>
      </c>
      <c r="F3393">
        <v>0</v>
      </c>
      <c r="G3393">
        <v>0</v>
      </c>
    </row>
    <row r="3394" spans="1:7" x14ac:dyDescent="0.35">
      <c r="A3394" t="s">
        <v>149</v>
      </c>
      <c r="B3394">
        <v>2012</v>
      </c>
      <c r="C3394">
        <v>-1.9946331412953571</v>
      </c>
      <c r="D3394">
        <v>0.72493209660140956</v>
      </c>
      <c r="E3394">
        <v>0.81973101760919642</v>
      </c>
      <c r="F3394">
        <v>0</v>
      </c>
      <c r="G3394">
        <v>0</v>
      </c>
    </row>
    <row r="3395" spans="1:7" x14ac:dyDescent="0.35">
      <c r="A3395" t="s">
        <v>149</v>
      </c>
      <c r="B3395">
        <v>2012</v>
      </c>
      <c r="C3395">
        <v>0.41662877211910709</v>
      </c>
      <c r="D3395">
        <v>0.72493209660140956</v>
      </c>
      <c r="E3395">
        <v>0.81973101760919642</v>
      </c>
      <c r="F3395">
        <v>0</v>
      </c>
      <c r="G3395">
        <v>0</v>
      </c>
    </row>
    <row r="3396" spans="1:7" x14ac:dyDescent="0.35">
      <c r="A3396" t="s">
        <v>149</v>
      </c>
      <c r="B3396">
        <v>2013</v>
      </c>
      <c r="C3396">
        <v>-0.43518371560798569</v>
      </c>
      <c r="D3396">
        <v>0.32935996878956308</v>
      </c>
      <c r="E3396">
        <v>0.69331955515361221</v>
      </c>
      <c r="F3396">
        <v>0</v>
      </c>
      <c r="G3396">
        <v>0</v>
      </c>
    </row>
    <row r="3397" spans="1:7" x14ac:dyDescent="0.35">
      <c r="A3397" t="s">
        <v>149</v>
      </c>
      <c r="B3397">
        <v>2012</v>
      </c>
      <c r="C3397">
        <v>0.23384031312051201</v>
      </c>
      <c r="D3397">
        <v>0.72493209660140956</v>
      </c>
      <c r="E3397">
        <v>0.81973101760919642</v>
      </c>
      <c r="F3397">
        <v>0</v>
      </c>
      <c r="G3397">
        <v>0</v>
      </c>
    </row>
    <row r="3398" spans="1:7" x14ac:dyDescent="0.35">
      <c r="A3398" t="s">
        <v>149</v>
      </c>
      <c r="B3398">
        <v>2013</v>
      </c>
      <c r="C3398">
        <v>-0.93831791482202453</v>
      </c>
      <c r="D3398">
        <v>0.32935996878956308</v>
      </c>
      <c r="E3398">
        <v>0.69331955515361221</v>
      </c>
      <c r="F3398">
        <v>0</v>
      </c>
      <c r="G3398">
        <v>0</v>
      </c>
    </row>
    <row r="3399" spans="1:7" x14ac:dyDescent="0.35">
      <c r="A3399" t="s">
        <v>149</v>
      </c>
      <c r="B3399">
        <v>2013</v>
      </c>
      <c r="C3399">
        <v>0.1631824151071698</v>
      </c>
      <c r="D3399">
        <v>0.32935996878956308</v>
      </c>
      <c r="E3399">
        <v>0.69331955515361221</v>
      </c>
      <c r="F3399">
        <v>0</v>
      </c>
      <c r="G3399">
        <v>0</v>
      </c>
    </row>
    <row r="3400" spans="1:7" x14ac:dyDescent="0.35">
      <c r="A3400" t="s">
        <v>149</v>
      </c>
      <c r="B3400">
        <v>2014</v>
      </c>
      <c r="C3400">
        <v>0.60804524034366203</v>
      </c>
      <c r="D3400">
        <v>-1.5867372749321751</v>
      </c>
      <c r="E3400">
        <v>8.0999733416350986E-2</v>
      </c>
      <c r="F3400">
        <v>0</v>
      </c>
      <c r="G3400">
        <v>0</v>
      </c>
    </row>
    <row r="3401" spans="1:7" x14ac:dyDescent="0.35">
      <c r="A3401" t="s">
        <v>149</v>
      </c>
      <c r="B3401">
        <v>2013</v>
      </c>
      <c r="C3401">
        <v>0.26279764266585021</v>
      </c>
      <c r="D3401">
        <v>0.32935996878956308</v>
      </c>
      <c r="E3401">
        <v>0.69331955515361221</v>
      </c>
      <c r="F3401">
        <v>0</v>
      </c>
      <c r="G3401">
        <v>0</v>
      </c>
    </row>
    <row r="3402" spans="1:7" x14ac:dyDescent="0.35">
      <c r="A3402" t="s">
        <v>149</v>
      </c>
      <c r="B3402">
        <v>2014</v>
      </c>
      <c r="C3402">
        <v>0.55985462173544898</v>
      </c>
      <c r="D3402">
        <v>-1.5867372749321751</v>
      </c>
      <c r="E3402">
        <v>8.0999733416350986E-2</v>
      </c>
      <c r="F3402">
        <v>0</v>
      </c>
      <c r="G3402">
        <v>0</v>
      </c>
    </row>
    <row r="3403" spans="1:7" x14ac:dyDescent="0.35">
      <c r="A3403" t="s">
        <v>149</v>
      </c>
      <c r="B3403">
        <v>2014</v>
      </c>
      <c r="C3403">
        <v>0.82726288526369518</v>
      </c>
      <c r="D3403">
        <v>-1.5867372749321751</v>
      </c>
      <c r="E3403">
        <v>8.0999733416350986E-2</v>
      </c>
      <c r="F3403">
        <v>0</v>
      </c>
      <c r="G3403">
        <v>0</v>
      </c>
    </row>
    <row r="3404" spans="1:7" x14ac:dyDescent="0.35">
      <c r="A3404" t="s">
        <v>149</v>
      </c>
      <c r="B3404">
        <v>2015</v>
      </c>
      <c r="C3404">
        <v>0.60184371182729057</v>
      </c>
      <c r="D3404">
        <v>-1.1222153672629389</v>
      </c>
      <c r="E3404">
        <v>0.2294452116555474</v>
      </c>
      <c r="F3404">
        <v>0</v>
      </c>
      <c r="G3404">
        <v>0</v>
      </c>
    </row>
    <row r="3405" spans="1:7" x14ac:dyDescent="0.35">
      <c r="A3405" t="s">
        <v>149</v>
      </c>
      <c r="B3405">
        <v>2014</v>
      </c>
      <c r="C3405">
        <v>0.30703964316712212</v>
      </c>
      <c r="D3405">
        <v>-1.5867372749321751</v>
      </c>
      <c r="E3405">
        <v>8.0999733416350986E-2</v>
      </c>
      <c r="F3405">
        <v>0</v>
      </c>
      <c r="G3405">
        <v>0</v>
      </c>
    </row>
    <row r="3406" spans="1:7" x14ac:dyDescent="0.35">
      <c r="A3406" t="s">
        <v>149</v>
      </c>
      <c r="B3406">
        <v>2015</v>
      </c>
      <c r="C3406">
        <v>-9.5872444645270116E-2</v>
      </c>
      <c r="D3406">
        <v>-1.1222153672629389</v>
      </c>
      <c r="E3406">
        <v>0.2294452116555474</v>
      </c>
      <c r="F3406">
        <v>0</v>
      </c>
      <c r="G3406">
        <v>0</v>
      </c>
    </row>
    <row r="3407" spans="1:7" x14ac:dyDescent="0.35">
      <c r="A3407" t="s">
        <v>149</v>
      </c>
      <c r="B3407">
        <v>2015</v>
      </c>
      <c r="C3407">
        <v>0.20095810349653201</v>
      </c>
      <c r="D3407">
        <v>-1.1222153672629389</v>
      </c>
      <c r="E3407">
        <v>0.2294452116555474</v>
      </c>
      <c r="F3407">
        <v>0</v>
      </c>
      <c r="G3407">
        <v>0</v>
      </c>
    </row>
    <row r="3408" spans="1:7" x14ac:dyDescent="0.35">
      <c r="A3408" t="s">
        <v>149</v>
      </c>
      <c r="B3408">
        <v>2016</v>
      </c>
      <c r="C3408">
        <v>-0.1186103376755889</v>
      </c>
      <c r="D3408">
        <v>-0.18633125031192321</v>
      </c>
      <c r="E3408">
        <v>0.52852209699415054</v>
      </c>
      <c r="F3408">
        <v>0</v>
      </c>
      <c r="G3408">
        <v>0</v>
      </c>
    </row>
    <row r="3409" spans="1:7" x14ac:dyDescent="0.35">
      <c r="A3409" t="s">
        <v>149</v>
      </c>
      <c r="B3409">
        <v>2015</v>
      </c>
      <c r="C3409">
        <v>0.37602266897304393</v>
      </c>
      <c r="D3409">
        <v>-1.1222153672629389</v>
      </c>
      <c r="E3409">
        <v>0.2294452116555474</v>
      </c>
      <c r="F3409">
        <v>0</v>
      </c>
      <c r="G3409">
        <v>0</v>
      </c>
    </row>
    <row r="3410" spans="1:7" x14ac:dyDescent="0.35">
      <c r="A3410" t="s">
        <v>149</v>
      </c>
      <c r="B3410">
        <v>2016</v>
      </c>
      <c r="C3410">
        <v>-0.28042817709720791</v>
      </c>
      <c r="D3410">
        <v>-0.18633125031192321</v>
      </c>
      <c r="E3410">
        <v>0.52852209699415054</v>
      </c>
      <c r="F3410">
        <v>0</v>
      </c>
      <c r="G3410">
        <v>0</v>
      </c>
    </row>
    <row r="3411" spans="1:7" x14ac:dyDescent="0.35">
      <c r="A3411" t="s">
        <v>149</v>
      </c>
      <c r="B3411">
        <v>2016</v>
      </c>
      <c r="C3411">
        <v>-4.7304590003143909E-2</v>
      </c>
      <c r="D3411">
        <v>-0.18633125031192321</v>
      </c>
      <c r="E3411">
        <v>0.52852209699415054</v>
      </c>
      <c r="F3411">
        <v>0</v>
      </c>
      <c r="G3411">
        <v>0</v>
      </c>
    </row>
    <row r="3412" spans="1:7" x14ac:dyDescent="0.35">
      <c r="A3412" t="s">
        <v>149</v>
      </c>
      <c r="B3412">
        <v>2017</v>
      </c>
      <c r="C3412">
        <v>0.1507797162184652</v>
      </c>
      <c r="D3412">
        <v>0.48322113788247489</v>
      </c>
      <c r="E3412">
        <v>0.74248837679873125</v>
      </c>
      <c r="F3412">
        <v>0</v>
      </c>
      <c r="G3412">
        <v>0</v>
      </c>
    </row>
    <row r="3413" spans="1:7" x14ac:dyDescent="0.35">
      <c r="A3413" t="s">
        <v>149</v>
      </c>
      <c r="B3413">
        <v>2016</v>
      </c>
      <c r="C3413">
        <v>-1.085629821950196E-2</v>
      </c>
      <c r="D3413">
        <v>-0.18633125031192321</v>
      </c>
      <c r="E3413">
        <v>0.52852209699415054</v>
      </c>
      <c r="F3413">
        <v>0</v>
      </c>
      <c r="G3413">
        <v>0</v>
      </c>
    </row>
    <row r="3414" spans="1:7" x14ac:dyDescent="0.35">
      <c r="A3414" t="s">
        <v>149</v>
      </c>
      <c r="B3414">
        <v>2017</v>
      </c>
      <c r="C3414">
        <v>-0.1024993977992479</v>
      </c>
      <c r="D3414">
        <v>0.48322113788247489</v>
      </c>
      <c r="E3414">
        <v>0.74248837679873125</v>
      </c>
      <c r="F3414">
        <v>0</v>
      </c>
      <c r="G3414">
        <v>0</v>
      </c>
    </row>
    <row r="3415" spans="1:7" x14ac:dyDescent="0.35">
      <c r="A3415" t="s">
        <v>149</v>
      </c>
      <c r="B3415">
        <v>2017</v>
      </c>
      <c r="C3415">
        <v>-0.26884506369373301</v>
      </c>
      <c r="D3415">
        <v>0.48322113788247489</v>
      </c>
      <c r="E3415">
        <v>0.74248837679873125</v>
      </c>
      <c r="F3415">
        <v>0</v>
      </c>
      <c r="G3415">
        <v>0</v>
      </c>
    </row>
    <row r="3416" spans="1:7" x14ac:dyDescent="0.35">
      <c r="A3416" t="s">
        <v>149</v>
      </c>
      <c r="B3416">
        <v>2018</v>
      </c>
      <c r="C3416">
        <v>5.8211280770205098E-2</v>
      </c>
      <c r="D3416">
        <v>0.91171982636292836</v>
      </c>
      <c r="E3416">
        <v>0.87942205352349401</v>
      </c>
      <c r="F3416">
        <v>0</v>
      </c>
      <c r="G3416">
        <v>0</v>
      </c>
    </row>
    <row r="3417" spans="1:7" x14ac:dyDescent="0.35">
      <c r="A3417" t="s">
        <v>149</v>
      </c>
      <c r="B3417">
        <v>2017</v>
      </c>
      <c r="C3417">
        <v>-7.9783867035730927E-2</v>
      </c>
      <c r="D3417">
        <v>0.48322113788247489</v>
      </c>
      <c r="E3417">
        <v>0.74248837679873125</v>
      </c>
      <c r="F3417">
        <v>0</v>
      </c>
      <c r="G3417">
        <v>0</v>
      </c>
    </row>
    <row r="3418" spans="1:7" x14ac:dyDescent="0.35">
      <c r="A3418" t="s">
        <v>149</v>
      </c>
      <c r="B3418">
        <v>2018</v>
      </c>
      <c r="C3418">
        <v>0.17749745265910399</v>
      </c>
      <c r="D3418">
        <v>0.91171982636292836</v>
      </c>
      <c r="E3418">
        <v>0.87942205352349401</v>
      </c>
      <c r="F3418">
        <v>0</v>
      </c>
      <c r="G3418">
        <v>0</v>
      </c>
    </row>
    <row r="3419" spans="1:7" x14ac:dyDescent="0.35">
      <c r="A3419" t="s">
        <v>149</v>
      </c>
      <c r="B3419">
        <v>2018</v>
      </c>
      <c r="C3419">
        <v>0.32816631924187512</v>
      </c>
      <c r="D3419">
        <v>0.91171982636292836</v>
      </c>
      <c r="E3419">
        <v>0.87942205352349401</v>
      </c>
      <c r="F3419">
        <v>0</v>
      </c>
      <c r="G3419">
        <v>0</v>
      </c>
    </row>
    <row r="3420" spans="1:7" x14ac:dyDescent="0.35">
      <c r="A3420" t="s">
        <v>149</v>
      </c>
      <c r="B3420">
        <v>2019</v>
      </c>
      <c r="C3420">
        <v>0.8982846201541661</v>
      </c>
      <c r="D3420">
        <v>1.1262680840270889</v>
      </c>
      <c r="E3420">
        <v>0.94798441449834092</v>
      </c>
      <c r="F3420">
        <v>0</v>
      </c>
      <c r="G3420">
        <v>0</v>
      </c>
    </row>
    <row r="3421" spans="1:7" x14ac:dyDescent="0.35">
      <c r="A3421" t="s">
        <v>149</v>
      </c>
      <c r="B3421">
        <v>2018</v>
      </c>
      <c r="C3421">
        <v>5.2215939373469127E-2</v>
      </c>
      <c r="D3421">
        <v>0.91171982636292836</v>
      </c>
      <c r="E3421">
        <v>0.87942205352349401</v>
      </c>
      <c r="F3421">
        <v>0</v>
      </c>
      <c r="G3421">
        <v>0</v>
      </c>
    </row>
    <row r="3422" spans="1:7" x14ac:dyDescent="0.35">
      <c r="A3422" t="s">
        <v>149</v>
      </c>
      <c r="B3422">
        <v>2019</v>
      </c>
      <c r="C3422">
        <v>0.68058495597650426</v>
      </c>
      <c r="D3422">
        <v>1.1262680840270889</v>
      </c>
      <c r="E3422">
        <v>0.94798441449834092</v>
      </c>
      <c r="F3422">
        <v>0</v>
      </c>
      <c r="G3422">
        <v>0</v>
      </c>
    </row>
    <row r="3423" spans="1:7" x14ac:dyDescent="0.35">
      <c r="A3423" t="s">
        <v>149</v>
      </c>
      <c r="B3423">
        <v>2019</v>
      </c>
      <c r="C3423">
        <v>1.2770204459163439</v>
      </c>
      <c r="D3423">
        <v>1.1262680840270889</v>
      </c>
      <c r="E3423">
        <v>0.94798441449834092</v>
      </c>
      <c r="F3423">
        <v>0</v>
      </c>
      <c r="G3423">
        <v>0</v>
      </c>
    </row>
    <row r="3424" spans="1:7" x14ac:dyDescent="0.35">
      <c r="A3424" t="s">
        <v>149</v>
      </c>
      <c r="B3424">
        <v>2020</v>
      </c>
      <c r="C3424">
        <v>-5.8720213186906536</v>
      </c>
      <c r="D3424">
        <v>1.116851424648756</v>
      </c>
      <c r="E3424">
        <v>0.94497516890248479</v>
      </c>
      <c r="F3424">
        <v>1</v>
      </c>
      <c r="G3424">
        <v>1.116851424648756</v>
      </c>
    </row>
    <row r="3425" spans="1:7" x14ac:dyDescent="0.35">
      <c r="A3425" t="s">
        <v>149</v>
      </c>
      <c r="B3425">
        <v>2019</v>
      </c>
      <c r="C3425">
        <v>1.187143453565487</v>
      </c>
      <c r="D3425">
        <v>1.1262680840270889</v>
      </c>
      <c r="E3425">
        <v>0.94798441449834092</v>
      </c>
      <c r="F3425">
        <v>0</v>
      </c>
      <c r="G3425">
        <v>0</v>
      </c>
    </row>
    <row r="3426" spans="1:7" x14ac:dyDescent="0.35">
      <c r="A3426" t="s">
        <v>149</v>
      </c>
      <c r="B3426">
        <v>2020</v>
      </c>
      <c r="C3426">
        <v>-6.1107535820139924</v>
      </c>
      <c r="D3426">
        <v>1.116851424648756</v>
      </c>
      <c r="E3426">
        <v>0.94497516890248479</v>
      </c>
      <c r="F3426">
        <v>1</v>
      </c>
      <c r="G3426">
        <v>1.116851424648756</v>
      </c>
    </row>
    <row r="3427" spans="1:7" x14ac:dyDescent="0.35">
      <c r="A3427" t="s">
        <v>149</v>
      </c>
      <c r="B3427">
        <v>2020</v>
      </c>
      <c r="C3427">
        <v>3.5084821711300491</v>
      </c>
      <c r="D3427">
        <v>1.116851424648756</v>
      </c>
      <c r="E3427">
        <v>0.94497516890248479</v>
      </c>
      <c r="F3427">
        <v>1</v>
      </c>
      <c r="G3427">
        <v>1.116851424648756</v>
      </c>
    </row>
    <row r="3428" spans="1:7" x14ac:dyDescent="0.35">
      <c r="A3428" t="s">
        <v>149</v>
      </c>
      <c r="B3428">
        <v>2021</v>
      </c>
      <c r="C3428">
        <v>1.9428126002794941</v>
      </c>
      <c r="D3428">
        <v>1.0306026936802151</v>
      </c>
      <c r="E3428">
        <v>0.91741299389035302</v>
      </c>
      <c r="F3428">
        <v>0</v>
      </c>
      <c r="G3428">
        <v>0</v>
      </c>
    </row>
    <row r="3429" spans="1:7" x14ac:dyDescent="0.35">
      <c r="A3429" t="s">
        <v>149</v>
      </c>
      <c r="B3429">
        <v>2020</v>
      </c>
      <c r="C3429">
        <v>2.2459230282070131</v>
      </c>
      <c r="D3429">
        <v>1.116851424648756</v>
      </c>
      <c r="E3429">
        <v>0.94497516890248479</v>
      </c>
      <c r="F3429">
        <v>1</v>
      </c>
      <c r="G3429">
        <v>1.116851424648756</v>
      </c>
    </row>
    <row r="3430" spans="1:7" x14ac:dyDescent="0.35">
      <c r="A3430" t="s">
        <v>149</v>
      </c>
      <c r="B3430">
        <v>2021</v>
      </c>
      <c r="C3430">
        <v>-0.62319540430046239</v>
      </c>
      <c r="D3430">
        <v>1.0306026936802151</v>
      </c>
      <c r="E3430">
        <v>0.91741299389035302</v>
      </c>
      <c r="F3430">
        <v>0</v>
      </c>
      <c r="G3430">
        <v>0</v>
      </c>
    </row>
    <row r="3431" spans="1:7" x14ac:dyDescent="0.35">
      <c r="A3431" t="s">
        <v>149</v>
      </c>
      <c r="B3431">
        <v>2021</v>
      </c>
      <c r="C3431">
        <v>8.311464590272255E-2</v>
      </c>
      <c r="D3431">
        <v>1.0306026936802151</v>
      </c>
      <c r="E3431">
        <v>0.91741299389035302</v>
      </c>
      <c r="F3431">
        <v>0</v>
      </c>
      <c r="G3431">
        <v>0</v>
      </c>
    </row>
    <row r="3432" spans="1:7" x14ac:dyDescent="0.35">
      <c r="A3432" t="s">
        <v>149</v>
      </c>
      <c r="B3432">
        <v>2022</v>
      </c>
      <c r="C3432">
        <v>1.2985802285253401</v>
      </c>
      <c r="D3432">
        <v>0.86044381687445237</v>
      </c>
      <c r="E3432">
        <v>0.8630359765160468</v>
      </c>
      <c r="F3432">
        <v>1</v>
      </c>
      <c r="G3432">
        <v>0.86044381687445237</v>
      </c>
    </row>
    <row r="3433" spans="1:7" x14ac:dyDescent="0.35">
      <c r="A3433" t="s">
        <v>149</v>
      </c>
      <c r="B3433">
        <v>2021</v>
      </c>
      <c r="C3433">
        <v>1.524410433475516</v>
      </c>
      <c r="D3433">
        <v>1.0306026936802151</v>
      </c>
      <c r="E3433">
        <v>0.91741299389035302</v>
      </c>
      <c r="F3433">
        <v>0</v>
      </c>
      <c r="G3433">
        <v>0</v>
      </c>
    </row>
    <row r="3434" spans="1:7" x14ac:dyDescent="0.35">
      <c r="A3434" t="s">
        <v>149</v>
      </c>
      <c r="B3434">
        <v>2022</v>
      </c>
      <c r="C3434">
        <v>0.27459955625362209</v>
      </c>
      <c r="D3434">
        <v>0.86044381687445237</v>
      </c>
      <c r="E3434">
        <v>0.8630359765160468</v>
      </c>
      <c r="F3434">
        <v>1</v>
      </c>
      <c r="G3434">
        <v>0.86044381687445237</v>
      </c>
    </row>
    <row r="3435" spans="1:7" x14ac:dyDescent="0.35">
      <c r="A3435" t="s">
        <v>149</v>
      </c>
      <c r="B3435">
        <v>2022</v>
      </c>
      <c r="C3435">
        <v>1.1286019302321899</v>
      </c>
      <c r="D3435">
        <v>0.86044381687445237</v>
      </c>
      <c r="E3435">
        <v>0.8630359765160468</v>
      </c>
      <c r="F3435">
        <v>1</v>
      </c>
      <c r="G3435">
        <v>0.86044381687445237</v>
      </c>
    </row>
    <row r="3436" spans="1:7" x14ac:dyDescent="0.35">
      <c r="A3436" t="s">
        <v>149</v>
      </c>
      <c r="B3436">
        <v>2023</v>
      </c>
      <c r="C3436">
        <v>1.3883640898298359</v>
      </c>
      <c r="D3436">
        <v>0.40482518251826782</v>
      </c>
      <c r="E3436">
        <v>0.71743568306368155</v>
      </c>
      <c r="F3436">
        <v>0</v>
      </c>
      <c r="G3436">
        <v>0</v>
      </c>
    </row>
    <row r="3437" spans="1:7" x14ac:dyDescent="0.35">
      <c r="A3437" t="s">
        <v>149</v>
      </c>
      <c r="B3437">
        <v>2022</v>
      </c>
      <c r="C3437">
        <v>1.9291371195943741</v>
      </c>
      <c r="D3437">
        <v>0.86044381687445237</v>
      </c>
      <c r="E3437">
        <v>0.8630359765160468</v>
      </c>
      <c r="F3437">
        <v>1</v>
      </c>
      <c r="G3437">
        <v>0.86044381687445237</v>
      </c>
    </row>
    <row r="3438" spans="1:7" x14ac:dyDescent="0.35">
      <c r="A3438" t="s">
        <v>149</v>
      </c>
      <c r="B3438">
        <v>2023</v>
      </c>
      <c r="C3438">
        <v>-0.22744129975502081</v>
      </c>
      <c r="D3438">
        <v>0.40482518251826782</v>
      </c>
      <c r="E3438">
        <v>0.71743568306368155</v>
      </c>
      <c r="F3438">
        <v>0</v>
      </c>
      <c r="G3438">
        <v>0</v>
      </c>
    </row>
    <row r="3439" spans="1:7" x14ac:dyDescent="0.35">
      <c r="A3439" t="s">
        <v>149</v>
      </c>
      <c r="B3439">
        <v>2023</v>
      </c>
      <c r="C3439">
        <v>0.10822182527690601</v>
      </c>
      <c r="D3439">
        <v>0.40482518251826782</v>
      </c>
      <c r="E3439">
        <v>0.71743568306368155</v>
      </c>
      <c r="F3439">
        <v>0</v>
      </c>
      <c r="G3439">
        <v>0</v>
      </c>
    </row>
    <row r="3440" spans="1:7" x14ac:dyDescent="0.35">
      <c r="A3440" t="s">
        <v>149</v>
      </c>
      <c r="B3440">
        <v>2024</v>
      </c>
      <c r="C3440">
        <v>-0.27505597868087911</v>
      </c>
      <c r="D3440">
        <v>-1.1561741301396939</v>
      </c>
      <c r="E3440">
        <v>0.21859314049932341</v>
      </c>
      <c r="F3440">
        <v>0</v>
      </c>
      <c r="G3440">
        <v>0</v>
      </c>
    </row>
    <row r="3441" spans="1:7" x14ac:dyDescent="0.35">
      <c r="A3441" t="s">
        <v>149</v>
      </c>
      <c r="B3441">
        <v>2023</v>
      </c>
      <c r="C3441">
        <v>0.3161099745136402</v>
      </c>
      <c r="D3441">
        <v>0.40482518251826782</v>
      </c>
      <c r="E3441">
        <v>0.71743568306368155</v>
      </c>
      <c r="F3441">
        <v>0</v>
      </c>
      <c r="G3441">
        <v>0</v>
      </c>
    </row>
    <row r="3442" spans="1:7" x14ac:dyDescent="0.35">
      <c r="A3442" t="s">
        <v>149</v>
      </c>
      <c r="B3442">
        <v>2024</v>
      </c>
      <c r="C3442">
        <v>-0.26942607773384403</v>
      </c>
      <c r="D3442">
        <v>-1.1561741301396939</v>
      </c>
      <c r="E3442">
        <v>0.21859314049932341</v>
      </c>
      <c r="F3442">
        <v>0</v>
      </c>
      <c r="G3442">
        <v>0</v>
      </c>
    </row>
    <row r="3443" spans="1:7" x14ac:dyDescent="0.35">
      <c r="A3443" t="s">
        <v>149</v>
      </c>
      <c r="B3443">
        <v>2024</v>
      </c>
      <c r="C3443">
        <v>-5.2551522415263063E-2</v>
      </c>
      <c r="D3443">
        <v>-1.1561741301396939</v>
      </c>
      <c r="E3443">
        <v>0.21859314049932341</v>
      </c>
      <c r="F3443">
        <v>0</v>
      </c>
      <c r="G3443">
        <v>0</v>
      </c>
    </row>
    <row r="3444" spans="1:7" x14ac:dyDescent="0.35">
      <c r="A3444" t="s">
        <v>149</v>
      </c>
      <c r="B3444">
        <v>2025</v>
      </c>
      <c r="C3444">
        <v>-0.26624808616432227</v>
      </c>
      <c r="D3444">
        <v>-1.7555190034992341</v>
      </c>
      <c r="E3444">
        <v>2.7062806004489109E-2</v>
      </c>
      <c r="F3444">
        <v>1</v>
      </c>
      <c r="G3444">
        <v>-1.7555190034992341</v>
      </c>
    </row>
    <row r="3445" spans="1:7" x14ac:dyDescent="0.35">
      <c r="A3445" t="s">
        <v>149</v>
      </c>
      <c r="B3445">
        <v>2024</v>
      </c>
      <c r="C3445">
        <v>-0.18241471680150109</v>
      </c>
      <c r="D3445">
        <v>-1.1561741301396939</v>
      </c>
      <c r="E3445">
        <v>0.21859314049932341</v>
      </c>
      <c r="F3445">
        <v>0</v>
      </c>
      <c r="G3445">
        <v>0</v>
      </c>
    </row>
    <row r="3446" spans="1:7" x14ac:dyDescent="0.35">
      <c r="A3446" t="s">
        <v>149</v>
      </c>
      <c r="B3446">
        <v>2025</v>
      </c>
      <c r="C3446">
        <v>-0.3989585451423473</v>
      </c>
      <c r="D3446">
        <v>-1.7555190034992341</v>
      </c>
      <c r="E3446">
        <v>2.7062806004489109E-2</v>
      </c>
      <c r="F3446">
        <v>1</v>
      </c>
      <c r="G3446">
        <v>-1.7555190034992341</v>
      </c>
    </row>
    <row r="3447" spans="1:7" x14ac:dyDescent="0.35">
      <c r="A3447" t="s">
        <v>149</v>
      </c>
      <c r="B3447">
        <v>2025</v>
      </c>
      <c r="C3447">
        <v>-1.9512226852114511E-2</v>
      </c>
      <c r="D3447">
        <v>-1.7555190034992341</v>
      </c>
      <c r="E3447">
        <v>2.7062806004489109E-2</v>
      </c>
      <c r="F3447">
        <v>1</v>
      </c>
      <c r="G3447">
        <v>-1.7555190034992341</v>
      </c>
    </row>
    <row r="3448" spans="1:7" x14ac:dyDescent="0.35">
      <c r="A3448" t="s">
        <v>149</v>
      </c>
      <c r="B3448">
        <v>2025</v>
      </c>
      <c r="C3448">
        <v>0.20939697133562879</v>
      </c>
      <c r="D3448">
        <v>-1.7555190034992341</v>
      </c>
      <c r="E3448">
        <v>2.7062806004489109E-2</v>
      </c>
      <c r="F3448">
        <v>1</v>
      </c>
      <c r="G3448">
        <v>-1.7555190034992341</v>
      </c>
    </row>
    <row r="3449" spans="1:7" x14ac:dyDescent="0.35">
      <c r="A3449" t="s">
        <v>150</v>
      </c>
      <c r="B3449">
        <v>2011</v>
      </c>
      <c r="C3449">
        <v>0.89939483995655589</v>
      </c>
      <c r="D3449">
        <v>0.83677415532799992</v>
      </c>
      <c r="E3449">
        <v>0.85547195387252284</v>
      </c>
      <c r="F3449">
        <v>0</v>
      </c>
      <c r="G3449">
        <v>0</v>
      </c>
    </row>
    <row r="3450" spans="1:7" x14ac:dyDescent="0.35">
      <c r="A3450" t="s">
        <v>150</v>
      </c>
      <c r="B3450">
        <v>2012</v>
      </c>
      <c r="C3450">
        <v>-5.4029254337575217E-2</v>
      </c>
      <c r="D3450">
        <v>0.84530725001871398</v>
      </c>
      <c r="E3450">
        <v>0.85819884210171127</v>
      </c>
      <c r="F3450">
        <v>0</v>
      </c>
      <c r="G3450">
        <v>0</v>
      </c>
    </row>
    <row r="3451" spans="1:7" x14ac:dyDescent="0.35">
      <c r="A3451" t="s">
        <v>150</v>
      </c>
      <c r="B3451">
        <v>2011</v>
      </c>
      <c r="C3451">
        <v>1.1808560325801121</v>
      </c>
      <c r="D3451">
        <v>0.83677415532799992</v>
      </c>
      <c r="E3451">
        <v>0.85547195387252284</v>
      </c>
      <c r="F3451">
        <v>0</v>
      </c>
      <c r="G3451">
        <v>0</v>
      </c>
    </row>
    <row r="3452" spans="1:7" x14ac:dyDescent="0.35">
      <c r="A3452" t="s">
        <v>150</v>
      </c>
      <c r="B3452">
        <v>2012</v>
      </c>
      <c r="C3452">
        <v>-1.2429766151063311</v>
      </c>
      <c r="D3452">
        <v>0.84530725001871398</v>
      </c>
      <c r="E3452">
        <v>0.85819884210171127</v>
      </c>
      <c r="F3452">
        <v>0</v>
      </c>
      <c r="G3452">
        <v>0</v>
      </c>
    </row>
    <row r="3453" spans="1:7" x14ac:dyDescent="0.35">
      <c r="A3453" t="s">
        <v>150</v>
      </c>
      <c r="B3453">
        <v>2012</v>
      </c>
      <c r="C3453">
        <v>-0.12697692728141019</v>
      </c>
      <c r="D3453">
        <v>0.84530725001871398</v>
      </c>
      <c r="E3453">
        <v>0.85819884210171127</v>
      </c>
      <c r="F3453">
        <v>0</v>
      </c>
      <c r="G3453">
        <v>0</v>
      </c>
    </row>
    <row r="3454" spans="1:7" x14ac:dyDescent="0.35">
      <c r="A3454" t="s">
        <v>150</v>
      </c>
      <c r="B3454">
        <v>2013</v>
      </c>
      <c r="C3454">
        <v>-0.2668114338305837</v>
      </c>
      <c r="D3454">
        <v>0.49441981509016802</v>
      </c>
      <c r="E3454">
        <v>0.74606709497390522</v>
      </c>
      <c r="F3454">
        <v>0</v>
      </c>
      <c r="G3454">
        <v>0</v>
      </c>
    </row>
    <row r="3455" spans="1:7" x14ac:dyDescent="0.35">
      <c r="A3455" t="s">
        <v>150</v>
      </c>
      <c r="B3455">
        <v>2012</v>
      </c>
      <c r="C3455">
        <v>2.1276684188162979E-2</v>
      </c>
      <c r="D3455">
        <v>0.84530725001871398</v>
      </c>
      <c r="E3455">
        <v>0.85819884210171127</v>
      </c>
      <c r="F3455">
        <v>0</v>
      </c>
      <c r="G3455">
        <v>0</v>
      </c>
    </row>
    <row r="3456" spans="1:7" x14ac:dyDescent="0.35">
      <c r="A3456" t="s">
        <v>150</v>
      </c>
      <c r="B3456">
        <v>2013</v>
      </c>
      <c r="C3456">
        <v>-1.103602647434611</v>
      </c>
      <c r="D3456">
        <v>0.49441981509016802</v>
      </c>
      <c r="E3456">
        <v>0.74606709497390522</v>
      </c>
      <c r="F3456">
        <v>0</v>
      </c>
      <c r="G3456">
        <v>0</v>
      </c>
    </row>
    <row r="3457" spans="1:7" x14ac:dyDescent="0.35">
      <c r="A3457" t="s">
        <v>150</v>
      </c>
      <c r="B3457">
        <v>2013</v>
      </c>
      <c r="C3457">
        <v>0.1060741491784246</v>
      </c>
      <c r="D3457">
        <v>0.49441981509016802</v>
      </c>
      <c r="E3457">
        <v>0.74606709497390522</v>
      </c>
      <c r="F3457">
        <v>0</v>
      </c>
      <c r="G3457">
        <v>0</v>
      </c>
    </row>
    <row r="3458" spans="1:7" x14ac:dyDescent="0.35">
      <c r="A3458" t="s">
        <v>150</v>
      </c>
      <c r="B3458">
        <v>2014</v>
      </c>
      <c r="C3458">
        <v>0.50391511063603911</v>
      </c>
      <c r="D3458">
        <v>-1.585337376401742</v>
      </c>
      <c r="E3458">
        <v>8.1447093601964587E-2</v>
      </c>
      <c r="F3458">
        <v>0</v>
      </c>
      <c r="G3458">
        <v>0</v>
      </c>
    </row>
    <row r="3459" spans="1:7" x14ac:dyDescent="0.35">
      <c r="A3459" t="s">
        <v>150</v>
      </c>
      <c r="B3459">
        <v>2013</v>
      </c>
      <c r="C3459">
        <v>0.19098522298304119</v>
      </c>
      <c r="D3459">
        <v>0.49441981509016802</v>
      </c>
      <c r="E3459">
        <v>0.74606709497390522</v>
      </c>
      <c r="F3459">
        <v>0</v>
      </c>
      <c r="G3459">
        <v>0</v>
      </c>
    </row>
    <row r="3460" spans="1:7" x14ac:dyDescent="0.35">
      <c r="A3460" t="s">
        <v>150</v>
      </c>
      <c r="B3460">
        <v>2014</v>
      </c>
      <c r="C3460">
        <v>0.38489933569674811</v>
      </c>
      <c r="D3460">
        <v>-1.585337376401742</v>
      </c>
      <c r="E3460">
        <v>8.1447093601964587E-2</v>
      </c>
      <c r="F3460">
        <v>0</v>
      </c>
      <c r="G3460">
        <v>0</v>
      </c>
    </row>
    <row r="3461" spans="1:7" x14ac:dyDescent="0.35">
      <c r="A3461" t="s">
        <v>150</v>
      </c>
      <c r="B3461">
        <v>2014</v>
      </c>
      <c r="C3461">
        <v>0.93895915127589302</v>
      </c>
      <c r="D3461">
        <v>-1.585337376401742</v>
      </c>
      <c r="E3461">
        <v>8.1447093601964587E-2</v>
      </c>
      <c r="F3461">
        <v>0</v>
      </c>
      <c r="G3461">
        <v>0</v>
      </c>
    </row>
    <row r="3462" spans="1:7" x14ac:dyDescent="0.35">
      <c r="A3462" t="s">
        <v>150</v>
      </c>
      <c r="B3462">
        <v>2015</v>
      </c>
      <c r="C3462">
        <v>0.41668627246598899</v>
      </c>
      <c r="D3462">
        <v>-0.90983388417577737</v>
      </c>
      <c r="E3462">
        <v>0.29731514481803739</v>
      </c>
      <c r="F3462">
        <v>0</v>
      </c>
      <c r="G3462">
        <v>0</v>
      </c>
    </row>
    <row r="3463" spans="1:7" x14ac:dyDescent="0.35">
      <c r="A3463" t="s">
        <v>150</v>
      </c>
      <c r="B3463">
        <v>2014</v>
      </c>
      <c r="C3463">
        <v>0.3604753690907021</v>
      </c>
      <c r="D3463">
        <v>-1.585337376401742</v>
      </c>
      <c r="E3463">
        <v>8.1447093601964587E-2</v>
      </c>
      <c r="F3463">
        <v>0</v>
      </c>
      <c r="G3463">
        <v>0</v>
      </c>
    </row>
    <row r="3464" spans="1:7" x14ac:dyDescent="0.35">
      <c r="A3464" t="s">
        <v>150</v>
      </c>
      <c r="B3464">
        <v>2015</v>
      </c>
      <c r="C3464">
        <v>-0.47235285542918598</v>
      </c>
      <c r="D3464">
        <v>-0.90983388417577737</v>
      </c>
      <c r="E3464">
        <v>0.29731514481803739</v>
      </c>
      <c r="F3464">
        <v>0</v>
      </c>
      <c r="G3464">
        <v>0</v>
      </c>
    </row>
    <row r="3465" spans="1:7" x14ac:dyDescent="0.35">
      <c r="A3465" t="s">
        <v>150</v>
      </c>
      <c r="B3465">
        <v>2015</v>
      </c>
      <c r="C3465">
        <v>-0.1988593570240991</v>
      </c>
      <c r="D3465">
        <v>-0.90983388417577737</v>
      </c>
      <c r="E3465">
        <v>0.29731514481803739</v>
      </c>
      <c r="F3465">
        <v>0</v>
      </c>
      <c r="G3465">
        <v>0</v>
      </c>
    </row>
    <row r="3466" spans="1:7" x14ac:dyDescent="0.35">
      <c r="A3466" t="s">
        <v>150</v>
      </c>
      <c r="B3466">
        <v>2016</v>
      </c>
      <c r="C3466">
        <v>0.27860513231977801</v>
      </c>
      <c r="D3466">
        <v>4.8091141287513121E-2</v>
      </c>
      <c r="E3466">
        <v>0.60343555846157637</v>
      </c>
      <c r="F3466">
        <v>0</v>
      </c>
      <c r="G3466">
        <v>0</v>
      </c>
    </row>
    <row r="3467" spans="1:7" x14ac:dyDescent="0.35">
      <c r="A3467" t="s">
        <v>150</v>
      </c>
      <c r="B3467">
        <v>2015</v>
      </c>
      <c r="C3467">
        <v>-0.3600890531802059</v>
      </c>
      <c r="D3467">
        <v>-0.90983388417577737</v>
      </c>
      <c r="E3467">
        <v>0.29731514481803739</v>
      </c>
      <c r="F3467">
        <v>0</v>
      </c>
      <c r="G3467">
        <v>0</v>
      </c>
    </row>
    <row r="3468" spans="1:7" x14ac:dyDescent="0.35">
      <c r="A3468" t="s">
        <v>150</v>
      </c>
      <c r="B3468">
        <v>2016</v>
      </c>
      <c r="C3468">
        <v>0.16032115441809891</v>
      </c>
      <c r="D3468">
        <v>4.8091141287513121E-2</v>
      </c>
      <c r="E3468">
        <v>0.60343555846157637</v>
      </c>
      <c r="F3468">
        <v>0</v>
      </c>
      <c r="G3468">
        <v>0</v>
      </c>
    </row>
    <row r="3469" spans="1:7" x14ac:dyDescent="0.35">
      <c r="A3469" t="s">
        <v>150</v>
      </c>
      <c r="B3469">
        <v>2016</v>
      </c>
      <c r="C3469">
        <v>0.24619510094493699</v>
      </c>
      <c r="D3469">
        <v>4.8091141287513121E-2</v>
      </c>
      <c r="E3469">
        <v>0.60343555846157637</v>
      </c>
      <c r="F3469">
        <v>0</v>
      </c>
      <c r="G3469">
        <v>0</v>
      </c>
    </row>
    <row r="3470" spans="1:7" x14ac:dyDescent="0.35">
      <c r="A3470" t="s">
        <v>150</v>
      </c>
      <c r="B3470">
        <v>2017</v>
      </c>
      <c r="C3470">
        <v>1.6647192282288961</v>
      </c>
      <c r="D3470">
        <v>0.72954478640150722</v>
      </c>
      <c r="E3470">
        <v>0.82120507713586166</v>
      </c>
      <c r="F3470">
        <v>0</v>
      </c>
      <c r="G3470">
        <v>0</v>
      </c>
    </row>
    <row r="3471" spans="1:7" x14ac:dyDescent="0.35">
      <c r="A3471" t="s">
        <v>150</v>
      </c>
      <c r="B3471">
        <v>2016</v>
      </c>
      <c r="C3471">
        <v>0.56021580938968807</v>
      </c>
      <c r="D3471">
        <v>4.8091141287513121E-2</v>
      </c>
      <c r="E3471">
        <v>0.60343555846157637</v>
      </c>
      <c r="F3471">
        <v>0</v>
      </c>
      <c r="G3471">
        <v>0</v>
      </c>
    </row>
    <row r="3472" spans="1:7" x14ac:dyDescent="0.35">
      <c r="A3472" t="s">
        <v>150</v>
      </c>
      <c r="B3472">
        <v>2017</v>
      </c>
      <c r="C3472">
        <v>1.5726056100512931</v>
      </c>
      <c r="D3472">
        <v>0.72954478640150722</v>
      </c>
      <c r="E3472">
        <v>0.82120507713586166</v>
      </c>
      <c r="F3472">
        <v>0</v>
      </c>
      <c r="G3472">
        <v>0</v>
      </c>
    </row>
    <row r="3473" spans="1:7" x14ac:dyDescent="0.35">
      <c r="A3473" t="s">
        <v>150</v>
      </c>
      <c r="B3473">
        <v>2017</v>
      </c>
      <c r="C3473">
        <v>0.98726553765954383</v>
      </c>
      <c r="D3473">
        <v>0.72954478640150722</v>
      </c>
      <c r="E3473">
        <v>0.82120507713586166</v>
      </c>
      <c r="F3473">
        <v>0</v>
      </c>
      <c r="G3473">
        <v>0</v>
      </c>
    </row>
    <row r="3474" spans="1:7" x14ac:dyDescent="0.35">
      <c r="A3474" t="s">
        <v>150</v>
      </c>
      <c r="B3474">
        <v>2018</v>
      </c>
      <c r="C3474">
        <v>-0.85346390397992189</v>
      </c>
      <c r="D3474">
        <v>0.1442864569145223</v>
      </c>
      <c r="E3474">
        <v>0.63417632525182588</v>
      </c>
      <c r="F3474">
        <v>0</v>
      </c>
      <c r="G3474">
        <v>0</v>
      </c>
    </row>
    <row r="3475" spans="1:7" x14ac:dyDescent="0.35">
      <c r="A3475" t="s">
        <v>150</v>
      </c>
      <c r="B3475">
        <v>2017</v>
      </c>
      <c r="C3475">
        <v>1.4979471361736061</v>
      </c>
      <c r="D3475">
        <v>0.72954478640150722</v>
      </c>
      <c r="E3475">
        <v>0.82120507713586166</v>
      </c>
      <c r="F3475">
        <v>0</v>
      </c>
      <c r="G3475">
        <v>0</v>
      </c>
    </row>
    <row r="3476" spans="1:7" x14ac:dyDescent="0.35">
      <c r="A3476" t="s">
        <v>150</v>
      </c>
      <c r="B3476">
        <v>2018</v>
      </c>
      <c r="C3476">
        <v>-0.58665416924442604</v>
      </c>
      <c r="D3476">
        <v>0.1442864569145223</v>
      </c>
      <c r="E3476">
        <v>0.63417632525182588</v>
      </c>
      <c r="F3476">
        <v>0</v>
      </c>
      <c r="G3476">
        <v>0</v>
      </c>
    </row>
    <row r="3477" spans="1:7" x14ac:dyDescent="0.35">
      <c r="A3477" t="s">
        <v>150</v>
      </c>
      <c r="B3477">
        <v>2018</v>
      </c>
      <c r="C3477">
        <v>-0.45083812998151118</v>
      </c>
      <c r="D3477">
        <v>0.1442864569145223</v>
      </c>
      <c r="E3477">
        <v>0.63417632525182588</v>
      </c>
      <c r="F3477">
        <v>0</v>
      </c>
      <c r="G3477">
        <v>0</v>
      </c>
    </row>
    <row r="3478" spans="1:7" x14ac:dyDescent="0.35">
      <c r="A3478" t="s">
        <v>150</v>
      </c>
      <c r="B3478">
        <v>2019</v>
      </c>
      <c r="C3478">
        <v>-0.72683828897076608</v>
      </c>
      <c r="D3478">
        <v>0.7506118524566312</v>
      </c>
      <c r="E3478">
        <v>0.82793739835477054</v>
      </c>
      <c r="F3478">
        <v>0</v>
      </c>
      <c r="G3478">
        <v>0</v>
      </c>
    </row>
    <row r="3479" spans="1:7" x14ac:dyDescent="0.35">
      <c r="A3479" t="s">
        <v>150</v>
      </c>
      <c r="B3479">
        <v>2018</v>
      </c>
      <c r="C3479">
        <v>-1.0388815708978529</v>
      </c>
      <c r="D3479">
        <v>0.1442864569145223</v>
      </c>
      <c r="E3479">
        <v>0.63417632525182588</v>
      </c>
      <c r="F3479">
        <v>0</v>
      </c>
      <c r="G3479">
        <v>0</v>
      </c>
    </row>
    <row r="3480" spans="1:7" x14ac:dyDescent="0.35">
      <c r="A3480" t="s">
        <v>150</v>
      </c>
      <c r="B3480">
        <v>2019</v>
      </c>
      <c r="C3480">
        <v>-0.93999679709258999</v>
      </c>
      <c r="D3480">
        <v>0.7506118524566312</v>
      </c>
      <c r="E3480">
        <v>0.82793739835477054</v>
      </c>
      <c r="F3480">
        <v>0</v>
      </c>
      <c r="G3480">
        <v>0</v>
      </c>
    </row>
    <row r="3481" spans="1:7" x14ac:dyDescent="0.35">
      <c r="A3481" t="s">
        <v>150</v>
      </c>
      <c r="B3481">
        <v>2019</v>
      </c>
      <c r="C3481">
        <v>0.67371743677701046</v>
      </c>
      <c r="D3481">
        <v>0.7506118524566312</v>
      </c>
      <c r="E3481">
        <v>0.82793739835477054</v>
      </c>
      <c r="F3481">
        <v>0</v>
      </c>
      <c r="G3481">
        <v>0</v>
      </c>
    </row>
    <row r="3482" spans="1:7" x14ac:dyDescent="0.35">
      <c r="A3482" t="s">
        <v>150</v>
      </c>
      <c r="B3482">
        <v>2020</v>
      </c>
      <c r="C3482">
        <v>-5.5117432414984107</v>
      </c>
      <c r="D3482">
        <v>1.097652635816017</v>
      </c>
      <c r="E3482">
        <v>0.93883988584513833</v>
      </c>
      <c r="F3482">
        <v>1</v>
      </c>
      <c r="G3482">
        <v>1.097652635816017</v>
      </c>
    </row>
    <row r="3483" spans="1:7" x14ac:dyDescent="0.35">
      <c r="A3483" t="s">
        <v>150</v>
      </c>
      <c r="B3483">
        <v>2019</v>
      </c>
      <c r="C3483">
        <v>0.56661972983481634</v>
      </c>
      <c r="D3483">
        <v>0.7506118524566312</v>
      </c>
      <c r="E3483">
        <v>0.82793739835477054</v>
      </c>
      <c r="F3483">
        <v>0</v>
      </c>
      <c r="G3483">
        <v>0</v>
      </c>
    </row>
    <row r="3484" spans="1:7" x14ac:dyDescent="0.35">
      <c r="A3484" t="s">
        <v>150</v>
      </c>
      <c r="B3484">
        <v>2020</v>
      </c>
      <c r="C3484">
        <v>-6.0477828073613109</v>
      </c>
      <c r="D3484">
        <v>1.097652635816017</v>
      </c>
      <c r="E3484">
        <v>0.93883988584513833</v>
      </c>
      <c r="F3484">
        <v>1</v>
      </c>
      <c r="G3484">
        <v>1.097652635816017</v>
      </c>
    </row>
    <row r="3485" spans="1:7" x14ac:dyDescent="0.35">
      <c r="A3485" t="s">
        <v>150</v>
      </c>
      <c r="B3485">
        <v>2020</v>
      </c>
      <c r="C3485">
        <v>1.06630280451563</v>
      </c>
      <c r="D3485">
        <v>1.097652635816017</v>
      </c>
      <c r="E3485">
        <v>0.93883988584513833</v>
      </c>
      <c r="F3485">
        <v>1</v>
      </c>
      <c r="G3485">
        <v>1.097652635816017</v>
      </c>
    </row>
    <row r="3486" spans="1:7" x14ac:dyDescent="0.35">
      <c r="A3486" t="s">
        <v>150</v>
      </c>
      <c r="B3486">
        <v>2021</v>
      </c>
      <c r="C3486">
        <v>0.31461082759038211</v>
      </c>
      <c r="D3486">
        <v>1.104797407190603</v>
      </c>
      <c r="E3486">
        <v>0.94112311293539941</v>
      </c>
      <c r="F3486">
        <v>0</v>
      </c>
      <c r="G3486">
        <v>0</v>
      </c>
    </row>
    <row r="3487" spans="1:7" x14ac:dyDescent="0.35">
      <c r="A3487" t="s">
        <v>150</v>
      </c>
      <c r="B3487">
        <v>2020</v>
      </c>
      <c r="C3487">
        <v>1.9676759169072979</v>
      </c>
      <c r="D3487">
        <v>1.097652635816017</v>
      </c>
      <c r="E3487">
        <v>0.93883988584513833</v>
      </c>
      <c r="F3487">
        <v>1</v>
      </c>
      <c r="G3487">
        <v>1.097652635816017</v>
      </c>
    </row>
    <row r="3488" spans="1:7" x14ac:dyDescent="0.35">
      <c r="A3488" t="s">
        <v>150</v>
      </c>
      <c r="B3488">
        <v>2021</v>
      </c>
      <c r="C3488">
        <v>-2.0409268972643462</v>
      </c>
      <c r="D3488">
        <v>1.104797407190603</v>
      </c>
      <c r="E3488">
        <v>0.94112311293539941</v>
      </c>
      <c r="F3488">
        <v>0</v>
      </c>
      <c r="G3488">
        <v>0</v>
      </c>
    </row>
    <row r="3489" spans="1:7" x14ac:dyDescent="0.35">
      <c r="A3489" t="s">
        <v>150</v>
      </c>
      <c r="B3489">
        <v>2021</v>
      </c>
      <c r="C3489">
        <v>1.097113718613111</v>
      </c>
      <c r="D3489">
        <v>1.104797407190603</v>
      </c>
      <c r="E3489">
        <v>0.94112311293539941</v>
      </c>
      <c r="F3489">
        <v>0</v>
      </c>
      <c r="G3489">
        <v>0</v>
      </c>
    </row>
    <row r="3490" spans="1:7" x14ac:dyDescent="0.35">
      <c r="A3490" t="s">
        <v>150</v>
      </c>
      <c r="B3490">
        <v>2022</v>
      </c>
      <c r="C3490">
        <v>-2.6609443169839948</v>
      </c>
      <c r="D3490">
        <v>1.0071451509785749</v>
      </c>
      <c r="E3490">
        <v>0.9099167572496889</v>
      </c>
      <c r="F3490">
        <v>1</v>
      </c>
      <c r="G3490">
        <v>1.0071451509785749</v>
      </c>
    </row>
    <row r="3491" spans="1:7" x14ac:dyDescent="0.35">
      <c r="A3491" t="s">
        <v>150</v>
      </c>
      <c r="B3491">
        <v>2021</v>
      </c>
      <c r="C3491">
        <v>0.42604586480458417</v>
      </c>
      <c r="D3491">
        <v>1.104797407190603</v>
      </c>
      <c r="E3491">
        <v>0.94112311293539941</v>
      </c>
      <c r="F3491">
        <v>0</v>
      </c>
      <c r="G3491">
        <v>0</v>
      </c>
    </row>
    <row r="3492" spans="1:7" x14ac:dyDescent="0.35">
      <c r="A3492" t="s">
        <v>150</v>
      </c>
      <c r="B3492">
        <v>2022</v>
      </c>
      <c r="C3492">
        <v>-2.122935846934229</v>
      </c>
      <c r="D3492">
        <v>1.0071451509785749</v>
      </c>
      <c r="E3492">
        <v>0.9099167572496889</v>
      </c>
      <c r="F3492">
        <v>1</v>
      </c>
      <c r="G3492">
        <v>1.0071451509785749</v>
      </c>
    </row>
    <row r="3493" spans="1:7" x14ac:dyDescent="0.35">
      <c r="A3493" t="s">
        <v>150</v>
      </c>
      <c r="B3493">
        <v>2022</v>
      </c>
      <c r="C3493">
        <v>0.37338056935970299</v>
      </c>
      <c r="D3493">
        <v>1.0071451509785749</v>
      </c>
      <c r="E3493">
        <v>0.9099167572496889</v>
      </c>
      <c r="F3493">
        <v>1</v>
      </c>
      <c r="G3493">
        <v>1.0071451509785749</v>
      </c>
    </row>
    <row r="3494" spans="1:7" x14ac:dyDescent="0.35">
      <c r="A3494" t="s">
        <v>150</v>
      </c>
      <c r="B3494">
        <v>2023</v>
      </c>
      <c r="C3494">
        <v>-0.19093583944082809</v>
      </c>
      <c r="D3494">
        <v>0.9571122533327584</v>
      </c>
      <c r="E3494">
        <v>0.89392793670946469</v>
      </c>
      <c r="F3494">
        <v>0</v>
      </c>
      <c r="G3494">
        <v>0</v>
      </c>
    </row>
    <row r="3495" spans="1:7" x14ac:dyDescent="0.35">
      <c r="A3495" t="s">
        <v>150</v>
      </c>
      <c r="B3495">
        <v>2022</v>
      </c>
      <c r="C3495">
        <v>0.37386578423211692</v>
      </c>
      <c r="D3495">
        <v>1.0071451509785749</v>
      </c>
      <c r="E3495">
        <v>0.9099167572496889</v>
      </c>
      <c r="F3495">
        <v>1</v>
      </c>
      <c r="G3495">
        <v>1.0071451509785749</v>
      </c>
    </row>
    <row r="3496" spans="1:7" x14ac:dyDescent="0.35">
      <c r="A3496" t="s">
        <v>150</v>
      </c>
      <c r="B3496">
        <v>2023</v>
      </c>
      <c r="C3496">
        <v>-3.225922743410544</v>
      </c>
      <c r="D3496">
        <v>0.9571122533327584</v>
      </c>
      <c r="E3496">
        <v>0.89392793670946469</v>
      </c>
      <c r="F3496">
        <v>0</v>
      </c>
      <c r="G3496">
        <v>0</v>
      </c>
    </row>
    <row r="3497" spans="1:7" x14ac:dyDescent="0.35">
      <c r="A3497" t="s">
        <v>150</v>
      </c>
      <c r="B3497">
        <v>2023</v>
      </c>
      <c r="C3497">
        <v>-0.54354189717324675</v>
      </c>
      <c r="D3497">
        <v>0.9571122533327584</v>
      </c>
      <c r="E3497">
        <v>0.89392793670946469</v>
      </c>
      <c r="F3497">
        <v>0</v>
      </c>
      <c r="G3497">
        <v>0</v>
      </c>
    </row>
    <row r="3498" spans="1:7" x14ac:dyDescent="0.35">
      <c r="A3498" t="s">
        <v>150</v>
      </c>
      <c r="B3498">
        <v>2024</v>
      </c>
      <c r="C3498">
        <v>-0.76398245054191438</v>
      </c>
      <c r="D3498">
        <v>0.46837607441678308</v>
      </c>
      <c r="E3498">
        <v>0.73774439700085059</v>
      </c>
      <c r="F3498">
        <v>0</v>
      </c>
      <c r="G3498">
        <v>0</v>
      </c>
    </row>
    <row r="3499" spans="1:7" x14ac:dyDescent="0.35">
      <c r="A3499" t="s">
        <v>150</v>
      </c>
      <c r="B3499">
        <v>2023</v>
      </c>
      <c r="C3499">
        <v>-1.006464137053239</v>
      </c>
      <c r="D3499">
        <v>0.9571122533327584</v>
      </c>
      <c r="E3499">
        <v>0.89392793670946469</v>
      </c>
      <c r="F3499">
        <v>0</v>
      </c>
      <c r="G3499">
        <v>0</v>
      </c>
    </row>
    <row r="3500" spans="1:7" x14ac:dyDescent="0.35">
      <c r="A3500" t="s">
        <v>150</v>
      </c>
      <c r="B3500">
        <v>2024</v>
      </c>
      <c r="C3500">
        <v>-1.3181654375038181</v>
      </c>
      <c r="D3500">
        <v>0.46837607441678308</v>
      </c>
      <c r="E3500">
        <v>0.73774439700085059</v>
      </c>
      <c r="F3500">
        <v>0</v>
      </c>
      <c r="G3500">
        <v>0</v>
      </c>
    </row>
    <row r="3501" spans="1:7" x14ac:dyDescent="0.35">
      <c r="A3501" t="s">
        <v>150</v>
      </c>
      <c r="B3501">
        <v>2024</v>
      </c>
      <c r="C3501">
        <v>0.15197449145164199</v>
      </c>
      <c r="D3501">
        <v>0.46837607441678308</v>
      </c>
      <c r="E3501">
        <v>0.73774439700085059</v>
      </c>
      <c r="F3501">
        <v>0</v>
      </c>
      <c r="G3501">
        <v>0</v>
      </c>
    </row>
    <row r="3502" spans="1:7" x14ac:dyDescent="0.35">
      <c r="A3502" t="s">
        <v>150</v>
      </c>
      <c r="B3502">
        <v>2025</v>
      </c>
      <c r="C3502">
        <v>-0.35308220120580558</v>
      </c>
      <c r="D3502">
        <v>-1.820938982489767</v>
      </c>
      <c r="E3502">
        <v>6.1567950988359252E-3</v>
      </c>
      <c r="F3502">
        <v>1</v>
      </c>
      <c r="G3502">
        <v>-1.820938982489767</v>
      </c>
    </row>
    <row r="3503" spans="1:7" x14ac:dyDescent="0.35">
      <c r="A3503" t="s">
        <v>150</v>
      </c>
      <c r="B3503">
        <v>2024</v>
      </c>
      <c r="C3503">
        <v>-8.7013171124686664E-2</v>
      </c>
      <c r="D3503">
        <v>0.46837607441678308</v>
      </c>
      <c r="E3503">
        <v>0.73774439700085059</v>
      </c>
      <c r="F3503">
        <v>0</v>
      </c>
      <c r="G3503">
        <v>0</v>
      </c>
    </row>
    <row r="3504" spans="1:7" x14ac:dyDescent="0.35">
      <c r="A3504" t="s">
        <v>150</v>
      </c>
      <c r="B3504">
        <v>2025</v>
      </c>
      <c r="C3504">
        <v>-0.67387334670426191</v>
      </c>
      <c r="D3504">
        <v>-1.820938982489767</v>
      </c>
      <c r="E3504">
        <v>6.1567950988359252E-3</v>
      </c>
      <c r="F3504">
        <v>1</v>
      </c>
      <c r="G3504">
        <v>-1.820938982489767</v>
      </c>
    </row>
    <row r="3505" spans="1:7" x14ac:dyDescent="0.35">
      <c r="A3505" t="s">
        <v>150</v>
      </c>
      <c r="B3505">
        <v>2025</v>
      </c>
      <c r="C3505">
        <v>0.16956839292984849</v>
      </c>
      <c r="D3505">
        <v>-1.820938982489767</v>
      </c>
      <c r="E3505">
        <v>6.1567950988359252E-3</v>
      </c>
      <c r="F3505">
        <v>1</v>
      </c>
      <c r="G3505">
        <v>-1.820938982489767</v>
      </c>
    </row>
    <row r="3506" spans="1:7" x14ac:dyDescent="0.35">
      <c r="A3506" t="s">
        <v>150</v>
      </c>
      <c r="B3506">
        <v>2025</v>
      </c>
      <c r="C3506">
        <v>0.37008740234464971</v>
      </c>
      <c r="D3506">
        <v>-1.820938982489767</v>
      </c>
      <c r="E3506">
        <v>6.1567950988359252E-3</v>
      </c>
      <c r="F3506">
        <v>1</v>
      </c>
      <c r="G3506">
        <v>-1.820938982489767</v>
      </c>
    </row>
    <row r="3507" spans="1:7" x14ac:dyDescent="0.35">
      <c r="A3507" t="s">
        <v>151</v>
      </c>
      <c r="B3507">
        <v>2011</v>
      </c>
      <c r="C3507">
        <v>-1.3813318500744101</v>
      </c>
      <c r="D3507">
        <v>0.11174627793430041</v>
      </c>
      <c r="E3507">
        <v>0.62377758549174633</v>
      </c>
      <c r="F3507">
        <v>0</v>
      </c>
      <c r="G3507">
        <v>0</v>
      </c>
    </row>
    <row r="3508" spans="1:7" x14ac:dyDescent="0.35">
      <c r="A3508" t="s">
        <v>151</v>
      </c>
      <c r="B3508">
        <v>2012</v>
      </c>
      <c r="C3508">
        <v>-3.557843311030163</v>
      </c>
      <c r="D3508">
        <v>-0.32569979741667121</v>
      </c>
      <c r="E3508">
        <v>0.48398462678037191</v>
      </c>
      <c r="F3508">
        <v>0</v>
      </c>
      <c r="G3508">
        <v>0</v>
      </c>
    </row>
    <row r="3509" spans="1:7" x14ac:dyDescent="0.35">
      <c r="A3509" t="s">
        <v>151</v>
      </c>
      <c r="B3509">
        <v>2011</v>
      </c>
      <c r="C3509">
        <v>-1.404215625503149</v>
      </c>
      <c r="D3509">
        <v>0.11174627793430041</v>
      </c>
      <c r="E3509">
        <v>0.62377758549174633</v>
      </c>
      <c r="F3509">
        <v>0</v>
      </c>
      <c r="G3509">
        <v>0</v>
      </c>
    </row>
    <row r="3510" spans="1:7" x14ac:dyDescent="0.35">
      <c r="A3510" t="s">
        <v>151</v>
      </c>
      <c r="B3510">
        <v>2012</v>
      </c>
      <c r="C3510">
        <v>-4.4179928139605931</v>
      </c>
      <c r="D3510">
        <v>-0.32569979741667121</v>
      </c>
      <c r="E3510">
        <v>0.48398462678037191</v>
      </c>
      <c r="F3510">
        <v>0</v>
      </c>
      <c r="G3510">
        <v>0</v>
      </c>
    </row>
    <row r="3511" spans="1:7" x14ac:dyDescent="0.35">
      <c r="A3511" t="s">
        <v>151</v>
      </c>
      <c r="B3511">
        <v>2012</v>
      </c>
      <c r="C3511">
        <v>-1.468084985895092</v>
      </c>
      <c r="D3511">
        <v>-0.32569979741667121</v>
      </c>
      <c r="E3511">
        <v>0.48398462678037191</v>
      </c>
      <c r="F3511">
        <v>0</v>
      </c>
      <c r="G3511">
        <v>0</v>
      </c>
    </row>
    <row r="3512" spans="1:7" x14ac:dyDescent="0.35">
      <c r="A3512" t="s">
        <v>151</v>
      </c>
      <c r="B3512">
        <v>2013</v>
      </c>
      <c r="C3512">
        <v>6.4806094269020953E-3</v>
      </c>
      <c r="D3512">
        <v>-1.014007769360376</v>
      </c>
      <c r="E3512">
        <v>0.26402469726120398</v>
      </c>
      <c r="F3512">
        <v>0</v>
      </c>
      <c r="G3512">
        <v>0</v>
      </c>
    </row>
    <row r="3513" spans="1:7" x14ac:dyDescent="0.35">
      <c r="A3513" t="s">
        <v>151</v>
      </c>
      <c r="B3513">
        <v>2012</v>
      </c>
      <c r="C3513">
        <v>-1.1441842892946601</v>
      </c>
      <c r="D3513">
        <v>-0.32569979741667121</v>
      </c>
      <c r="E3513">
        <v>0.48398462678037191</v>
      </c>
      <c r="F3513">
        <v>0</v>
      </c>
      <c r="G3513">
        <v>0</v>
      </c>
    </row>
    <row r="3514" spans="1:7" x14ac:dyDescent="0.35">
      <c r="A3514" t="s">
        <v>151</v>
      </c>
      <c r="B3514">
        <v>2013</v>
      </c>
      <c r="C3514">
        <v>-1.106393154507006</v>
      </c>
      <c r="D3514">
        <v>-1.014007769360376</v>
      </c>
      <c r="E3514">
        <v>0.26402469726120398</v>
      </c>
      <c r="F3514">
        <v>0</v>
      </c>
      <c r="G3514">
        <v>0</v>
      </c>
    </row>
    <row r="3515" spans="1:7" x14ac:dyDescent="0.35">
      <c r="A3515" t="s">
        <v>151</v>
      </c>
      <c r="B3515">
        <v>2013</v>
      </c>
      <c r="C3515">
        <v>-0.130808204972892</v>
      </c>
      <c r="D3515">
        <v>-1.014007769360376</v>
      </c>
      <c r="E3515">
        <v>0.26402469726120398</v>
      </c>
      <c r="F3515">
        <v>0</v>
      </c>
      <c r="G3515">
        <v>0</v>
      </c>
    </row>
    <row r="3516" spans="1:7" x14ac:dyDescent="0.35">
      <c r="A3516" t="s">
        <v>151</v>
      </c>
      <c r="B3516">
        <v>2014</v>
      </c>
      <c r="C3516">
        <v>0.97444544008665979</v>
      </c>
      <c r="D3516">
        <v>-2.2338342261841362</v>
      </c>
      <c r="E3516">
        <v>-0.12579054882825261</v>
      </c>
      <c r="F3516">
        <v>0</v>
      </c>
      <c r="G3516">
        <v>0</v>
      </c>
    </row>
    <row r="3517" spans="1:7" x14ac:dyDescent="0.35">
      <c r="A3517" t="s">
        <v>151</v>
      </c>
      <c r="B3517">
        <v>2013</v>
      </c>
      <c r="C3517">
        <v>3.6557650467967003E-2</v>
      </c>
      <c r="D3517">
        <v>-1.014007769360376</v>
      </c>
      <c r="E3517">
        <v>0.26402469726120398</v>
      </c>
      <c r="F3517">
        <v>0</v>
      </c>
      <c r="G3517">
        <v>0</v>
      </c>
    </row>
    <row r="3518" spans="1:7" x14ac:dyDescent="0.35">
      <c r="A3518" t="s">
        <v>151</v>
      </c>
      <c r="B3518">
        <v>2014</v>
      </c>
      <c r="C3518">
        <v>0.5731581210036385</v>
      </c>
      <c r="D3518">
        <v>-2.2338342261841362</v>
      </c>
      <c r="E3518">
        <v>-0.12579054882825261</v>
      </c>
      <c r="F3518">
        <v>0</v>
      </c>
      <c r="G3518">
        <v>0</v>
      </c>
    </row>
    <row r="3519" spans="1:7" x14ac:dyDescent="0.35">
      <c r="A3519" t="s">
        <v>151</v>
      </c>
      <c r="B3519">
        <v>2014</v>
      </c>
      <c r="C3519">
        <v>0.25951375517513608</v>
      </c>
      <c r="D3519">
        <v>-2.2338342261841362</v>
      </c>
      <c r="E3519">
        <v>-0.12579054882825261</v>
      </c>
      <c r="F3519">
        <v>0</v>
      </c>
      <c r="G3519">
        <v>0</v>
      </c>
    </row>
    <row r="3520" spans="1:7" x14ac:dyDescent="0.35">
      <c r="A3520" t="s">
        <v>151</v>
      </c>
      <c r="B3520">
        <v>2015</v>
      </c>
      <c r="C3520">
        <v>2.2507531290568341</v>
      </c>
      <c r="D3520">
        <v>-0.78927519450453243</v>
      </c>
      <c r="E3520">
        <v>0.33584162128485229</v>
      </c>
      <c r="F3520">
        <v>0</v>
      </c>
      <c r="G3520">
        <v>0</v>
      </c>
    </row>
    <row r="3521" spans="1:7" x14ac:dyDescent="0.35">
      <c r="A3521" t="s">
        <v>151</v>
      </c>
      <c r="B3521">
        <v>2014</v>
      </c>
      <c r="C3521">
        <v>0.36104980792893898</v>
      </c>
      <c r="D3521">
        <v>-2.2338342261841362</v>
      </c>
      <c r="E3521">
        <v>-0.12579054882825261</v>
      </c>
      <c r="F3521">
        <v>0</v>
      </c>
      <c r="G3521">
        <v>0</v>
      </c>
    </row>
    <row r="3522" spans="1:7" x14ac:dyDescent="0.35">
      <c r="A3522" t="s">
        <v>151</v>
      </c>
      <c r="B3522">
        <v>2015</v>
      </c>
      <c r="C3522">
        <v>1.9227190146805591</v>
      </c>
      <c r="D3522">
        <v>-0.78927519450453243</v>
      </c>
      <c r="E3522">
        <v>0.33584162128485229</v>
      </c>
      <c r="F3522">
        <v>0</v>
      </c>
      <c r="G3522">
        <v>0</v>
      </c>
    </row>
    <row r="3523" spans="1:7" x14ac:dyDescent="0.35">
      <c r="A3523" t="s">
        <v>151</v>
      </c>
      <c r="B3523">
        <v>2015</v>
      </c>
      <c r="C3523">
        <v>0.84755226971891684</v>
      </c>
      <c r="D3523">
        <v>-0.78927519450453243</v>
      </c>
      <c r="E3523">
        <v>0.33584162128485229</v>
      </c>
      <c r="F3523">
        <v>0</v>
      </c>
      <c r="G3523">
        <v>0</v>
      </c>
    </row>
    <row r="3524" spans="1:7" x14ac:dyDescent="0.35">
      <c r="A3524" t="s">
        <v>151</v>
      </c>
      <c r="B3524">
        <v>2016</v>
      </c>
      <c r="C3524">
        <v>0.20691362640356289</v>
      </c>
      <c r="D3524">
        <v>-0.15531073313488031</v>
      </c>
      <c r="E3524">
        <v>0.5384352042804752</v>
      </c>
      <c r="F3524">
        <v>0</v>
      </c>
      <c r="G3524">
        <v>0</v>
      </c>
    </row>
    <row r="3525" spans="1:7" x14ac:dyDescent="0.35">
      <c r="A3525" t="s">
        <v>151</v>
      </c>
      <c r="B3525">
        <v>2015</v>
      </c>
      <c r="C3525">
        <v>1.1642716744238411</v>
      </c>
      <c r="D3525">
        <v>-0.78927519450453243</v>
      </c>
      <c r="E3525">
        <v>0.33584162128485229</v>
      </c>
      <c r="F3525">
        <v>0</v>
      </c>
      <c r="G3525">
        <v>0</v>
      </c>
    </row>
    <row r="3526" spans="1:7" x14ac:dyDescent="0.35">
      <c r="A3526" t="s">
        <v>151</v>
      </c>
      <c r="B3526">
        <v>2016</v>
      </c>
      <c r="C3526">
        <v>0.29294469454354299</v>
      </c>
      <c r="D3526">
        <v>-0.15531073313488031</v>
      </c>
      <c r="E3526">
        <v>0.5384352042804752</v>
      </c>
      <c r="F3526">
        <v>0</v>
      </c>
      <c r="G3526">
        <v>0</v>
      </c>
    </row>
    <row r="3527" spans="1:7" x14ac:dyDescent="0.35">
      <c r="A3527" t="s">
        <v>151</v>
      </c>
      <c r="B3527">
        <v>2016</v>
      </c>
      <c r="C3527">
        <v>-0.32437575106588312</v>
      </c>
      <c r="D3527">
        <v>-0.15531073313488031</v>
      </c>
      <c r="E3527">
        <v>0.5384352042804752</v>
      </c>
      <c r="F3527">
        <v>0</v>
      </c>
      <c r="G3527">
        <v>0</v>
      </c>
    </row>
    <row r="3528" spans="1:7" x14ac:dyDescent="0.35">
      <c r="A3528" t="s">
        <v>151</v>
      </c>
      <c r="B3528">
        <v>2017</v>
      </c>
      <c r="C3528">
        <v>0.59955818573028896</v>
      </c>
      <c r="D3528">
        <v>0.56445701139777571</v>
      </c>
      <c r="E3528">
        <v>0.76844861224739902</v>
      </c>
      <c r="F3528">
        <v>0</v>
      </c>
      <c r="G3528">
        <v>0</v>
      </c>
    </row>
    <row r="3529" spans="1:7" x14ac:dyDescent="0.35">
      <c r="A3529" t="s">
        <v>151</v>
      </c>
      <c r="B3529">
        <v>2016</v>
      </c>
      <c r="C3529">
        <v>0.27990361283777571</v>
      </c>
      <c r="D3529">
        <v>-0.15531073313488031</v>
      </c>
      <c r="E3529">
        <v>0.5384352042804752</v>
      </c>
      <c r="F3529">
        <v>0</v>
      </c>
      <c r="G3529">
        <v>0</v>
      </c>
    </row>
    <row r="3530" spans="1:7" x14ac:dyDescent="0.35">
      <c r="A3530" t="s">
        <v>151</v>
      </c>
      <c r="B3530">
        <v>2017</v>
      </c>
      <c r="C3530">
        <v>0.35000728826492189</v>
      </c>
      <c r="D3530">
        <v>0.56445701139777571</v>
      </c>
      <c r="E3530">
        <v>0.76844861224739902</v>
      </c>
      <c r="F3530">
        <v>0</v>
      </c>
      <c r="G3530">
        <v>0</v>
      </c>
    </row>
    <row r="3531" spans="1:7" x14ac:dyDescent="0.35">
      <c r="A3531" t="s">
        <v>151</v>
      </c>
      <c r="B3531">
        <v>2017</v>
      </c>
      <c r="C3531">
        <v>-0.21335805850076511</v>
      </c>
      <c r="D3531">
        <v>0.56445701139777571</v>
      </c>
      <c r="E3531">
        <v>0.76844861224739902</v>
      </c>
      <c r="F3531">
        <v>0</v>
      </c>
      <c r="G3531">
        <v>0</v>
      </c>
    </row>
    <row r="3532" spans="1:7" x14ac:dyDescent="0.35">
      <c r="A3532" t="s">
        <v>151</v>
      </c>
      <c r="B3532">
        <v>2018</v>
      </c>
      <c r="C3532">
        <v>-0.17009025968066191</v>
      </c>
      <c r="D3532">
        <v>-0.121077307561975</v>
      </c>
      <c r="E3532">
        <v>0.54937504833741979</v>
      </c>
      <c r="F3532">
        <v>0</v>
      </c>
      <c r="G3532">
        <v>0</v>
      </c>
    </row>
    <row r="3533" spans="1:7" x14ac:dyDescent="0.35">
      <c r="A3533" t="s">
        <v>151</v>
      </c>
      <c r="B3533">
        <v>2017</v>
      </c>
      <c r="C3533">
        <v>9.1706447057128937E-2</v>
      </c>
      <c r="D3533">
        <v>0.56445701139777571</v>
      </c>
      <c r="E3533">
        <v>0.76844861224739902</v>
      </c>
      <c r="F3533">
        <v>0</v>
      </c>
      <c r="G3533">
        <v>0</v>
      </c>
    </row>
    <row r="3534" spans="1:7" x14ac:dyDescent="0.35">
      <c r="A3534" t="s">
        <v>151</v>
      </c>
      <c r="B3534">
        <v>2018</v>
      </c>
      <c r="C3534">
        <v>2.9647560491548042E-3</v>
      </c>
      <c r="D3534">
        <v>-0.121077307561975</v>
      </c>
      <c r="E3534">
        <v>0.54937504833741979</v>
      </c>
      <c r="F3534">
        <v>0</v>
      </c>
      <c r="G3534">
        <v>0</v>
      </c>
    </row>
    <row r="3535" spans="1:7" x14ac:dyDescent="0.35">
      <c r="A3535" t="s">
        <v>151</v>
      </c>
      <c r="B3535">
        <v>2018</v>
      </c>
      <c r="C3535">
        <v>-0.1908144509935332</v>
      </c>
      <c r="D3535">
        <v>-0.121077307561975</v>
      </c>
      <c r="E3535">
        <v>0.54937504833741979</v>
      </c>
      <c r="F3535">
        <v>0</v>
      </c>
      <c r="G3535">
        <v>0</v>
      </c>
    </row>
    <row r="3536" spans="1:7" x14ac:dyDescent="0.35">
      <c r="A3536" t="s">
        <v>151</v>
      </c>
      <c r="B3536">
        <v>2019</v>
      </c>
      <c r="C3536">
        <v>-0.21306976831362021</v>
      </c>
      <c r="D3536">
        <v>0.78066167252940577</v>
      </c>
      <c r="E3536">
        <v>0.8375403037033835</v>
      </c>
      <c r="F3536">
        <v>0</v>
      </c>
      <c r="G3536">
        <v>0</v>
      </c>
    </row>
    <row r="3537" spans="1:7" x14ac:dyDescent="0.35">
      <c r="A3537" t="s">
        <v>151</v>
      </c>
      <c r="B3537">
        <v>2018</v>
      </c>
      <c r="C3537">
        <v>-0.48414216228142731</v>
      </c>
      <c r="D3537">
        <v>-0.121077307561975</v>
      </c>
      <c r="E3537">
        <v>0.54937504833741979</v>
      </c>
      <c r="F3537">
        <v>0</v>
      </c>
      <c r="G3537">
        <v>0</v>
      </c>
    </row>
    <row r="3538" spans="1:7" x14ac:dyDescent="0.35">
      <c r="A3538" t="s">
        <v>151</v>
      </c>
      <c r="B3538">
        <v>2019</v>
      </c>
      <c r="C3538">
        <v>-0.41366958696250311</v>
      </c>
      <c r="D3538">
        <v>0.78066167252940577</v>
      </c>
      <c r="E3538">
        <v>0.8375403037033835</v>
      </c>
      <c r="F3538">
        <v>0</v>
      </c>
      <c r="G3538">
        <v>0</v>
      </c>
    </row>
    <row r="3539" spans="1:7" x14ac:dyDescent="0.35">
      <c r="A3539" t="s">
        <v>151</v>
      </c>
      <c r="B3539">
        <v>2019</v>
      </c>
      <c r="C3539">
        <v>7.2237730363746921E-2</v>
      </c>
      <c r="D3539">
        <v>0.78066167252940577</v>
      </c>
      <c r="E3539">
        <v>0.8375403037033835</v>
      </c>
      <c r="F3539">
        <v>0</v>
      </c>
      <c r="G3539">
        <v>0</v>
      </c>
    </row>
    <row r="3540" spans="1:7" x14ac:dyDescent="0.35">
      <c r="A3540" t="s">
        <v>151</v>
      </c>
      <c r="B3540">
        <v>2020</v>
      </c>
      <c r="C3540">
        <v>-13.0767414404457</v>
      </c>
      <c r="D3540">
        <v>0.87317657048193531</v>
      </c>
      <c r="E3540">
        <v>0.86710493358213747</v>
      </c>
      <c r="F3540">
        <v>1</v>
      </c>
      <c r="G3540">
        <v>0.87317657048193531</v>
      </c>
    </row>
    <row r="3541" spans="1:7" x14ac:dyDescent="0.35">
      <c r="A3541" t="s">
        <v>151</v>
      </c>
      <c r="B3541">
        <v>2019</v>
      </c>
      <c r="C3541">
        <v>-0.15364893942900529</v>
      </c>
      <c r="D3541">
        <v>0.78066167252940577</v>
      </c>
      <c r="E3541">
        <v>0.8375403037033835</v>
      </c>
      <c r="F3541">
        <v>0</v>
      </c>
      <c r="G3541">
        <v>0</v>
      </c>
    </row>
    <row r="3542" spans="1:7" x14ac:dyDescent="0.35">
      <c r="A3542" t="s">
        <v>151</v>
      </c>
      <c r="B3542">
        <v>2020</v>
      </c>
      <c r="C3542">
        <v>-13.44952497706524</v>
      </c>
      <c r="D3542">
        <v>0.87317657048193531</v>
      </c>
      <c r="E3542">
        <v>0.86710493358213747</v>
      </c>
      <c r="F3542">
        <v>1</v>
      </c>
      <c r="G3542">
        <v>0.87317657048193531</v>
      </c>
    </row>
    <row r="3543" spans="1:7" x14ac:dyDescent="0.35">
      <c r="A3543" t="s">
        <v>151</v>
      </c>
      <c r="B3543">
        <v>2020</v>
      </c>
      <c r="C3543">
        <v>0.82436876065597886</v>
      </c>
      <c r="D3543">
        <v>0.87317657048193531</v>
      </c>
      <c r="E3543">
        <v>0.86710493358213747</v>
      </c>
      <c r="F3543">
        <v>1</v>
      </c>
      <c r="G3543">
        <v>0.87317657048193531</v>
      </c>
    </row>
    <row r="3544" spans="1:7" x14ac:dyDescent="0.35">
      <c r="A3544" t="s">
        <v>151</v>
      </c>
      <c r="B3544">
        <v>2021</v>
      </c>
      <c r="C3544">
        <v>1.1184606927194409</v>
      </c>
      <c r="D3544">
        <v>0.85595097307074008</v>
      </c>
      <c r="E3544">
        <v>0.86160021571319789</v>
      </c>
      <c r="F3544">
        <v>0</v>
      </c>
      <c r="G3544">
        <v>0</v>
      </c>
    </row>
    <row r="3545" spans="1:7" x14ac:dyDescent="0.35">
      <c r="A3545" t="s">
        <v>151</v>
      </c>
      <c r="B3545">
        <v>2020</v>
      </c>
      <c r="C3545">
        <v>-2.2018192403305128</v>
      </c>
      <c r="D3545">
        <v>0.87317657048193531</v>
      </c>
      <c r="E3545">
        <v>0.86710493358213747</v>
      </c>
      <c r="F3545">
        <v>1</v>
      </c>
      <c r="G3545">
        <v>0.87317657048193531</v>
      </c>
    </row>
    <row r="3546" spans="1:7" x14ac:dyDescent="0.35">
      <c r="A3546" t="s">
        <v>151</v>
      </c>
      <c r="B3546">
        <v>2021</v>
      </c>
      <c r="C3546">
        <v>-0.50686163990971256</v>
      </c>
      <c r="D3546">
        <v>0.85595097307074008</v>
      </c>
      <c r="E3546">
        <v>0.86160021571319789</v>
      </c>
      <c r="F3546">
        <v>0</v>
      </c>
      <c r="G3546">
        <v>0</v>
      </c>
    </row>
    <row r="3547" spans="1:7" x14ac:dyDescent="0.35">
      <c r="A3547" t="s">
        <v>151</v>
      </c>
      <c r="B3547">
        <v>2021</v>
      </c>
      <c r="C3547">
        <v>1.8458632295773429</v>
      </c>
      <c r="D3547">
        <v>0.85595097307074008</v>
      </c>
      <c r="E3547">
        <v>0.86160021571319789</v>
      </c>
      <c r="F3547">
        <v>0</v>
      </c>
      <c r="G3547">
        <v>0</v>
      </c>
    </row>
    <row r="3548" spans="1:7" x14ac:dyDescent="0.35">
      <c r="A3548" t="s">
        <v>151</v>
      </c>
      <c r="B3548">
        <v>2022</v>
      </c>
      <c r="C3548">
        <v>0.64788894209388648</v>
      </c>
      <c r="D3548">
        <v>1.201110594581734E-2</v>
      </c>
      <c r="E3548">
        <v>0.59190560042782348</v>
      </c>
      <c r="F3548">
        <v>1</v>
      </c>
      <c r="G3548">
        <v>1.201110594581734E-2</v>
      </c>
    </row>
    <row r="3549" spans="1:7" x14ac:dyDescent="0.35">
      <c r="A3549" t="s">
        <v>151</v>
      </c>
      <c r="B3549">
        <v>2021</v>
      </c>
      <c r="C3549">
        <v>0.58806104979523433</v>
      </c>
      <c r="D3549">
        <v>0.85595097307074008</v>
      </c>
      <c r="E3549">
        <v>0.86160021571319789</v>
      </c>
      <c r="F3549">
        <v>0</v>
      </c>
      <c r="G3549">
        <v>0</v>
      </c>
    </row>
    <row r="3550" spans="1:7" x14ac:dyDescent="0.35">
      <c r="A3550" t="s">
        <v>151</v>
      </c>
      <c r="B3550">
        <v>2022</v>
      </c>
      <c r="C3550">
        <v>-0.60227924273788158</v>
      </c>
      <c r="D3550">
        <v>1.201110594581734E-2</v>
      </c>
      <c r="E3550">
        <v>0.59190560042782348</v>
      </c>
      <c r="F3550">
        <v>1</v>
      </c>
      <c r="G3550">
        <v>1.201110594581734E-2</v>
      </c>
    </row>
    <row r="3551" spans="1:7" x14ac:dyDescent="0.35">
      <c r="A3551" t="s">
        <v>151</v>
      </c>
      <c r="B3551">
        <v>2022</v>
      </c>
      <c r="C3551">
        <v>1.628043310637904</v>
      </c>
      <c r="D3551">
        <v>1.201110594581734E-2</v>
      </c>
      <c r="E3551">
        <v>0.59190560042782348</v>
      </c>
      <c r="F3551">
        <v>1</v>
      </c>
      <c r="G3551">
        <v>1.201110594581734E-2</v>
      </c>
    </row>
    <row r="3552" spans="1:7" x14ac:dyDescent="0.35">
      <c r="A3552" t="s">
        <v>151</v>
      </c>
      <c r="B3552">
        <v>2023</v>
      </c>
      <c r="C3552">
        <v>1.475938503583039</v>
      </c>
      <c r="D3552">
        <v>0.47077952211993429</v>
      </c>
      <c r="E3552">
        <v>0.73851245753325334</v>
      </c>
      <c r="F3552">
        <v>0</v>
      </c>
      <c r="G3552">
        <v>0</v>
      </c>
    </row>
    <row r="3553" spans="1:7" x14ac:dyDescent="0.35">
      <c r="A3553" t="s">
        <v>151</v>
      </c>
      <c r="B3553">
        <v>2022</v>
      </c>
      <c r="C3553">
        <v>2.149623075816363</v>
      </c>
      <c r="D3553">
        <v>1.201110594581734E-2</v>
      </c>
      <c r="E3553">
        <v>0.59190560042782348</v>
      </c>
      <c r="F3553">
        <v>1</v>
      </c>
      <c r="G3553">
        <v>1.201110594581734E-2</v>
      </c>
    </row>
    <row r="3554" spans="1:7" x14ac:dyDescent="0.35">
      <c r="A3554" t="s">
        <v>151</v>
      </c>
      <c r="B3554">
        <v>2023</v>
      </c>
      <c r="C3554">
        <v>-0.94199003346141597</v>
      </c>
      <c r="D3554">
        <v>0.47077952211993429</v>
      </c>
      <c r="E3554">
        <v>0.73851245753325334</v>
      </c>
      <c r="F3554">
        <v>0</v>
      </c>
      <c r="G3554">
        <v>0</v>
      </c>
    </row>
    <row r="3555" spans="1:7" x14ac:dyDescent="0.35">
      <c r="A3555" t="s">
        <v>151</v>
      </c>
      <c r="B3555">
        <v>2023</v>
      </c>
      <c r="C3555">
        <v>6.5493966740925114E-2</v>
      </c>
      <c r="D3555">
        <v>0.47077952211993429</v>
      </c>
      <c r="E3555">
        <v>0.73851245753325334</v>
      </c>
      <c r="F3555">
        <v>0</v>
      </c>
      <c r="G3555">
        <v>0</v>
      </c>
    </row>
    <row r="3556" spans="1:7" x14ac:dyDescent="0.35">
      <c r="A3556" t="s">
        <v>151</v>
      </c>
      <c r="B3556">
        <v>2024</v>
      </c>
      <c r="C3556">
        <v>1.7363603942146351</v>
      </c>
      <c r="D3556">
        <v>0.3028717801380601</v>
      </c>
      <c r="E3556">
        <v>0.68485482665072694</v>
      </c>
      <c r="F3556">
        <v>0</v>
      </c>
      <c r="G3556">
        <v>0</v>
      </c>
    </row>
    <row r="3557" spans="1:7" x14ac:dyDescent="0.35">
      <c r="A3557" t="s">
        <v>151</v>
      </c>
      <c r="B3557">
        <v>2023</v>
      </c>
      <c r="C3557">
        <v>0.49429728762396691</v>
      </c>
      <c r="D3557">
        <v>0.47077952211993429</v>
      </c>
      <c r="E3557">
        <v>0.73851245753325334</v>
      </c>
      <c r="F3557">
        <v>0</v>
      </c>
      <c r="G3557">
        <v>0</v>
      </c>
    </row>
    <row r="3558" spans="1:7" x14ac:dyDescent="0.35">
      <c r="A3558" t="s">
        <v>151</v>
      </c>
      <c r="B3558">
        <v>2024</v>
      </c>
      <c r="C3558">
        <v>1.432026290013092</v>
      </c>
      <c r="D3558">
        <v>0.3028717801380601</v>
      </c>
      <c r="E3558">
        <v>0.68485482665072694</v>
      </c>
      <c r="F3558">
        <v>0</v>
      </c>
      <c r="G3558">
        <v>0</v>
      </c>
    </row>
    <row r="3559" spans="1:7" x14ac:dyDescent="0.35">
      <c r="A3559" t="s">
        <v>151</v>
      </c>
      <c r="B3559">
        <v>2024</v>
      </c>
      <c r="C3559">
        <v>0.42996620634170712</v>
      </c>
      <c r="D3559">
        <v>0.3028717801380601</v>
      </c>
      <c r="E3559">
        <v>0.68485482665072694</v>
      </c>
      <c r="F3559">
        <v>0</v>
      </c>
      <c r="G3559">
        <v>0</v>
      </c>
    </row>
    <row r="3560" spans="1:7" x14ac:dyDescent="0.35">
      <c r="A3560" t="s">
        <v>151</v>
      </c>
      <c r="B3560">
        <v>2025</v>
      </c>
      <c r="C3560">
        <v>0.4397199192889798</v>
      </c>
      <c r="D3560">
        <v>-1.9327283510242941</v>
      </c>
      <c r="E3560">
        <v>-2.9567303162600381E-2</v>
      </c>
      <c r="F3560">
        <v>1</v>
      </c>
      <c r="G3560">
        <v>-1.9327283510242941</v>
      </c>
    </row>
    <row r="3561" spans="1:7" x14ac:dyDescent="0.35">
      <c r="A3561" t="s">
        <v>151</v>
      </c>
      <c r="B3561">
        <v>2024</v>
      </c>
      <c r="C3561">
        <v>1.2521726761369569</v>
      </c>
      <c r="D3561">
        <v>0.3028717801380601</v>
      </c>
      <c r="E3561">
        <v>0.68485482665072694</v>
      </c>
      <c r="F3561">
        <v>0</v>
      </c>
      <c r="G3561">
        <v>0</v>
      </c>
    </row>
    <row r="3562" spans="1:7" x14ac:dyDescent="0.35">
      <c r="A3562" t="s">
        <v>151</v>
      </c>
      <c r="B3562">
        <v>2025</v>
      </c>
      <c r="C3562">
        <v>0.83836493177998594</v>
      </c>
      <c r="D3562">
        <v>-1.9327283510242941</v>
      </c>
      <c r="E3562">
        <v>-2.9567303162600381E-2</v>
      </c>
      <c r="F3562">
        <v>1</v>
      </c>
      <c r="G3562">
        <v>-1.9327283510242941</v>
      </c>
    </row>
    <row r="3563" spans="1:7" x14ac:dyDescent="0.35">
      <c r="A3563" t="s">
        <v>151</v>
      </c>
      <c r="B3563">
        <v>2025</v>
      </c>
      <c r="C3563">
        <v>-8.2255734956584892E-2</v>
      </c>
      <c r="D3563">
        <v>-1.9327283510242941</v>
      </c>
      <c r="E3563">
        <v>-2.9567303162600381E-2</v>
      </c>
      <c r="F3563">
        <v>1</v>
      </c>
      <c r="G3563">
        <v>-1.9327283510242941</v>
      </c>
    </row>
    <row r="3564" spans="1:7" x14ac:dyDescent="0.35">
      <c r="A3564" t="s">
        <v>151</v>
      </c>
      <c r="B3564">
        <v>2025</v>
      </c>
      <c r="C3564">
        <v>0.23477837424939671</v>
      </c>
      <c r="D3564">
        <v>-1.9327283510242941</v>
      </c>
      <c r="E3564">
        <v>-2.9567303162600381E-2</v>
      </c>
      <c r="F3564">
        <v>1</v>
      </c>
      <c r="G3564">
        <v>-1.9327283510242941</v>
      </c>
    </row>
    <row r="3565" spans="1:7" x14ac:dyDescent="0.35">
      <c r="A3565" t="s">
        <v>152</v>
      </c>
      <c r="B3565">
        <v>2015</v>
      </c>
      <c r="C3565">
        <v>-0.1462095432350852</v>
      </c>
      <c r="D3565">
        <v>-1.166644016678025</v>
      </c>
      <c r="E3565">
        <v>0.21524731915347789</v>
      </c>
      <c r="F3565">
        <v>0</v>
      </c>
      <c r="G3565">
        <v>0</v>
      </c>
    </row>
    <row r="3566" spans="1:7" x14ac:dyDescent="0.35">
      <c r="A3566" t="s">
        <v>152</v>
      </c>
      <c r="B3566">
        <v>2015</v>
      </c>
      <c r="C3566">
        <v>-0.57280300136018747</v>
      </c>
      <c r="D3566">
        <v>-1.166644016678025</v>
      </c>
      <c r="E3566">
        <v>0.21524731915347789</v>
      </c>
      <c r="F3566">
        <v>0</v>
      </c>
      <c r="G3566">
        <v>0</v>
      </c>
    </row>
    <row r="3567" spans="1:7" x14ac:dyDescent="0.35">
      <c r="A3567" t="s">
        <v>152</v>
      </c>
      <c r="B3567">
        <v>2015</v>
      </c>
      <c r="C3567">
        <v>0.1253373978109007</v>
      </c>
      <c r="D3567">
        <v>-1.166644016678025</v>
      </c>
      <c r="E3567">
        <v>0.21524731915347789</v>
      </c>
      <c r="F3567">
        <v>0</v>
      </c>
      <c r="G3567">
        <v>0</v>
      </c>
    </row>
    <row r="3568" spans="1:7" x14ac:dyDescent="0.35">
      <c r="A3568" t="s">
        <v>152</v>
      </c>
      <c r="B3568">
        <v>2016</v>
      </c>
      <c r="C3568">
        <v>1.878675301199016</v>
      </c>
      <c r="D3568">
        <v>0.1268143262598006</v>
      </c>
      <c r="E3568">
        <v>0.62859282370307934</v>
      </c>
      <c r="F3568">
        <v>0</v>
      </c>
      <c r="G3568">
        <v>0</v>
      </c>
    </row>
    <row r="3569" spans="1:7" x14ac:dyDescent="0.35">
      <c r="A3569" t="s">
        <v>152</v>
      </c>
      <c r="B3569">
        <v>2015</v>
      </c>
      <c r="C3569">
        <v>0.12311761734483891</v>
      </c>
      <c r="D3569">
        <v>-1.166644016678025</v>
      </c>
      <c r="E3569">
        <v>0.21524731915347789</v>
      </c>
      <c r="F3569">
        <v>0</v>
      </c>
      <c r="G3569">
        <v>0</v>
      </c>
    </row>
    <row r="3570" spans="1:7" x14ac:dyDescent="0.35">
      <c r="A3570" t="s">
        <v>152</v>
      </c>
      <c r="B3570">
        <v>2016</v>
      </c>
      <c r="C3570">
        <v>1.510323809035472</v>
      </c>
      <c r="D3570">
        <v>0.1268143262598006</v>
      </c>
      <c r="E3570">
        <v>0.62859282370307934</v>
      </c>
      <c r="F3570">
        <v>0</v>
      </c>
      <c r="G3570">
        <v>0</v>
      </c>
    </row>
    <row r="3571" spans="1:7" x14ac:dyDescent="0.35">
      <c r="A3571" t="s">
        <v>152</v>
      </c>
      <c r="B3571">
        <v>2016</v>
      </c>
      <c r="C3571">
        <v>1.7183218536184299</v>
      </c>
      <c r="D3571">
        <v>0.1268143262598006</v>
      </c>
      <c r="E3571">
        <v>0.62859282370307934</v>
      </c>
      <c r="F3571">
        <v>0</v>
      </c>
      <c r="G3571">
        <v>0</v>
      </c>
    </row>
    <row r="3572" spans="1:7" x14ac:dyDescent="0.35">
      <c r="A3572" t="s">
        <v>152</v>
      </c>
      <c r="B3572">
        <v>2017</v>
      </c>
      <c r="C3572">
        <v>2.472094000739268</v>
      </c>
      <c r="D3572">
        <v>0.41098713733425452</v>
      </c>
      <c r="E3572">
        <v>0.71940483524885424</v>
      </c>
      <c r="F3572">
        <v>0</v>
      </c>
      <c r="G3572">
        <v>0</v>
      </c>
    </row>
    <row r="3573" spans="1:7" x14ac:dyDescent="0.35">
      <c r="A3573" t="s">
        <v>152</v>
      </c>
      <c r="B3573">
        <v>2016</v>
      </c>
      <c r="C3573">
        <v>1.8590512359207481</v>
      </c>
      <c r="D3573">
        <v>0.1268143262598006</v>
      </c>
      <c r="E3573">
        <v>0.62859282370307934</v>
      </c>
      <c r="F3573">
        <v>0</v>
      </c>
      <c r="G3573">
        <v>0</v>
      </c>
    </row>
    <row r="3574" spans="1:7" x14ac:dyDescent="0.35">
      <c r="A3574" t="s">
        <v>152</v>
      </c>
      <c r="B3574">
        <v>2017</v>
      </c>
      <c r="C3574">
        <v>2.5243960048727772</v>
      </c>
      <c r="D3574">
        <v>0.41098713733425452</v>
      </c>
      <c r="E3574">
        <v>0.71940483524885424</v>
      </c>
      <c r="F3574">
        <v>0</v>
      </c>
      <c r="G3574">
        <v>0</v>
      </c>
    </row>
    <row r="3575" spans="1:7" x14ac:dyDescent="0.35">
      <c r="A3575" t="s">
        <v>152</v>
      </c>
      <c r="B3575">
        <v>2017</v>
      </c>
      <c r="C3575">
        <v>-4.9051166356071103E-2</v>
      </c>
      <c r="D3575">
        <v>0.41098713733425452</v>
      </c>
      <c r="E3575">
        <v>0.71940483524885424</v>
      </c>
      <c r="F3575">
        <v>0</v>
      </c>
      <c r="G3575">
        <v>0</v>
      </c>
    </row>
    <row r="3576" spans="1:7" x14ac:dyDescent="0.35">
      <c r="A3576" t="s">
        <v>152</v>
      </c>
      <c r="B3576">
        <v>2018</v>
      </c>
      <c r="C3576">
        <v>-1.4684876877358759</v>
      </c>
      <c r="D3576">
        <v>-0.8074624458390669</v>
      </c>
      <c r="E3576">
        <v>0.33002959137272642</v>
      </c>
      <c r="F3576">
        <v>0</v>
      </c>
      <c r="G3576">
        <v>0</v>
      </c>
    </row>
    <row r="3577" spans="1:7" x14ac:dyDescent="0.35">
      <c r="A3577" t="s">
        <v>152</v>
      </c>
      <c r="B3577">
        <v>2017</v>
      </c>
      <c r="C3577">
        <v>1.9527316757675739</v>
      </c>
      <c r="D3577">
        <v>0.41098713733425452</v>
      </c>
      <c r="E3577">
        <v>0.71940483524885424</v>
      </c>
      <c r="F3577">
        <v>0</v>
      </c>
      <c r="G3577">
        <v>0</v>
      </c>
    </row>
    <row r="3578" spans="1:7" x14ac:dyDescent="0.35">
      <c r="A3578" t="s">
        <v>152</v>
      </c>
      <c r="B3578">
        <v>2018</v>
      </c>
      <c r="C3578">
        <v>-0.55948823596464492</v>
      </c>
      <c r="D3578">
        <v>-0.8074624458390669</v>
      </c>
      <c r="E3578">
        <v>0.33002959137272642</v>
      </c>
      <c r="F3578">
        <v>0</v>
      </c>
      <c r="G3578">
        <v>0</v>
      </c>
    </row>
    <row r="3579" spans="1:7" x14ac:dyDescent="0.35">
      <c r="A3579" t="s">
        <v>152</v>
      </c>
      <c r="B3579">
        <v>2018</v>
      </c>
      <c r="C3579">
        <v>-1.703496106286273</v>
      </c>
      <c r="D3579">
        <v>-0.8074624458390669</v>
      </c>
      <c r="E3579">
        <v>0.33002959137272642</v>
      </c>
      <c r="F3579">
        <v>0</v>
      </c>
      <c r="G3579">
        <v>0</v>
      </c>
    </row>
    <row r="3580" spans="1:7" x14ac:dyDescent="0.35">
      <c r="A3580" t="s">
        <v>152</v>
      </c>
      <c r="B3580">
        <v>2019</v>
      </c>
      <c r="C3580">
        <v>-0.8335748506428422</v>
      </c>
      <c r="D3580">
        <v>0.82997898743878706</v>
      </c>
      <c r="E3580">
        <v>0.85330044822257167</v>
      </c>
      <c r="F3580">
        <v>0</v>
      </c>
      <c r="G3580">
        <v>0</v>
      </c>
    </row>
    <row r="3581" spans="1:7" x14ac:dyDescent="0.35">
      <c r="A3581" t="s">
        <v>152</v>
      </c>
      <c r="B3581">
        <v>2018</v>
      </c>
      <c r="C3581">
        <v>-1.3340082792667409</v>
      </c>
      <c r="D3581">
        <v>-0.8074624458390669</v>
      </c>
      <c r="E3581">
        <v>0.33002959137272642</v>
      </c>
      <c r="F3581">
        <v>0</v>
      </c>
      <c r="G3581">
        <v>0</v>
      </c>
    </row>
    <row r="3582" spans="1:7" x14ac:dyDescent="0.35">
      <c r="A3582" t="s">
        <v>152</v>
      </c>
      <c r="B3582">
        <v>2019</v>
      </c>
      <c r="C3582">
        <v>-0.9295559719103379</v>
      </c>
      <c r="D3582">
        <v>0.82997898743878706</v>
      </c>
      <c r="E3582">
        <v>0.85330044822257167</v>
      </c>
      <c r="F3582">
        <v>0</v>
      </c>
      <c r="G3582">
        <v>0</v>
      </c>
    </row>
    <row r="3583" spans="1:7" x14ac:dyDescent="0.35">
      <c r="A3583" t="s">
        <v>152</v>
      </c>
      <c r="B3583">
        <v>2019</v>
      </c>
      <c r="C3583">
        <v>-1.411086906000603E-2</v>
      </c>
      <c r="D3583">
        <v>0.82997898743878706</v>
      </c>
      <c r="E3583">
        <v>0.85330044822257167</v>
      </c>
      <c r="F3583">
        <v>0</v>
      </c>
      <c r="G3583">
        <v>0</v>
      </c>
    </row>
    <row r="3584" spans="1:7" x14ac:dyDescent="0.35">
      <c r="A3584" t="s">
        <v>152</v>
      </c>
      <c r="B3584">
        <v>2020</v>
      </c>
      <c r="C3584">
        <v>-3.6230506117637442</v>
      </c>
      <c r="D3584">
        <v>1.164238545826553</v>
      </c>
      <c r="E3584">
        <v>0.9601184888395623</v>
      </c>
      <c r="F3584">
        <v>1</v>
      </c>
      <c r="G3584">
        <v>1.164238545826553</v>
      </c>
    </row>
    <row r="3585" spans="1:7" x14ac:dyDescent="0.35">
      <c r="A3585" t="s">
        <v>152</v>
      </c>
      <c r="B3585">
        <v>2019</v>
      </c>
      <c r="C3585">
        <v>-0.29784066310397012</v>
      </c>
      <c r="D3585">
        <v>0.82997898743878706</v>
      </c>
      <c r="E3585">
        <v>0.85330044822257167</v>
      </c>
      <c r="F3585">
        <v>0</v>
      </c>
      <c r="G3585">
        <v>0</v>
      </c>
    </row>
    <row r="3586" spans="1:7" x14ac:dyDescent="0.35">
      <c r="A3586" t="s">
        <v>152</v>
      </c>
      <c r="B3586">
        <v>2020</v>
      </c>
      <c r="C3586">
        <v>-3.6875295267387962</v>
      </c>
      <c r="D3586">
        <v>1.164238545826553</v>
      </c>
      <c r="E3586">
        <v>0.9601184888395623</v>
      </c>
      <c r="F3586">
        <v>1</v>
      </c>
      <c r="G3586">
        <v>1.164238545826553</v>
      </c>
    </row>
    <row r="3587" spans="1:7" x14ac:dyDescent="0.35">
      <c r="A3587" t="s">
        <v>152</v>
      </c>
      <c r="B3587">
        <v>2020</v>
      </c>
      <c r="C3587">
        <v>1.7496128021536561</v>
      </c>
      <c r="D3587">
        <v>1.164238545826553</v>
      </c>
      <c r="E3587">
        <v>0.9601184888395623</v>
      </c>
      <c r="F3587">
        <v>1</v>
      </c>
      <c r="G3587">
        <v>1.164238545826553</v>
      </c>
    </row>
    <row r="3588" spans="1:7" x14ac:dyDescent="0.35">
      <c r="A3588" t="s">
        <v>152</v>
      </c>
      <c r="B3588">
        <v>2021</v>
      </c>
      <c r="C3588">
        <v>-0.25859743194969292</v>
      </c>
      <c r="D3588">
        <v>1.032768053175213</v>
      </c>
      <c r="E3588">
        <v>0.91810496949040077</v>
      </c>
      <c r="F3588">
        <v>0</v>
      </c>
      <c r="G3588">
        <v>0</v>
      </c>
    </row>
    <row r="3589" spans="1:7" x14ac:dyDescent="0.35">
      <c r="A3589" t="s">
        <v>152</v>
      </c>
      <c r="B3589">
        <v>2020</v>
      </c>
      <c r="C3589">
        <v>3.812344683053138</v>
      </c>
      <c r="D3589">
        <v>1.164238545826553</v>
      </c>
      <c r="E3589">
        <v>0.9601184888395623</v>
      </c>
      <c r="F3589">
        <v>1</v>
      </c>
      <c r="G3589">
        <v>1.164238545826553</v>
      </c>
    </row>
    <row r="3590" spans="1:7" x14ac:dyDescent="0.35">
      <c r="A3590" t="s">
        <v>152</v>
      </c>
      <c r="B3590">
        <v>2021</v>
      </c>
      <c r="C3590">
        <v>-1.0319888097993339</v>
      </c>
      <c r="D3590">
        <v>1.032768053175213</v>
      </c>
      <c r="E3590">
        <v>0.91810496949040077</v>
      </c>
      <c r="F3590">
        <v>0</v>
      </c>
      <c r="G3590">
        <v>0</v>
      </c>
    </row>
    <row r="3591" spans="1:7" x14ac:dyDescent="0.35">
      <c r="A3591" t="s">
        <v>152</v>
      </c>
      <c r="B3591">
        <v>2021</v>
      </c>
      <c r="C3591">
        <v>-0.76255561777172076</v>
      </c>
      <c r="D3591">
        <v>1.032768053175213</v>
      </c>
      <c r="E3591">
        <v>0.91810496949040077</v>
      </c>
      <c r="F3591">
        <v>0</v>
      </c>
      <c r="G3591">
        <v>0</v>
      </c>
    </row>
    <row r="3592" spans="1:7" x14ac:dyDescent="0.35">
      <c r="A3592" t="s">
        <v>152</v>
      </c>
      <c r="B3592">
        <v>2022</v>
      </c>
      <c r="C3592">
        <v>-2.0671616710759921</v>
      </c>
      <c r="D3592">
        <v>0.7928019118743328</v>
      </c>
      <c r="E3592">
        <v>0.84141991326698506</v>
      </c>
      <c r="F3592">
        <v>1</v>
      </c>
      <c r="G3592">
        <v>0.7928019118743328</v>
      </c>
    </row>
    <row r="3593" spans="1:7" x14ac:dyDescent="0.35">
      <c r="A3593" t="s">
        <v>152</v>
      </c>
      <c r="B3593">
        <v>2021</v>
      </c>
      <c r="C3593">
        <v>-9.7992979043315831E-2</v>
      </c>
      <c r="D3593">
        <v>1.032768053175213</v>
      </c>
      <c r="E3593">
        <v>0.91810496949040077</v>
      </c>
      <c r="F3593">
        <v>0</v>
      </c>
      <c r="G3593">
        <v>0</v>
      </c>
    </row>
    <row r="3594" spans="1:7" x14ac:dyDescent="0.35">
      <c r="A3594" t="s">
        <v>152</v>
      </c>
      <c r="B3594">
        <v>2022</v>
      </c>
      <c r="C3594">
        <v>-1.991638325565839</v>
      </c>
      <c r="D3594">
        <v>0.7928019118743328</v>
      </c>
      <c r="E3594">
        <v>0.84141991326698506</v>
      </c>
      <c r="F3594">
        <v>1</v>
      </c>
      <c r="G3594">
        <v>0.7928019118743328</v>
      </c>
    </row>
    <row r="3595" spans="1:7" x14ac:dyDescent="0.35">
      <c r="A3595" t="s">
        <v>152</v>
      </c>
      <c r="B3595">
        <v>2022</v>
      </c>
      <c r="C3595">
        <v>-1.5677906220824349</v>
      </c>
      <c r="D3595">
        <v>0.7928019118743328</v>
      </c>
      <c r="E3595">
        <v>0.84141991326698506</v>
      </c>
      <c r="F3595">
        <v>1</v>
      </c>
      <c r="G3595">
        <v>0.7928019118743328</v>
      </c>
    </row>
    <row r="3596" spans="1:7" x14ac:dyDescent="0.35">
      <c r="A3596" t="s">
        <v>152</v>
      </c>
      <c r="B3596">
        <v>2023</v>
      </c>
      <c r="C3596">
        <v>-1.5379932664356271</v>
      </c>
      <c r="D3596">
        <v>-1.418213712716406E-2</v>
      </c>
      <c r="E3596">
        <v>0.58353512654831619</v>
      </c>
      <c r="F3596">
        <v>0</v>
      </c>
      <c r="G3596">
        <v>0</v>
      </c>
    </row>
    <row r="3597" spans="1:7" x14ac:dyDescent="0.35">
      <c r="A3597" t="s">
        <v>152</v>
      </c>
      <c r="B3597">
        <v>2022</v>
      </c>
      <c r="C3597">
        <v>-0.84304938846227129</v>
      </c>
      <c r="D3597">
        <v>0.7928019118743328</v>
      </c>
      <c r="E3597">
        <v>0.84141991326698506</v>
      </c>
      <c r="F3597">
        <v>1</v>
      </c>
      <c r="G3597">
        <v>0.7928019118743328</v>
      </c>
    </row>
    <row r="3598" spans="1:7" x14ac:dyDescent="0.35">
      <c r="A3598" t="s">
        <v>152</v>
      </c>
      <c r="B3598">
        <v>2023</v>
      </c>
      <c r="C3598">
        <v>-2.96232576895608</v>
      </c>
      <c r="D3598">
        <v>-1.418213712716406E-2</v>
      </c>
      <c r="E3598">
        <v>0.58353512654831619</v>
      </c>
      <c r="F3598">
        <v>0</v>
      </c>
      <c r="G3598">
        <v>0</v>
      </c>
    </row>
    <row r="3599" spans="1:7" x14ac:dyDescent="0.35">
      <c r="A3599" t="s">
        <v>152</v>
      </c>
      <c r="B3599">
        <v>2023</v>
      </c>
      <c r="C3599">
        <v>-1.4350651524638589</v>
      </c>
      <c r="D3599">
        <v>-1.418213712716406E-2</v>
      </c>
      <c r="E3599">
        <v>0.58353512654831619</v>
      </c>
      <c r="F3599">
        <v>0</v>
      </c>
      <c r="G3599">
        <v>0</v>
      </c>
    </row>
    <row r="3600" spans="1:7" x14ac:dyDescent="0.35">
      <c r="A3600" t="s">
        <v>152</v>
      </c>
      <c r="B3600">
        <v>2024</v>
      </c>
      <c r="C3600">
        <v>5.5454419377964248E-2</v>
      </c>
      <c r="D3600">
        <v>-1.2179522851959239</v>
      </c>
      <c r="E3600">
        <v>0.19885093325215261</v>
      </c>
      <c r="F3600">
        <v>0</v>
      </c>
      <c r="G3600">
        <v>0</v>
      </c>
    </row>
    <row r="3601" spans="1:7" x14ac:dyDescent="0.35">
      <c r="A3601" t="s">
        <v>152</v>
      </c>
      <c r="B3601">
        <v>2023</v>
      </c>
      <c r="C3601">
        <v>-1.495896321491013</v>
      </c>
      <c r="D3601">
        <v>-1.418213712716406E-2</v>
      </c>
      <c r="E3601">
        <v>0.58353512654831619</v>
      </c>
      <c r="F3601">
        <v>0</v>
      </c>
      <c r="G3601">
        <v>0</v>
      </c>
    </row>
    <row r="3602" spans="1:7" x14ac:dyDescent="0.35">
      <c r="A3602" t="s">
        <v>152</v>
      </c>
      <c r="B3602">
        <v>2024</v>
      </c>
      <c r="C3602">
        <v>-0.49398677856419337</v>
      </c>
      <c r="D3602">
        <v>-1.2179522851959239</v>
      </c>
      <c r="E3602">
        <v>0.19885093325215261</v>
      </c>
      <c r="F3602">
        <v>0</v>
      </c>
      <c r="G3602">
        <v>0</v>
      </c>
    </row>
    <row r="3603" spans="1:7" x14ac:dyDescent="0.35">
      <c r="A3603" t="s">
        <v>152</v>
      </c>
      <c r="B3603">
        <v>2024</v>
      </c>
      <c r="C3603">
        <v>1.1596069734324581</v>
      </c>
      <c r="D3603">
        <v>-1.2179522851959239</v>
      </c>
      <c r="E3603">
        <v>0.19885093325215261</v>
      </c>
      <c r="F3603">
        <v>0</v>
      </c>
      <c r="G3603">
        <v>0</v>
      </c>
    </row>
    <row r="3604" spans="1:7" x14ac:dyDescent="0.35">
      <c r="A3604" t="s">
        <v>152</v>
      </c>
      <c r="B3604">
        <v>2025</v>
      </c>
      <c r="C3604">
        <v>-0.74460636681637882</v>
      </c>
      <c r="D3604">
        <v>-1.3226920148422681</v>
      </c>
      <c r="E3604">
        <v>0.1653796609584316</v>
      </c>
      <c r="F3604">
        <v>1</v>
      </c>
      <c r="G3604">
        <v>-1.3226920148422681</v>
      </c>
    </row>
    <row r="3605" spans="1:7" x14ac:dyDescent="0.35">
      <c r="A3605" t="s">
        <v>152</v>
      </c>
      <c r="B3605">
        <v>2024</v>
      </c>
      <c r="C3605">
        <v>0.84187322906342721</v>
      </c>
      <c r="D3605">
        <v>-1.2179522851959239</v>
      </c>
      <c r="E3605">
        <v>0.19885093325215261</v>
      </c>
      <c r="F3605">
        <v>0</v>
      </c>
      <c r="G3605">
        <v>0</v>
      </c>
    </row>
    <row r="3606" spans="1:7" x14ac:dyDescent="0.35">
      <c r="A3606" t="s">
        <v>152</v>
      </c>
      <c r="B3606">
        <v>2025</v>
      </c>
      <c r="C3606">
        <v>-0.5607547780382397</v>
      </c>
      <c r="D3606">
        <v>-1.3226920148422681</v>
      </c>
      <c r="E3606">
        <v>0.1653796609584316</v>
      </c>
      <c r="F3606">
        <v>1</v>
      </c>
      <c r="G3606">
        <v>-1.3226920148422681</v>
      </c>
    </row>
    <row r="3607" spans="1:7" x14ac:dyDescent="0.35">
      <c r="A3607" t="s">
        <v>152</v>
      </c>
      <c r="B3607">
        <v>2025</v>
      </c>
      <c r="C3607">
        <v>0.72418125285179868</v>
      </c>
      <c r="D3607">
        <v>-1.3226920148422681</v>
      </c>
      <c r="E3607">
        <v>0.1653796609584316</v>
      </c>
      <c r="F3607">
        <v>1</v>
      </c>
      <c r="G3607">
        <v>-1.3226920148422681</v>
      </c>
    </row>
    <row r="3608" spans="1:7" x14ac:dyDescent="0.35">
      <c r="A3608" t="s">
        <v>152</v>
      </c>
      <c r="B3608">
        <v>2025</v>
      </c>
      <c r="C3608">
        <v>-0.17606213387669559</v>
      </c>
      <c r="D3608">
        <v>-1.3226920148422681</v>
      </c>
      <c r="E3608">
        <v>0.1653796609584316</v>
      </c>
      <c r="F3608">
        <v>1</v>
      </c>
      <c r="G3608">
        <v>-1.3226920148422681</v>
      </c>
    </row>
    <row r="3609" spans="1:7" x14ac:dyDescent="0.35">
      <c r="A3609" t="s">
        <v>153</v>
      </c>
      <c r="B3609">
        <v>2011</v>
      </c>
      <c r="C3609">
        <v>0.83612488664531526</v>
      </c>
      <c r="D3609">
        <v>0.86519249218836791</v>
      </c>
      <c r="E3609">
        <v>0.86455349240999857</v>
      </c>
      <c r="F3609">
        <v>0</v>
      </c>
      <c r="G3609">
        <v>0</v>
      </c>
    </row>
    <row r="3610" spans="1:7" x14ac:dyDescent="0.35">
      <c r="A3610" t="s">
        <v>153</v>
      </c>
      <c r="B3610">
        <v>2012</v>
      </c>
      <c r="C3610">
        <v>-0.32472647373697422</v>
      </c>
      <c r="D3610">
        <v>0.76830856061043784</v>
      </c>
      <c r="E3610">
        <v>0.83359266727057346</v>
      </c>
      <c r="F3610">
        <v>0</v>
      </c>
      <c r="G3610">
        <v>0</v>
      </c>
    </row>
    <row r="3611" spans="1:7" x14ac:dyDescent="0.35">
      <c r="A3611" t="s">
        <v>153</v>
      </c>
      <c r="B3611">
        <v>2011</v>
      </c>
      <c r="C3611">
        <v>0.67997235008080126</v>
      </c>
      <c r="D3611">
        <v>0.86519249218836791</v>
      </c>
      <c r="E3611">
        <v>0.86455349240999857</v>
      </c>
      <c r="F3611">
        <v>0</v>
      </c>
      <c r="G3611">
        <v>0</v>
      </c>
    </row>
    <row r="3612" spans="1:7" x14ac:dyDescent="0.35">
      <c r="A3612" t="s">
        <v>153</v>
      </c>
      <c r="B3612">
        <v>2012</v>
      </c>
      <c r="C3612">
        <v>-1.8139364015399</v>
      </c>
      <c r="D3612">
        <v>0.76830856061043784</v>
      </c>
      <c r="E3612">
        <v>0.83359266727057346</v>
      </c>
      <c r="F3612">
        <v>0</v>
      </c>
      <c r="G3612">
        <v>0</v>
      </c>
    </row>
    <row r="3613" spans="1:7" x14ac:dyDescent="0.35">
      <c r="A3613" t="s">
        <v>153</v>
      </c>
      <c r="B3613">
        <v>2012</v>
      </c>
      <c r="C3613">
        <v>3.5343935314330999E-2</v>
      </c>
      <c r="D3613">
        <v>0.76830856061043784</v>
      </c>
      <c r="E3613">
        <v>0.83359266727057346</v>
      </c>
      <c r="F3613">
        <v>0</v>
      </c>
      <c r="G3613">
        <v>0</v>
      </c>
    </row>
    <row r="3614" spans="1:7" x14ac:dyDescent="0.35">
      <c r="A3614" t="s">
        <v>153</v>
      </c>
      <c r="B3614">
        <v>2013</v>
      </c>
      <c r="C3614">
        <v>0.54586999163456773</v>
      </c>
      <c r="D3614">
        <v>0.3355365330859606</v>
      </c>
      <c r="E3614">
        <v>0.6952933760342126</v>
      </c>
      <c r="F3614">
        <v>0</v>
      </c>
      <c r="G3614">
        <v>0</v>
      </c>
    </row>
    <row r="3615" spans="1:7" x14ac:dyDescent="0.35">
      <c r="A3615" t="s">
        <v>153</v>
      </c>
      <c r="B3615">
        <v>2012</v>
      </c>
      <c r="C3615">
        <v>-0.2461335615758502</v>
      </c>
      <c r="D3615">
        <v>0.76830856061043784</v>
      </c>
      <c r="E3615">
        <v>0.83359266727057346</v>
      </c>
      <c r="F3615">
        <v>0</v>
      </c>
      <c r="G3615">
        <v>0</v>
      </c>
    </row>
    <row r="3616" spans="1:7" x14ac:dyDescent="0.35">
      <c r="A3616" t="s">
        <v>153</v>
      </c>
      <c r="B3616">
        <v>2013</v>
      </c>
      <c r="C3616">
        <v>-0.41064631977665861</v>
      </c>
      <c r="D3616">
        <v>0.3355365330859606</v>
      </c>
      <c r="E3616">
        <v>0.6952933760342126</v>
      </c>
      <c r="F3616">
        <v>0</v>
      </c>
      <c r="G3616">
        <v>0</v>
      </c>
    </row>
    <row r="3617" spans="1:7" x14ac:dyDescent="0.35">
      <c r="A3617" t="s">
        <v>153</v>
      </c>
      <c r="B3617">
        <v>2013</v>
      </c>
      <c r="C3617">
        <v>0.70642650900507031</v>
      </c>
      <c r="D3617">
        <v>0.3355365330859606</v>
      </c>
      <c r="E3617">
        <v>0.6952933760342126</v>
      </c>
      <c r="F3617">
        <v>0</v>
      </c>
      <c r="G3617">
        <v>0</v>
      </c>
    </row>
    <row r="3618" spans="1:7" x14ac:dyDescent="0.35">
      <c r="A3618" t="s">
        <v>153</v>
      </c>
      <c r="B3618">
        <v>2014</v>
      </c>
      <c r="C3618">
        <v>8.2625762713080086E-2</v>
      </c>
      <c r="D3618">
        <v>-2.0628373550449171</v>
      </c>
      <c r="E3618">
        <v>-7.1145736829973161E-2</v>
      </c>
      <c r="F3618">
        <v>0</v>
      </c>
      <c r="G3618">
        <v>0</v>
      </c>
    </row>
    <row r="3619" spans="1:7" x14ac:dyDescent="0.35">
      <c r="A3619" t="s">
        <v>153</v>
      </c>
      <c r="B3619">
        <v>2013</v>
      </c>
      <c r="C3619">
        <v>1.0226418522737479</v>
      </c>
      <c r="D3619">
        <v>0.3355365330859606</v>
      </c>
      <c r="E3619">
        <v>0.6952933760342126</v>
      </c>
      <c r="F3619">
        <v>0</v>
      </c>
      <c r="G3619">
        <v>0</v>
      </c>
    </row>
    <row r="3620" spans="1:7" x14ac:dyDescent="0.35">
      <c r="A3620" t="s">
        <v>153</v>
      </c>
      <c r="B3620">
        <v>2014</v>
      </c>
      <c r="C3620">
        <v>-0.10261972066729</v>
      </c>
      <c r="D3620">
        <v>-2.0628373550449171</v>
      </c>
      <c r="E3620">
        <v>-7.1145736829973161E-2</v>
      </c>
      <c r="F3620">
        <v>0</v>
      </c>
      <c r="G3620">
        <v>0</v>
      </c>
    </row>
    <row r="3621" spans="1:7" x14ac:dyDescent="0.35">
      <c r="A3621" t="s">
        <v>153</v>
      </c>
      <c r="B3621">
        <v>2014</v>
      </c>
      <c r="C3621">
        <v>0.67469908808817769</v>
      </c>
      <c r="D3621">
        <v>-2.0628373550449171</v>
      </c>
      <c r="E3621">
        <v>-7.1145736829973161E-2</v>
      </c>
      <c r="F3621">
        <v>0</v>
      </c>
      <c r="G3621">
        <v>0</v>
      </c>
    </row>
    <row r="3622" spans="1:7" x14ac:dyDescent="0.35">
      <c r="A3622" t="s">
        <v>153</v>
      </c>
      <c r="B3622">
        <v>2015</v>
      </c>
      <c r="C3622">
        <v>0.29855354285163038</v>
      </c>
      <c r="D3622">
        <v>-1.644523462278924</v>
      </c>
      <c r="E3622">
        <v>6.2533223926305753E-2</v>
      </c>
      <c r="F3622">
        <v>0</v>
      </c>
      <c r="G3622">
        <v>0</v>
      </c>
    </row>
    <row r="3623" spans="1:7" x14ac:dyDescent="0.35">
      <c r="A3623" t="s">
        <v>153</v>
      </c>
      <c r="B3623">
        <v>2014</v>
      </c>
      <c r="C3623">
        <v>1.719444860122776E-2</v>
      </c>
      <c r="D3623">
        <v>-2.0628373550449171</v>
      </c>
      <c r="E3623">
        <v>-7.1145736829973161E-2</v>
      </c>
      <c r="F3623">
        <v>0</v>
      </c>
      <c r="G3623">
        <v>0</v>
      </c>
    </row>
    <row r="3624" spans="1:7" x14ac:dyDescent="0.35">
      <c r="A3624" t="s">
        <v>153</v>
      </c>
      <c r="B3624">
        <v>2015</v>
      </c>
      <c r="C3624">
        <v>-0.47972768132192978</v>
      </c>
      <c r="D3624">
        <v>-1.644523462278924</v>
      </c>
      <c r="E3624">
        <v>6.2533223926305753E-2</v>
      </c>
      <c r="F3624">
        <v>0</v>
      </c>
      <c r="G3624">
        <v>0</v>
      </c>
    </row>
    <row r="3625" spans="1:7" x14ac:dyDescent="0.35">
      <c r="A3625" t="s">
        <v>153</v>
      </c>
      <c r="B3625">
        <v>2015</v>
      </c>
      <c r="C3625">
        <v>-8.9414898423502587E-2</v>
      </c>
      <c r="D3625">
        <v>-1.644523462278924</v>
      </c>
      <c r="E3625">
        <v>6.2533223926305753E-2</v>
      </c>
      <c r="F3625">
        <v>0</v>
      </c>
      <c r="G3625">
        <v>0</v>
      </c>
    </row>
    <row r="3626" spans="1:7" x14ac:dyDescent="0.35">
      <c r="A3626" t="s">
        <v>153</v>
      </c>
      <c r="B3626">
        <v>2016</v>
      </c>
      <c r="C3626">
        <v>-0.6951946375147382</v>
      </c>
      <c r="D3626">
        <v>-0.5848694801282639</v>
      </c>
      <c r="E3626">
        <v>0.40116276873655787</v>
      </c>
      <c r="F3626">
        <v>0</v>
      </c>
      <c r="G3626">
        <v>0</v>
      </c>
    </row>
    <row r="3627" spans="1:7" x14ac:dyDescent="0.35">
      <c r="A3627" t="s">
        <v>153</v>
      </c>
      <c r="B3627">
        <v>2015</v>
      </c>
      <c r="C3627">
        <v>-8.8439121019513678E-2</v>
      </c>
      <c r="D3627">
        <v>-1.644523462278924</v>
      </c>
      <c r="E3627">
        <v>6.2533223926305753E-2</v>
      </c>
      <c r="F3627">
        <v>0</v>
      </c>
      <c r="G3627">
        <v>0</v>
      </c>
    </row>
    <row r="3628" spans="1:7" x14ac:dyDescent="0.35">
      <c r="A3628" t="s">
        <v>153</v>
      </c>
      <c r="B3628">
        <v>2016</v>
      </c>
      <c r="C3628">
        <v>-0.9474050098037794</v>
      </c>
      <c r="D3628">
        <v>-0.5848694801282639</v>
      </c>
      <c r="E3628">
        <v>0.40116276873655787</v>
      </c>
      <c r="F3628">
        <v>0</v>
      </c>
      <c r="G3628">
        <v>0</v>
      </c>
    </row>
    <row r="3629" spans="1:7" x14ac:dyDescent="0.35">
      <c r="A3629" t="s">
        <v>153</v>
      </c>
      <c r="B3629">
        <v>2016</v>
      </c>
      <c r="C3629">
        <v>-0.52027408063893632</v>
      </c>
      <c r="D3629">
        <v>-0.5848694801282639</v>
      </c>
      <c r="E3629">
        <v>0.40116276873655787</v>
      </c>
      <c r="F3629">
        <v>0</v>
      </c>
      <c r="G3629">
        <v>0</v>
      </c>
    </row>
    <row r="3630" spans="1:7" x14ac:dyDescent="0.35">
      <c r="A3630" t="s">
        <v>153</v>
      </c>
      <c r="B3630">
        <v>2017</v>
      </c>
      <c r="C3630">
        <v>0.88730828907390391</v>
      </c>
      <c r="D3630">
        <v>0.48868326082710178</v>
      </c>
      <c r="E3630">
        <v>0.74423388640620014</v>
      </c>
      <c r="F3630">
        <v>0</v>
      </c>
      <c r="G3630">
        <v>0</v>
      </c>
    </row>
    <row r="3631" spans="1:7" x14ac:dyDescent="0.35">
      <c r="A3631" t="s">
        <v>153</v>
      </c>
      <c r="B3631">
        <v>2016</v>
      </c>
      <c r="C3631">
        <v>-0.59721808051947733</v>
      </c>
      <c r="D3631">
        <v>-0.5848694801282639</v>
      </c>
      <c r="E3631">
        <v>0.40116276873655787</v>
      </c>
      <c r="F3631">
        <v>0</v>
      </c>
      <c r="G3631">
        <v>0</v>
      </c>
    </row>
    <row r="3632" spans="1:7" x14ac:dyDescent="0.35">
      <c r="A3632" t="s">
        <v>153</v>
      </c>
      <c r="B3632">
        <v>2017</v>
      </c>
      <c r="C3632">
        <v>0.55799583927453589</v>
      </c>
      <c r="D3632">
        <v>0.48868326082710178</v>
      </c>
      <c r="E3632">
        <v>0.74423388640620014</v>
      </c>
      <c r="F3632">
        <v>0</v>
      </c>
      <c r="G3632">
        <v>0</v>
      </c>
    </row>
    <row r="3633" spans="1:7" x14ac:dyDescent="0.35">
      <c r="A3633" t="s">
        <v>153</v>
      </c>
      <c r="B3633">
        <v>2017</v>
      </c>
      <c r="C3633">
        <v>0.63331091710201193</v>
      </c>
      <c r="D3633">
        <v>0.48868326082710178</v>
      </c>
      <c r="E3633">
        <v>0.74423388640620014</v>
      </c>
      <c r="F3633">
        <v>0</v>
      </c>
      <c r="G3633">
        <v>0</v>
      </c>
    </row>
    <row r="3634" spans="1:7" x14ac:dyDescent="0.35">
      <c r="A3634" t="s">
        <v>153</v>
      </c>
      <c r="B3634">
        <v>2018</v>
      </c>
      <c r="C3634">
        <v>-0.17374369252594701</v>
      </c>
      <c r="D3634">
        <v>-8.0802555403436421E-2</v>
      </c>
      <c r="E3634">
        <v>0.5622454958802221</v>
      </c>
      <c r="F3634">
        <v>0</v>
      </c>
      <c r="G3634">
        <v>0</v>
      </c>
    </row>
    <row r="3635" spans="1:7" x14ac:dyDescent="0.35">
      <c r="A3635" t="s">
        <v>153</v>
      </c>
      <c r="B3635">
        <v>2017</v>
      </c>
      <c r="C3635">
        <v>0.89053149409434584</v>
      </c>
      <c r="D3635">
        <v>0.48868326082710178</v>
      </c>
      <c r="E3635">
        <v>0.74423388640620014</v>
      </c>
      <c r="F3635">
        <v>0</v>
      </c>
      <c r="G3635">
        <v>0</v>
      </c>
    </row>
    <row r="3636" spans="1:7" x14ac:dyDescent="0.35">
      <c r="A3636" t="s">
        <v>153</v>
      </c>
      <c r="B3636">
        <v>2018</v>
      </c>
      <c r="C3636">
        <v>-0.15383585632429811</v>
      </c>
      <c r="D3636">
        <v>-8.0802555403436421E-2</v>
      </c>
      <c r="E3636">
        <v>0.5622454958802221</v>
      </c>
      <c r="F3636">
        <v>0</v>
      </c>
      <c r="G3636">
        <v>0</v>
      </c>
    </row>
    <row r="3637" spans="1:7" x14ac:dyDescent="0.35">
      <c r="A3637" t="s">
        <v>153</v>
      </c>
      <c r="B3637">
        <v>2018</v>
      </c>
      <c r="C3637">
        <v>-9.4418697622485004E-2</v>
      </c>
      <c r="D3637">
        <v>-8.0802555403436421E-2</v>
      </c>
      <c r="E3637">
        <v>0.5622454958802221</v>
      </c>
      <c r="F3637">
        <v>0</v>
      </c>
      <c r="G3637">
        <v>0</v>
      </c>
    </row>
    <row r="3638" spans="1:7" x14ac:dyDescent="0.35">
      <c r="A3638" t="s">
        <v>153</v>
      </c>
      <c r="B3638">
        <v>2019</v>
      </c>
      <c r="C3638">
        <v>0.4384166790122872</v>
      </c>
      <c r="D3638">
        <v>0.95906077226553599</v>
      </c>
      <c r="E3638">
        <v>0.89455061740559294</v>
      </c>
      <c r="F3638">
        <v>0</v>
      </c>
      <c r="G3638">
        <v>0</v>
      </c>
    </row>
    <row r="3639" spans="1:7" x14ac:dyDescent="0.35">
      <c r="A3639" t="s">
        <v>153</v>
      </c>
      <c r="B3639">
        <v>2018</v>
      </c>
      <c r="C3639">
        <v>-0.41758951411248901</v>
      </c>
      <c r="D3639">
        <v>-8.0802555403436421E-2</v>
      </c>
      <c r="E3639">
        <v>0.5622454958802221</v>
      </c>
      <c r="F3639">
        <v>0</v>
      </c>
      <c r="G3639">
        <v>0</v>
      </c>
    </row>
    <row r="3640" spans="1:7" x14ac:dyDescent="0.35">
      <c r="A3640" t="s">
        <v>153</v>
      </c>
      <c r="B3640">
        <v>2019</v>
      </c>
      <c r="C3640">
        <v>0.24168578243425221</v>
      </c>
      <c r="D3640">
        <v>0.95906077226553599</v>
      </c>
      <c r="E3640">
        <v>0.89455061740559294</v>
      </c>
      <c r="F3640">
        <v>0</v>
      </c>
      <c r="G3640">
        <v>0</v>
      </c>
    </row>
    <row r="3641" spans="1:7" x14ac:dyDescent="0.35">
      <c r="A3641" t="s">
        <v>153</v>
      </c>
      <c r="B3641">
        <v>2019</v>
      </c>
      <c r="C3641">
        <v>0.79261069491608427</v>
      </c>
      <c r="D3641">
        <v>0.95906077226553599</v>
      </c>
      <c r="E3641">
        <v>0.89455061740559294</v>
      </c>
      <c r="F3641">
        <v>0</v>
      </c>
      <c r="G3641">
        <v>0</v>
      </c>
    </row>
    <row r="3642" spans="1:7" x14ac:dyDescent="0.35">
      <c r="A3642" t="s">
        <v>153</v>
      </c>
      <c r="B3642">
        <v>2020</v>
      </c>
      <c r="C3642">
        <v>-9.1974015560336042</v>
      </c>
      <c r="D3642">
        <v>1.0610026738501031</v>
      </c>
      <c r="E3642">
        <v>0.92712779855354743</v>
      </c>
      <c r="F3642">
        <v>1</v>
      </c>
      <c r="G3642">
        <v>1.0610026738501031</v>
      </c>
    </row>
    <row r="3643" spans="1:7" x14ac:dyDescent="0.35">
      <c r="A3643" t="s">
        <v>153</v>
      </c>
      <c r="B3643">
        <v>2019</v>
      </c>
      <c r="C3643">
        <v>0.74602981041785821</v>
      </c>
      <c r="D3643">
        <v>0.95906077226553599</v>
      </c>
      <c r="E3643">
        <v>0.89455061740559294</v>
      </c>
      <c r="F3643">
        <v>0</v>
      </c>
      <c r="G3643">
        <v>0</v>
      </c>
    </row>
    <row r="3644" spans="1:7" x14ac:dyDescent="0.35">
      <c r="A3644" t="s">
        <v>153</v>
      </c>
      <c r="B3644">
        <v>2020</v>
      </c>
      <c r="C3644">
        <v>-9.4157638701608679</v>
      </c>
      <c r="D3644">
        <v>1.0610026738501031</v>
      </c>
      <c r="E3644">
        <v>0.92712779855354743</v>
      </c>
      <c r="F3644">
        <v>1</v>
      </c>
      <c r="G3644">
        <v>1.0610026738501031</v>
      </c>
    </row>
    <row r="3645" spans="1:7" x14ac:dyDescent="0.35">
      <c r="A3645" t="s">
        <v>153</v>
      </c>
      <c r="B3645">
        <v>2020</v>
      </c>
      <c r="C3645">
        <v>1.439128706779822</v>
      </c>
      <c r="D3645">
        <v>1.0610026738501031</v>
      </c>
      <c r="E3645">
        <v>0.92712779855354743</v>
      </c>
      <c r="F3645">
        <v>1</v>
      </c>
      <c r="G3645">
        <v>1.0610026738501031</v>
      </c>
    </row>
    <row r="3646" spans="1:7" x14ac:dyDescent="0.35">
      <c r="A3646" t="s">
        <v>153</v>
      </c>
      <c r="B3646">
        <v>2021</v>
      </c>
      <c r="C3646">
        <v>0.77492257463683512</v>
      </c>
      <c r="D3646">
        <v>0.98881408669127846</v>
      </c>
      <c r="E3646">
        <v>0.90405876958573828</v>
      </c>
      <c r="F3646">
        <v>0</v>
      </c>
      <c r="G3646">
        <v>0</v>
      </c>
    </row>
    <row r="3647" spans="1:7" x14ac:dyDescent="0.35">
      <c r="A3647" t="s">
        <v>153</v>
      </c>
      <c r="B3647">
        <v>2020</v>
      </c>
      <c r="C3647">
        <v>0.33628419121901221</v>
      </c>
      <c r="D3647">
        <v>1.0610026738501031</v>
      </c>
      <c r="E3647">
        <v>0.92712779855354743</v>
      </c>
      <c r="F3647">
        <v>1</v>
      </c>
      <c r="G3647">
        <v>1.0610026738501031</v>
      </c>
    </row>
    <row r="3648" spans="1:7" x14ac:dyDescent="0.35">
      <c r="A3648" t="s">
        <v>153</v>
      </c>
      <c r="B3648">
        <v>2021</v>
      </c>
      <c r="C3648">
        <v>-0.83094601408312574</v>
      </c>
      <c r="D3648">
        <v>0.98881408669127846</v>
      </c>
      <c r="E3648">
        <v>0.90405876958573828</v>
      </c>
      <c r="F3648">
        <v>0</v>
      </c>
      <c r="G3648">
        <v>0</v>
      </c>
    </row>
    <row r="3649" spans="1:7" x14ac:dyDescent="0.35">
      <c r="A3649" t="s">
        <v>153</v>
      </c>
      <c r="B3649">
        <v>2021</v>
      </c>
      <c r="C3649">
        <v>2.7609048047935399E-2</v>
      </c>
      <c r="D3649">
        <v>0.98881408669127846</v>
      </c>
      <c r="E3649">
        <v>0.90405876958573828</v>
      </c>
      <c r="F3649">
        <v>0</v>
      </c>
      <c r="G3649">
        <v>0</v>
      </c>
    </row>
    <row r="3650" spans="1:7" x14ac:dyDescent="0.35">
      <c r="A3650" t="s">
        <v>153</v>
      </c>
      <c r="B3650">
        <v>2022</v>
      </c>
      <c r="C3650">
        <v>-1.0044763978131479</v>
      </c>
      <c r="D3650">
        <v>1.043884741746447</v>
      </c>
      <c r="E3650">
        <v>0.92165748687256943</v>
      </c>
      <c r="F3650">
        <v>1</v>
      </c>
      <c r="G3650">
        <v>1.043884741746447</v>
      </c>
    </row>
    <row r="3651" spans="1:7" x14ac:dyDescent="0.35">
      <c r="A3651" t="s">
        <v>153</v>
      </c>
      <c r="B3651">
        <v>2021</v>
      </c>
      <c r="C3651">
        <v>0.85548580385178141</v>
      </c>
      <c r="D3651">
        <v>0.98881408669127846</v>
      </c>
      <c r="E3651">
        <v>0.90405876958573828</v>
      </c>
      <c r="F3651">
        <v>0</v>
      </c>
      <c r="G3651">
        <v>0</v>
      </c>
    </row>
    <row r="3652" spans="1:7" x14ac:dyDescent="0.35">
      <c r="A3652" t="s">
        <v>153</v>
      </c>
      <c r="B3652">
        <v>2022</v>
      </c>
      <c r="C3652">
        <v>-1.4498059135976791</v>
      </c>
      <c r="D3652">
        <v>1.043884741746447</v>
      </c>
      <c r="E3652">
        <v>0.92165748687256943</v>
      </c>
      <c r="F3652">
        <v>1</v>
      </c>
      <c r="G3652">
        <v>1.043884741746447</v>
      </c>
    </row>
    <row r="3653" spans="1:7" x14ac:dyDescent="0.35">
      <c r="A3653" t="s">
        <v>153</v>
      </c>
      <c r="B3653">
        <v>2022</v>
      </c>
      <c r="C3653">
        <v>0.13221272000764109</v>
      </c>
      <c r="D3653">
        <v>1.043884741746447</v>
      </c>
      <c r="E3653">
        <v>0.92165748687256943</v>
      </c>
      <c r="F3653">
        <v>1</v>
      </c>
      <c r="G3653">
        <v>1.043884741746447</v>
      </c>
    </row>
    <row r="3654" spans="1:7" x14ac:dyDescent="0.35">
      <c r="A3654" t="s">
        <v>153</v>
      </c>
      <c r="B3654">
        <v>2023</v>
      </c>
      <c r="C3654">
        <v>1.362740568589244</v>
      </c>
      <c r="D3654">
        <v>1.0713184129813931</v>
      </c>
      <c r="E3654">
        <v>0.93042435960578862</v>
      </c>
      <c r="F3654">
        <v>0</v>
      </c>
      <c r="G3654">
        <v>0</v>
      </c>
    </row>
    <row r="3655" spans="1:7" x14ac:dyDescent="0.35">
      <c r="A3655" t="s">
        <v>153</v>
      </c>
      <c r="B3655">
        <v>2022</v>
      </c>
      <c r="C3655">
        <v>-0.33728125818969218</v>
      </c>
      <c r="D3655">
        <v>1.043884741746447</v>
      </c>
      <c r="E3655">
        <v>0.92165748687256943</v>
      </c>
      <c r="F3655">
        <v>1</v>
      </c>
      <c r="G3655">
        <v>1.043884741746447</v>
      </c>
    </row>
    <row r="3656" spans="1:7" x14ac:dyDescent="0.35">
      <c r="A3656" t="s">
        <v>153</v>
      </c>
      <c r="B3656">
        <v>2023</v>
      </c>
      <c r="C3656">
        <v>3.3137959113811011E-2</v>
      </c>
      <c r="D3656">
        <v>1.0713184129813931</v>
      </c>
      <c r="E3656">
        <v>0.93042435960578862</v>
      </c>
      <c r="F3656">
        <v>0</v>
      </c>
      <c r="G3656">
        <v>0</v>
      </c>
    </row>
    <row r="3657" spans="1:7" x14ac:dyDescent="0.35">
      <c r="A3657" t="s">
        <v>153</v>
      </c>
      <c r="B3657">
        <v>2023</v>
      </c>
      <c r="C3657">
        <v>0.799970788141108</v>
      </c>
      <c r="D3657">
        <v>1.0713184129813931</v>
      </c>
      <c r="E3657">
        <v>0.93042435960578862</v>
      </c>
      <c r="F3657">
        <v>0</v>
      </c>
      <c r="G3657">
        <v>0</v>
      </c>
    </row>
    <row r="3658" spans="1:7" x14ac:dyDescent="0.35">
      <c r="A3658" t="s">
        <v>153</v>
      </c>
      <c r="B3658">
        <v>2024</v>
      </c>
      <c r="C3658">
        <v>0.16738745154850099</v>
      </c>
      <c r="D3658">
        <v>0.20730686392597131</v>
      </c>
      <c r="E3658">
        <v>0.65431551417529998</v>
      </c>
      <c r="F3658">
        <v>0</v>
      </c>
      <c r="G3658">
        <v>0</v>
      </c>
    </row>
    <row r="3659" spans="1:7" x14ac:dyDescent="0.35">
      <c r="A3659" t="s">
        <v>153</v>
      </c>
      <c r="B3659">
        <v>2023</v>
      </c>
      <c r="C3659">
        <v>1.077986819534188</v>
      </c>
      <c r="D3659">
        <v>1.0713184129813931</v>
      </c>
      <c r="E3659">
        <v>0.93042435960578862</v>
      </c>
      <c r="F3659">
        <v>0</v>
      </c>
      <c r="G3659">
        <v>0</v>
      </c>
    </row>
    <row r="3660" spans="1:7" x14ac:dyDescent="0.35">
      <c r="A3660" t="s">
        <v>153</v>
      </c>
      <c r="B3660">
        <v>2024</v>
      </c>
      <c r="C3660">
        <v>-4.1217278471559196E-3</v>
      </c>
      <c r="D3660">
        <v>0.20730686392597131</v>
      </c>
      <c r="E3660">
        <v>0.65431551417529998</v>
      </c>
      <c r="F3660">
        <v>0</v>
      </c>
      <c r="G3660">
        <v>0</v>
      </c>
    </row>
    <row r="3661" spans="1:7" x14ac:dyDescent="0.35">
      <c r="A3661" t="s">
        <v>153</v>
      </c>
      <c r="B3661">
        <v>2024</v>
      </c>
      <c r="C3661">
        <v>0.27545247469052397</v>
      </c>
      <c r="D3661">
        <v>0.20730686392597131</v>
      </c>
      <c r="E3661">
        <v>0.65431551417529998</v>
      </c>
      <c r="F3661">
        <v>0</v>
      </c>
      <c r="G3661">
        <v>0</v>
      </c>
    </row>
    <row r="3662" spans="1:7" x14ac:dyDescent="0.35">
      <c r="A3662" t="s">
        <v>153</v>
      </c>
      <c r="B3662">
        <v>2025</v>
      </c>
      <c r="C3662">
        <v>6.3031178006735966E-2</v>
      </c>
      <c r="D3662">
        <v>-1.816851316318826</v>
      </c>
      <c r="E3662">
        <v>7.4630748449780043E-3</v>
      </c>
      <c r="F3662">
        <v>1</v>
      </c>
      <c r="G3662">
        <v>-1.816851316318826</v>
      </c>
    </row>
    <row r="3663" spans="1:7" x14ac:dyDescent="0.35">
      <c r="A3663" t="s">
        <v>153</v>
      </c>
      <c r="B3663">
        <v>2024</v>
      </c>
      <c r="C3663">
        <v>0.68596377940700104</v>
      </c>
      <c r="D3663">
        <v>0.20730686392597131</v>
      </c>
      <c r="E3663">
        <v>0.65431551417529998</v>
      </c>
      <c r="F3663">
        <v>0</v>
      </c>
      <c r="G3663">
        <v>0</v>
      </c>
    </row>
    <row r="3664" spans="1:7" x14ac:dyDescent="0.35">
      <c r="A3664" t="s">
        <v>153</v>
      </c>
      <c r="B3664">
        <v>2025</v>
      </c>
      <c r="C3664">
        <v>-0.37378753748365889</v>
      </c>
      <c r="D3664">
        <v>-1.816851316318826</v>
      </c>
      <c r="E3664">
        <v>7.4630748449780043E-3</v>
      </c>
      <c r="F3664">
        <v>1</v>
      </c>
      <c r="G3664">
        <v>-1.816851316318826</v>
      </c>
    </row>
    <row r="3665" spans="1:7" x14ac:dyDescent="0.35">
      <c r="A3665" t="s">
        <v>153</v>
      </c>
      <c r="B3665">
        <v>2025</v>
      </c>
      <c r="C3665">
        <v>0.18847413300152821</v>
      </c>
      <c r="D3665">
        <v>-1.816851316318826</v>
      </c>
      <c r="E3665">
        <v>7.4630748449780043E-3</v>
      </c>
      <c r="F3665">
        <v>1</v>
      </c>
      <c r="G3665">
        <v>-1.816851316318826</v>
      </c>
    </row>
    <row r="3666" spans="1:7" x14ac:dyDescent="0.35">
      <c r="A3666" t="s">
        <v>153</v>
      </c>
      <c r="B3666">
        <v>2025</v>
      </c>
      <c r="C3666">
        <v>0.31295676387087729</v>
      </c>
      <c r="D3666">
        <v>-1.816851316318826</v>
      </c>
      <c r="E3666">
        <v>7.4630748449780043E-3</v>
      </c>
      <c r="F3666">
        <v>1</v>
      </c>
      <c r="G3666">
        <v>-1.816851316318826</v>
      </c>
    </row>
    <row r="3667" spans="1:7" x14ac:dyDescent="0.35">
      <c r="A3667" t="s">
        <v>154</v>
      </c>
      <c r="B3667">
        <v>2011</v>
      </c>
      <c r="C3667">
        <v>0.50049004709387601</v>
      </c>
      <c r="D3667">
        <v>0.12954409382566601</v>
      </c>
      <c r="E3667">
        <v>0.62946516501811001</v>
      </c>
      <c r="F3667">
        <v>0</v>
      </c>
      <c r="G3667">
        <v>0</v>
      </c>
    </row>
    <row r="3668" spans="1:7" x14ac:dyDescent="0.35">
      <c r="A3668" t="s">
        <v>154</v>
      </c>
      <c r="B3668">
        <v>2012</v>
      </c>
      <c r="C3668">
        <v>-1.6280635865737629</v>
      </c>
      <c r="D3668">
        <v>0.67743545951760908</v>
      </c>
      <c r="E3668">
        <v>0.80455270009552871</v>
      </c>
      <c r="F3668">
        <v>0</v>
      </c>
      <c r="G3668">
        <v>0</v>
      </c>
    </row>
    <row r="3669" spans="1:7" x14ac:dyDescent="0.35">
      <c r="A3669" t="s">
        <v>154</v>
      </c>
      <c r="B3669">
        <v>2011</v>
      </c>
      <c r="C3669">
        <v>0.9413258690012245</v>
      </c>
      <c r="D3669">
        <v>0.12954409382566601</v>
      </c>
      <c r="E3669">
        <v>0.62946516501811001</v>
      </c>
      <c r="F3669">
        <v>0</v>
      </c>
      <c r="G3669">
        <v>0</v>
      </c>
    </row>
    <row r="3670" spans="1:7" x14ac:dyDescent="0.35">
      <c r="A3670" t="s">
        <v>154</v>
      </c>
      <c r="B3670">
        <v>2012</v>
      </c>
      <c r="C3670">
        <v>-2.453635222613276</v>
      </c>
      <c r="D3670">
        <v>0.67743545951760908</v>
      </c>
      <c r="E3670">
        <v>0.80455270009552871</v>
      </c>
      <c r="F3670">
        <v>0</v>
      </c>
      <c r="G3670">
        <v>0</v>
      </c>
    </row>
    <row r="3671" spans="1:7" x14ac:dyDescent="0.35">
      <c r="A3671" t="s">
        <v>154</v>
      </c>
      <c r="B3671">
        <v>2012</v>
      </c>
      <c r="C3671">
        <v>-0.96922525562108064</v>
      </c>
      <c r="D3671">
        <v>0.67743545951760908</v>
      </c>
      <c r="E3671">
        <v>0.80455270009552871</v>
      </c>
      <c r="F3671">
        <v>0</v>
      </c>
      <c r="G3671">
        <v>0</v>
      </c>
    </row>
    <row r="3672" spans="1:7" x14ac:dyDescent="0.35">
      <c r="A3672" t="s">
        <v>154</v>
      </c>
      <c r="B3672">
        <v>2013</v>
      </c>
      <c r="C3672">
        <v>1.205057100905597</v>
      </c>
      <c r="D3672">
        <v>0.80655254174076452</v>
      </c>
      <c r="E3672">
        <v>0.8458141491316713</v>
      </c>
      <c r="F3672">
        <v>0</v>
      </c>
      <c r="G3672">
        <v>0</v>
      </c>
    </row>
    <row r="3673" spans="1:7" x14ac:dyDescent="0.35">
      <c r="A3673" t="s">
        <v>154</v>
      </c>
      <c r="B3673">
        <v>2012</v>
      </c>
      <c r="C3673">
        <v>-1.0724333951104441</v>
      </c>
      <c r="D3673">
        <v>0.67743545951760908</v>
      </c>
      <c r="E3673">
        <v>0.80455270009552871</v>
      </c>
      <c r="F3673">
        <v>0</v>
      </c>
      <c r="G3673">
        <v>0</v>
      </c>
    </row>
    <row r="3674" spans="1:7" x14ac:dyDescent="0.35">
      <c r="A3674" t="s">
        <v>154</v>
      </c>
      <c r="B3674">
        <v>2013</v>
      </c>
      <c r="C3674">
        <v>0.35473491447531091</v>
      </c>
      <c r="D3674">
        <v>0.80655254174076452</v>
      </c>
      <c r="E3674">
        <v>0.8458141491316713</v>
      </c>
      <c r="F3674">
        <v>0</v>
      </c>
      <c r="G3674">
        <v>0</v>
      </c>
    </row>
    <row r="3675" spans="1:7" x14ac:dyDescent="0.35">
      <c r="A3675" t="s">
        <v>154</v>
      </c>
      <c r="B3675">
        <v>2013</v>
      </c>
      <c r="C3675">
        <v>1.956778751586445</v>
      </c>
      <c r="D3675">
        <v>0.80655254174076452</v>
      </c>
      <c r="E3675">
        <v>0.8458141491316713</v>
      </c>
      <c r="F3675">
        <v>0</v>
      </c>
      <c r="G3675">
        <v>0</v>
      </c>
    </row>
    <row r="3676" spans="1:7" x14ac:dyDescent="0.35">
      <c r="A3676" t="s">
        <v>154</v>
      </c>
      <c r="B3676">
        <v>2014</v>
      </c>
      <c r="C3676">
        <v>7.3473765864294371</v>
      </c>
      <c r="D3676">
        <v>-0.2931337326310533</v>
      </c>
      <c r="E3676">
        <v>0.49439163876765568</v>
      </c>
      <c r="F3676">
        <v>0</v>
      </c>
      <c r="G3676">
        <v>0</v>
      </c>
    </row>
    <row r="3677" spans="1:7" x14ac:dyDescent="0.35">
      <c r="A3677" t="s">
        <v>154</v>
      </c>
      <c r="B3677">
        <v>2013</v>
      </c>
      <c r="C3677">
        <v>1.190812142791823</v>
      </c>
      <c r="D3677">
        <v>0.80655254174076452</v>
      </c>
      <c r="E3677">
        <v>0.8458141491316713</v>
      </c>
      <c r="F3677">
        <v>0</v>
      </c>
      <c r="G3677">
        <v>0</v>
      </c>
    </row>
    <row r="3678" spans="1:7" x14ac:dyDescent="0.35">
      <c r="A3678" t="s">
        <v>154</v>
      </c>
      <c r="B3678">
        <v>2014</v>
      </c>
      <c r="C3678">
        <v>6.8741599328546554</v>
      </c>
      <c r="D3678">
        <v>-0.2931337326310533</v>
      </c>
      <c r="E3678">
        <v>0.49439163876765568</v>
      </c>
      <c r="F3678">
        <v>0</v>
      </c>
      <c r="G3678">
        <v>0</v>
      </c>
    </row>
    <row r="3679" spans="1:7" x14ac:dyDescent="0.35">
      <c r="A3679" t="s">
        <v>154</v>
      </c>
      <c r="B3679">
        <v>2014</v>
      </c>
      <c r="C3679">
        <v>4.4352299730116496</v>
      </c>
      <c r="D3679">
        <v>-0.2931337326310533</v>
      </c>
      <c r="E3679">
        <v>0.49439163876765568</v>
      </c>
      <c r="F3679">
        <v>0</v>
      </c>
      <c r="G3679">
        <v>0</v>
      </c>
    </row>
    <row r="3680" spans="1:7" x14ac:dyDescent="0.35">
      <c r="A3680" t="s">
        <v>154</v>
      </c>
      <c r="B3680">
        <v>2015</v>
      </c>
      <c r="C3680">
        <v>18.328578063419041</v>
      </c>
      <c r="D3680">
        <v>-1.7603240788087451</v>
      </c>
      <c r="E3680">
        <v>2.5527266581010271E-2</v>
      </c>
      <c r="F3680">
        <v>0</v>
      </c>
      <c r="G3680">
        <v>0</v>
      </c>
    </row>
    <row r="3681" spans="1:7" x14ac:dyDescent="0.35">
      <c r="A3681" t="s">
        <v>154</v>
      </c>
      <c r="B3681">
        <v>2014</v>
      </c>
      <c r="C3681">
        <v>7.3099334555518691</v>
      </c>
      <c r="D3681">
        <v>-0.2931337326310533</v>
      </c>
      <c r="E3681">
        <v>0.49439163876765568</v>
      </c>
      <c r="F3681">
        <v>0</v>
      </c>
      <c r="G3681">
        <v>0</v>
      </c>
    </row>
    <row r="3682" spans="1:7" x14ac:dyDescent="0.35">
      <c r="A3682" t="s">
        <v>154</v>
      </c>
      <c r="B3682">
        <v>2015</v>
      </c>
      <c r="C3682">
        <v>18.955022320797561</v>
      </c>
      <c r="D3682">
        <v>-1.7603240788087451</v>
      </c>
      <c r="E3682">
        <v>2.5527266581010271E-2</v>
      </c>
      <c r="F3682">
        <v>0</v>
      </c>
      <c r="G3682">
        <v>0</v>
      </c>
    </row>
    <row r="3683" spans="1:7" x14ac:dyDescent="0.35">
      <c r="A3683" t="s">
        <v>154</v>
      </c>
      <c r="B3683">
        <v>2015</v>
      </c>
      <c r="C3683">
        <v>15.90581016019064</v>
      </c>
      <c r="D3683">
        <v>-1.7603240788087451</v>
      </c>
      <c r="E3683">
        <v>2.5527266581010271E-2</v>
      </c>
      <c r="F3683">
        <v>0</v>
      </c>
      <c r="G3683">
        <v>0</v>
      </c>
    </row>
    <row r="3684" spans="1:7" x14ac:dyDescent="0.35">
      <c r="A3684" t="s">
        <v>154</v>
      </c>
      <c r="B3684">
        <v>2016</v>
      </c>
      <c r="C3684">
        <v>-3.3115780556468368</v>
      </c>
      <c r="D3684">
        <v>-1.029413202120212</v>
      </c>
      <c r="E3684">
        <v>0.25910164240467398</v>
      </c>
      <c r="F3684">
        <v>0</v>
      </c>
      <c r="G3684">
        <v>0</v>
      </c>
    </row>
    <row r="3685" spans="1:7" x14ac:dyDescent="0.35">
      <c r="A3685" t="s">
        <v>154</v>
      </c>
      <c r="B3685">
        <v>2015</v>
      </c>
      <c r="C3685">
        <v>18.343702761513789</v>
      </c>
      <c r="D3685">
        <v>-1.7603240788087451</v>
      </c>
      <c r="E3685">
        <v>2.5527266581010271E-2</v>
      </c>
      <c r="F3685">
        <v>0</v>
      </c>
      <c r="G3685">
        <v>0</v>
      </c>
    </row>
    <row r="3686" spans="1:7" x14ac:dyDescent="0.35">
      <c r="A3686" t="s">
        <v>154</v>
      </c>
      <c r="B3686">
        <v>2016</v>
      </c>
      <c r="C3686">
        <v>-2.303911188236365</v>
      </c>
      <c r="D3686">
        <v>-1.029413202120212</v>
      </c>
      <c r="E3686">
        <v>0.25910164240467398</v>
      </c>
      <c r="F3686">
        <v>0</v>
      </c>
      <c r="G3686">
        <v>0</v>
      </c>
    </row>
    <row r="3687" spans="1:7" x14ac:dyDescent="0.35">
      <c r="A3687" t="s">
        <v>154</v>
      </c>
      <c r="B3687">
        <v>2016</v>
      </c>
      <c r="C3687">
        <v>-2.9158948376772491</v>
      </c>
      <c r="D3687">
        <v>-1.029413202120212</v>
      </c>
      <c r="E3687">
        <v>0.25910164240467398</v>
      </c>
      <c r="F3687">
        <v>0</v>
      </c>
      <c r="G3687">
        <v>0</v>
      </c>
    </row>
    <row r="3688" spans="1:7" x14ac:dyDescent="0.35">
      <c r="A3688" t="s">
        <v>154</v>
      </c>
      <c r="B3688">
        <v>2017</v>
      </c>
      <c r="C3688">
        <v>6.0228740309448732</v>
      </c>
      <c r="D3688">
        <v>-0.13125729008832299</v>
      </c>
      <c r="E3688">
        <v>0.54612187050093675</v>
      </c>
      <c r="F3688">
        <v>0</v>
      </c>
      <c r="G3688">
        <v>0</v>
      </c>
    </row>
    <row r="3689" spans="1:7" x14ac:dyDescent="0.35">
      <c r="A3689" t="s">
        <v>154</v>
      </c>
      <c r="B3689">
        <v>2016</v>
      </c>
      <c r="C3689">
        <v>-3.696163528590636</v>
      </c>
      <c r="D3689">
        <v>-1.029413202120212</v>
      </c>
      <c r="E3689">
        <v>0.25910164240467398</v>
      </c>
      <c r="F3689">
        <v>0</v>
      </c>
      <c r="G3689">
        <v>0</v>
      </c>
    </row>
    <row r="3690" spans="1:7" x14ac:dyDescent="0.35">
      <c r="A3690" t="s">
        <v>154</v>
      </c>
      <c r="B3690">
        <v>2017</v>
      </c>
      <c r="C3690">
        <v>5.9524962396982399</v>
      </c>
      <c r="D3690">
        <v>-0.13125729008832299</v>
      </c>
      <c r="E3690">
        <v>0.54612187050093675</v>
      </c>
      <c r="F3690">
        <v>0</v>
      </c>
      <c r="G3690">
        <v>0</v>
      </c>
    </row>
    <row r="3691" spans="1:7" x14ac:dyDescent="0.35">
      <c r="A3691" t="s">
        <v>154</v>
      </c>
      <c r="B3691">
        <v>2017</v>
      </c>
      <c r="C3691">
        <v>4.7979924738822781</v>
      </c>
      <c r="D3691">
        <v>-0.13125729008832299</v>
      </c>
      <c r="E3691">
        <v>0.54612187050093675</v>
      </c>
      <c r="F3691">
        <v>0</v>
      </c>
      <c r="G3691">
        <v>0</v>
      </c>
    </row>
    <row r="3692" spans="1:7" x14ac:dyDescent="0.35">
      <c r="A3692" t="s">
        <v>154</v>
      </c>
      <c r="B3692">
        <v>2018</v>
      </c>
      <c r="C3692">
        <v>3.5391422005323689</v>
      </c>
      <c r="D3692">
        <v>-0.76328209013984583</v>
      </c>
      <c r="E3692">
        <v>0.34414813760761909</v>
      </c>
      <c r="F3692">
        <v>0</v>
      </c>
      <c r="G3692">
        <v>0</v>
      </c>
    </row>
    <row r="3693" spans="1:7" x14ac:dyDescent="0.35">
      <c r="A3693" t="s">
        <v>154</v>
      </c>
      <c r="B3693">
        <v>2017</v>
      </c>
      <c r="C3693">
        <v>5.6733497511086632</v>
      </c>
      <c r="D3693">
        <v>-0.13125729008832299</v>
      </c>
      <c r="E3693">
        <v>0.54612187050093675</v>
      </c>
      <c r="F3693">
        <v>0</v>
      </c>
      <c r="G3693">
        <v>0</v>
      </c>
    </row>
    <row r="3694" spans="1:7" x14ac:dyDescent="0.35">
      <c r="A3694" t="s">
        <v>154</v>
      </c>
      <c r="B3694">
        <v>2018</v>
      </c>
      <c r="C3694">
        <v>3.8014603254516719</v>
      </c>
      <c r="D3694">
        <v>-0.76328209013984583</v>
      </c>
      <c r="E3694">
        <v>0.34414813760761909</v>
      </c>
      <c r="F3694">
        <v>0</v>
      </c>
      <c r="G3694">
        <v>0</v>
      </c>
    </row>
    <row r="3695" spans="1:7" x14ac:dyDescent="0.35">
      <c r="A3695" t="s">
        <v>154</v>
      </c>
      <c r="B3695">
        <v>2018</v>
      </c>
      <c r="C3695">
        <v>-0.36708855616052638</v>
      </c>
      <c r="D3695">
        <v>-0.76328209013984583</v>
      </c>
      <c r="E3695">
        <v>0.34414813760761909</v>
      </c>
      <c r="F3695">
        <v>0</v>
      </c>
      <c r="G3695">
        <v>0</v>
      </c>
    </row>
    <row r="3696" spans="1:7" x14ac:dyDescent="0.35">
      <c r="A3696" t="s">
        <v>154</v>
      </c>
      <c r="B3696">
        <v>2019</v>
      </c>
      <c r="C3696">
        <v>0.2937881326285563</v>
      </c>
      <c r="D3696">
        <v>0.65440777600811606</v>
      </c>
      <c r="E3696">
        <v>0.79719383190250992</v>
      </c>
      <c r="F3696">
        <v>0</v>
      </c>
      <c r="G3696">
        <v>0</v>
      </c>
    </row>
    <row r="3697" spans="1:7" x14ac:dyDescent="0.35">
      <c r="A3697" t="s">
        <v>154</v>
      </c>
      <c r="B3697">
        <v>2018</v>
      </c>
      <c r="C3697">
        <v>1.7637946495625061</v>
      </c>
      <c r="D3697">
        <v>-0.76328209013984583</v>
      </c>
      <c r="E3697">
        <v>0.34414813760761909</v>
      </c>
      <c r="F3697">
        <v>0</v>
      </c>
      <c r="G3697">
        <v>0</v>
      </c>
    </row>
    <row r="3698" spans="1:7" x14ac:dyDescent="0.35">
      <c r="A3698" t="s">
        <v>154</v>
      </c>
      <c r="B3698">
        <v>2019</v>
      </c>
      <c r="C3698">
        <v>0.76508940488487553</v>
      </c>
      <c r="D3698">
        <v>0.65440777600811606</v>
      </c>
      <c r="E3698">
        <v>0.79719383190250992</v>
      </c>
      <c r="F3698">
        <v>0</v>
      </c>
      <c r="G3698">
        <v>0</v>
      </c>
    </row>
    <row r="3699" spans="1:7" x14ac:dyDescent="0.35">
      <c r="A3699" t="s">
        <v>154</v>
      </c>
      <c r="B3699">
        <v>2019</v>
      </c>
      <c r="C3699">
        <v>-0.81182975289263659</v>
      </c>
      <c r="D3699">
        <v>0.65440777600811606</v>
      </c>
      <c r="E3699">
        <v>0.79719383190250992</v>
      </c>
      <c r="F3699">
        <v>0</v>
      </c>
      <c r="G3699">
        <v>0</v>
      </c>
    </row>
    <row r="3700" spans="1:7" x14ac:dyDescent="0.35">
      <c r="A3700" t="s">
        <v>154</v>
      </c>
      <c r="B3700">
        <v>2020</v>
      </c>
      <c r="C3700">
        <v>3.4578095605905892</v>
      </c>
      <c r="D3700">
        <v>1.146212975171629</v>
      </c>
      <c r="E3700">
        <v>0.95435812659996266</v>
      </c>
      <c r="F3700">
        <v>1</v>
      </c>
      <c r="G3700">
        <v>1.146212975171629</v>
      </c>
    </row>
    <row r="3701" spans="1:7" x14ac:dyDescent="0.35">
      <c r="A3701" t="s">
        <v>154</v>
      </c>
      <c r="B3701">
        <v>2019</v>
      </c>
      <c r="C3701">
        <v>1.064194449597498</v>
      </c>
      <c r="D3701">
        <v>0.65440777600811606</v>
      </c>
      <c r="E3701">
        <v>0.79719383190250992</v>
      </c>
      <c r="F3701">
        <v>0</v>
      </c>
      <c r="G3701">
        <v>0</v>
      </c>
    </row>
    <row r="3702" spans="1:7" x14ac:dyDescent="0.35">
      <c r="A3702" t="s">
        <v>154</v>
      </c>
      <c r="B3702">
        <v>2020</v>
      </c>
      <c r="C3702">
        <v>3.618765806942783</v>
      </c>
      <c r="D3702">
        <v>1.146212975171629</v>
      </c>
      <c r="E3702">
        <v>0.95435812659996266</v>
      </c>
      <c r="F3702">
        <v>1</v>
      </c>
      <c r="G3702">
        <v>1.146212975171629</v>
      </c>
    </row>
    <row r="3703" spans="1:7" x14ac:dyDescent="0.35">
      <c r="A3703" t="s">
        <v>154</v>
      </c>
      <c r="B3703">
        <v>2020</v>
      </c>
      <c r="C3703">
        <v>9.3237810475628535</v>
      </c>
      <c r="D3703">
        <v>1.146212975171629</v>
      </c>
      <c r="E3703">
        <v>0.95435812659996266</v>
      </c>
      <c r="F3703">
        <v>1</v>
      </c>
      <c r="G3703">
        <v>1.146212975171629</v>
      </c>
    </row>
    <row r="3704" spans="1:7" x14ac:dyDescent="0.35">
      <c r="A3704" t="s">
        <v>154</v>
      </c>
      <c r="B3704">
        <v>2021</v>
      </c>
      <c r="C3704">
        <v>12.17688646170722</v>
      </c>
      <c r="D3704">
        <v>1.0825920610121289</v>
      </c>
      <c r="E3704">
        <v>0.9340270359183438</v>
      </c>
      <c r="F3704">
        <v>0</v>
      </c>
      <c r="G3704">
        <v>0</v>
      </c>
    </row>
    <row r="3705" spans="1:7" x14ac:dyDescent="0.35">
      <c r="A3705" t="s">
        <v>154</v>
      </c>
      <c r="B3705">
        <v>2020</v>
      </c>
      <c r="C3705">
        <v>14.933429444226091</v>
      </c>
      <c r="D3705">
        <v>1.146212975171629</v>
      </c>
      <c r="E3705">
        <v>0.95435812659996266</v>
      </c>
      <c r="F3705">
        <v>1</v>
      </c>
      <c r="G3705">
        <v>1.146212975171629</v>
      </c>
    </row>
    <row r="3706" spans="1:7" x14ac:dyDescent="0.35">
      <c r="A3706" t="s">
        <v>154</v>
      </c>
      <c r="B3706">
        <v>2021</v>
      </c>
      <c r="C3706">
        <v>9.0402581837302627</v>
      </c>
      <c r="D3706">
        <v>1.0825920610121289</v>
      </c>
      <c r="E3706">
        <v>0.9340270359183438</v>
      </c>
      <c r="F3706">
        <v>0</v>
      </c>
      <c r="G3706">
        <v>0</v>
      </c>
    </row>
    <row r="3707" spans="1:7" x14ac:dyDescent="0.35">
      <c r="A3707" t="s">
        <v>154</v>
      </c>
      <c r="B3707">
        <v>2021</v>
      </c>
      <c r="C3707">
        <v>0.5617185951764796</v>
      </c>
      <c r="D3707">
        <v>1.0825920610121289</v>
      </c>
      <c r="E3707">
        <v>0.9340270359183438</v>
      </c>
      <c r="F3707">
        <v>0</v>
      </c>
      <c r="G3707">
        <v>0</v>
      </c>
    </row>
    <row r="3708" spans="1:7" x14ac:dyDescent="0.35">
      <c r="A3708" t="s">
        <v>154</v>
      </c>
      <c r="B3708">
        <v>2022</v>
      </c>
      <c r="C3708">
        <v>2.8975720388514441</v>
      </c>
      <c r="D3708">
        <v>0.73522552263499863</v>
      </c>
      <c r="E3708">
        <v>0.82302044815068109</v>
      </c>
      <c r="F3708">
        <v>1</v>
      </c>
      <c r="G3708">
        <v>0.73522552263499863</v>
      </c>
    </row>
    <row r="3709" spans="1:7" x14ac:dyDescent="0.35">
      <c r="A3709" t="s">
        <v>154</v>
      </c>
      <c r="B3709">
        <v>2021</v>
      </c>
      <c r="C3709">
        <v>10.52537395238202</v>
      </c>
      <c r="D3709">
        <v>1.0825920610121289</v>
      </c>
      <c r="E3709">
        <v>0.9340270359183438</v>
      </c>
      <c r="F3709">
        <v>0</v>
      </c>
      <c r="G3709">
        <v>0</v>
      </c>
    </row>
    <row r="3710" spans="1:7" x14ac:dyDescent="0.35">
      <c r="A3710" t="s">
        <v>154</v>
      </c>
      <c r="B3710">
        <v>2022</v>
      </c>
      <c r="C3710">
        <v>3.0134574969968919</v>
      </c>
      <c r="D3710">
        <v>0.73522552263499863</v>
      </c>
      <c r="E3710">
        <v>0.82302044815068109</v>
      </c>
      <c r="F3710">
        <v>1</v>
      </c>
      <c r="G3710">
        <v>0.73522552263499863</v>
      </c>
    </row>
    <row r="3711" spans="1:7" x14ac:dyDescent="0.35">
      <c r="A3711" t="s">
        <v>154</v>
      </c>
      <c r="B3711">
        <v>2022</v>
      </c>
      <c r="C3711">
        <v>0.11836057066008809</v>
      </c>
      <c r="D3711">
        <v>0.73522552263499863</v>
      </c>
      <c r="E3711">
        <v>0.82302044815068109</v>
      </c>
      <c r="F3711">
        <v>1</v>
      </c>
      <c r="G3711">
        <v>0.73522552263499863</v>
      </c>
    </row>
    <row r="3712" spans="1:7" x14ac:dyDescent="0.35">
      <c r="A3712" t="s">
        <v>154</v>
      </c>
      <c r="B3712">
        <v>2023</v>
      </c>
      <c r="C3712">
        <v>-6.6927658082332888</v>
      </c>
      <c r="D3712">
        <v>0.76509098836040812</v>
      </c>
      <c r="E3712">
        <v>0.83256444009002695</v>
      </c>
      <c r="F3712">
        <v>0</v>
      </c>
      <c r="G3712">
        <v>0</v>
      </c>
    </row>
    <row r="3713" spans="1:7" x14ac:dyDescent="0.35">
      <c r="A3713" t="s">
        <v>154</v>
      </c>
      <c r="B3713">
        <v>2022</v>
      </c>
      <c r="C3713">
        <v>2.607758140674961</v>
      </c>
      <c r="D3713">
        <v>0.73522552263499863</v>
      </c>
      <c r="E3713">
        <v>0.82302044815068109</v>
      </c>
      <c r="F3713">
        <v>1</v>
      </c>
      <c r="G3713">
        <v>0.73522552263499863</v>
      </c>
    </row>
    <row r="3714" spans="1:7" x14ac:dyDescent="0.35">
      <c r="A3714" t="s">
        <v>154</v>
      </c>
      <c r="B3714">
        <v>2023</v>
      </c>
      <c r="C3714">
        <v>-7.955341703093274</v>
      </c>
      <c r="D3714">
        <v>0.76509098836040812</v>
      </c>
      <c r="E3714">
        <v>0.83256444009002695</v>
      </c>
      <c r="F3714">
        <v>0</v>
      </c>
      <c r="G3714">
        <v>0</v>
      </c>
    </row>
    <row r="3715" spans="1:7" x14ac:dyDescent="0.35">
      <c r="A3715" t="s">
        <v>154</v>
      </c>
      <c r="B3715">
        <v>2023</v>
      </c>
      <c r="C3715">
        <v>-2.5855542962976181</v>
      </c>
      <c r="D3715">
        <v>0.76509098836040812</v>
      </c>
      <c r="E3715">
        <v>0.83256444009002695</v>
      </c>
      <c r="F3715">
        <v>0</v>
      </c>
      <c r="G3715">
        <v>0</v>
      </c>
    </row>
    <row r="3716" spans="1:7" x14ac:dyDescent="0.35">
      <c r="A3716" t="s">
        <v>154</v>
      </c>
      <c r="B3716">
        <v>2024</v>
      </c>
      <c r="C3716">
        <v>0.57631554946716701</v>
      </c>
      <c r="D3716">
        <v>0.17227156682088049</v>
      </c>
      <c r="E3716">
        <v>0.6431194191189592</v>
      </c>
      <c r="F3716">
        <v>0</v>
      </c>
      <c r="G3716">
        <v>0</v>
      </c>
    </row>
    <row r="3717" spans="1:7" x14ac:dyDescent="0.35">
      <c r="A3717" t="s">
        <v>154</v>
      </c>
      <c r="B3717">
        <v>2023</v>
      </c>
      <c r="C3717">
        <v>-9.0375833468898072</v>
      </c>
      <c r="D3717">
        <v>0.76509098836040812</v>
      </c>
      <c r="E3717">
        <v>0.83256444009002695</v>
      </c>
      <c r="F3717">
        <v>0</v>
      </c>
      <c r="G3717">
        <v>0</v>
      </c>
    </row>
    <row r="3718" spans="1:7" x14ac:dyDescent="0.35">
      <c r="A3718" t="s">
        <v>154</v>
      </c>
      <c r="B3718">
        <v>2024</v>
      </c>
      <c r="C3718">
        <v>-1.3475656933011551</v>
      </c>
      <c r="D3718">
        <v>0.17227156682088049</v>
      </c>
      <c r="E3718">
        <v>0.6431194191189592</v>
      </c>
      <c r="F3718">
        <v>0</v>
      </c>
      <c r="G3718">
        <v>0</v>
      </c>
    </row>
    <row r="3719" spans="1:7" x14ac:dyDescent="0.35">
      <c r="A3719" t="s">
        <v>154</v>
      </c>
      <c r="B3719">
        <v>2024</v>
      </c>
      <c r="C3719">
        <v>4.1610059157908612</v>
      </c>
      <c r="D3719">
        <v>0.17227156682088049</v>
      </c>
      <c r="E3719">
        <v>0.6431194191189592</v>
      </c>
      <c r="F3719">
        <v>0</v>
      </c>
      <c r="G3719">
        <v>0</v>
      </c>
    </row>
    <row r="3720" spans="1:7" x14ac:dyDescent="0.35">
      <c r="A3720" t="s">
        <v>154</v>
      </c>
      <c r="B3720">
        <v>2025</v>
      </c>
      <c r="C3720">
        <v>3.7555055239175821</v>
      </c>
      <c r="D3720">
        <v>-0.83596323906971171</v>
      </c>
      <c r="E3720">
        <v>0.32092170257034919</v>
      </c>
      <c r="F3720">
        <v>1</v>
      </c>
      <c r="G3720">
        <v>-0.83596323906971171</v>
      </c>
    </row>
    <row r="3721" spans="1:7" x14ac:dyDescent="0.35">
      <c r="A3721" t="s">
        <v>154</v>
      </c>
      <c r="B3721">
        <v>2024</v>
      </c>
      <c r="C3721">
        <v>2.3766670965922452</v>
      </c>
      <c r="D3721">
        <v>0.17227156682088049</v>
      </c>
      <c r="E3721">
        <v>0.6431194191189592</v>
      </c>
      <c r="F3721">
        <v>0</v>
      </c>
      <c r="G3721">
        <v>0</v>
      </c>
    </row>
    <row r="3722" spans="1:7" x14ac:dyDescent="0.35">
      <c r="A3722" t="s">
        <v>154</v>
      </c>
      <c r="B3722">
        <v>2025</v>
      </c>
      <c r="C3722">
        <v>4.186398837203722</v>
      </c>
      <c r="D3722">
        <v>-0.83596323906971171</v>
      </c>
      <c r="E3722">
        <v>0.32092170257034919</v>
      </c>
      <c r="F3722">
        <v>1</v>
      </c>
      <c r="G3722">
        <v>-0.83596323906971171</v>
      </c>
    </row>
    <row r="3723" spans="1:7" x14ac:dyDescent="0.35">
      <c r="A3723" t="s">
        <v>154</v>
      </c>
      <c r="B3723">
        <v>2025</v>
      </c>
      <c r="C3723">
        <v>-2.8716445193852991</v>
      </c>
      <c r="D3723">
        <v>-0.83596323906971171</v>
      </c>
      <c r="E3723">
        <v>0.32092170257034919</v>
      </c>
      <c r="F3723">
        <v>1</v>
      </c>
      <c r="G3723">
        <v>-0.83596323906971171</v>
      </c>
    </row>
    <row r="3724" spans="1:7" x14ac:dyDescent="0.35">
      <c r="A3724" t="s">
        <v>154</v>
      </c>
      <c r="B3724">
        <v>2025</v>
      </c>
      <c r="C3724">
        <v>4.4019772197251861</v>
      </c>
      <c r="D3724">
        <v>-0.83596323906971171</v>
      </c>
      <c r="E3724">
        <v>0.32092170257034919</v>
      </c>
      <c r="F3724">
        <v>1</v>
      </c>
      <c r="G3724">
        <v>-0.83596323906971171</v>
      </c>
    </row>
    <row r="3725" spans="1:7" x14ac:dyDescent="0.35">
      <c r="A3725" t="s">
        <v>155</v>
      </c>
      <c r="B3725">
        <v>2011</v>
      </c>
      <c r="C3725">
        <v>0.31332096396137299</v>
      </c>
      <c r="D3725">
        <v>0.71838577220100264</v>
      </c>
      <c r="E3725">
        <v>0.81763903391524484</v>
      </c>
      <c r="F3725">
        <v>0</v>
      </c>
      <c r="G3725">
        <v>0</v>
      </c>
    </row>
    <row r="3726" spans="1:7" x14ac:dyDescent="0.35">
      <c r="A3726" t="s">
        <v>155</v>
      </c>
      <c r="B3726">
        <v>2012</v>
      </c>
      <c r="C3726">
        <v>-3.283682876216877</v>
      </c>
      <c r="D3726">
        <v>0.74539712932576774</v>
      </c>
      <c r="E3726">
        <v>0.82627094935362411</v>
      </c>
      <c r="F3726">
        <v>0</v>
      </c>
      <c r="G3726">
        <v>0</v>
      </c>
    </row>
    <row r="3727" spans="1:7" x14ac:dyDescent="0.35">
      <c r="A3727" t="s">
        <v>155</v>
      </c>
      <c r="B3727">
        <v>2011</v>
      </c>
      <c r="C3727">
        <v>-0.10643235308456141</v>
      </c>
      <c r="D3727">
        <v>0.71838577220100264</v>
      </c>
      <c r="E3727">
        <v>0.81763903391524484</v>
      </c>
      <c r="F3727">
        <v>0</v>
      </c>
      <c r="G3727">
        <v>0</v>
      </c>
    </row>
    <row r="3728" spans="1:7" x14ac:dyDescent="0.35">
      <c r="A3728" t="s">
        <v>155</v>
      </c>
      <c r="B3728">
        <v>2012</v>
      </c>
      <c r="C3728">
        <v>-4.5415254167541681</v>
      </c>
      <c r="D3728">
        <v>0.74539712932576774</v>
      </c>
      <c r="E3728">
        <v>0.82627094935362411</v>
      </c>
      <c r="F3728">
        <v>0</v>
      </c>
      <c r="G3728">
        <v>0</v>
      </c>
    </row>
    <row r="3729" spans="1:7" x14ac:dyDescent="0.35">
      <c r="A3729" t="s">
        <v>155</v>
      </c>
      <c r="B3729">
        <v>2012</v>
      </c>
      <c r="C3729">
        <v>-0.93975532690563535</v>
      </c>
      <c r="D3729">
        <v>0.74539712932576774</v>
      </c>
      <c r="E3729">
        <v>0.82627094935362411</v>
      </c>
      <c r="F3729">
        <v>0</v>
      </c>
      <c r="G3729">
        <v>0</v>
      </c>
    </row>
    <row r="3730" spans="1:7" x14ac:dyDescent="0.35">
      <c r="A3730" t="s">
        <v>155</v>
      </c>
      <c r="B3730">
        <v>2013</v>
      </c>
      <c r="C3730">
        <v>-1.3032488592122231</v>
      </c>
      <c r="D3730">
        <v>-0.16819193658501461</v>
      </c>
      <c r="E3730">
        <v>0.5343188076695039</v>
      </c>
      <c r="F3730">
        <v>0</v>
      </c>
      <c r="G3730">
        <v>0</v>
      </c>
    </row>
    <row r="3731" spans="1:7" x14ac:dyDescent="0.35">
      <c r="A3731" t="s">
        <v>155</v>
      </c>
      <c r="B3731">
        <v>2012</v>
      </c>
      <c r="C3731">
        <v>-1.819945361278287</v>
      </c>
      <c r="D3731">
        <v>0.74539712932576774</v>
      </c>
      <c r="E3731">
        <v>0.82627094935362411</v>
      </c>
      <c r="F3731">
        <v>0</v>
      </c>
      <c r="G3731">
        <v>0</v>
      </c>
    </row>
    <row r="3732" spans="1:7" x14ac:dyDescent="0.35">
      <c r="A3732" t="s">
        <v>155</v>
      </c>
      <c r="B3732">
        <v>2013</v>
      </c>
      <c r="C3732">
        <v>-2.2873965098618698</v>
      </c>
      <c r="D3732">
        <v>-0.16819193658501461</v>
      </c>
      <c r="E3732">
        <v>0.5343188076695039</v>
      </c>
      <c r="F3732">
        <v>0</v>
      </c>
      <c r="G3732">
        <v>0</v>
      </c>
    </row>
    <row r="3733" spans="1:7" x14ac:dyDescent="0.35">
      <c r="A3733" t="s">
        <v>155</v>
      </c>
      <c r="B3733">
        <v>2013</v>
      </c>
      <c r="C3733">
        <v>-1.3627956629979071E-2</v>
      </c>
      <c r="D3733">
        <v>-0.16819193658501461</v>
      </c>
      <c r="E3733">
        <v>0.5343188076695039</v>
      </c>
      <c r="F3733">
        <v>0</v>
      </c>
      <c r="G3733">
        <v>0</v>
      </c>
    </row>
    <row r="3734" spans="1:7" x14ac:dyDescent="0.35">
      <c r="A3734" t="s">
        <v>155</v>
      </c>
      <c r="B3734">
        <v>2014</v>
      </c>
      <c r="C3734">
        <v>-0.63559197615783425</v>
      </c>
      <c r="D3734">
        <v>-2.0216017946400071</v>
      </c>
      <c r="E3734">
        <v>-5.7968247493718331E-2</v>
      </c>
      <c r="F3734">
        <v>0</v>
      </c>
      <c r="G3734">
        <v>0</v>
      </c>
    </row>
    <row r="3735" spans="1:7" x14ac:dyDescent="0.35">
      <c r="A3735" t="s">
        <v>155</v>
      </c>
      <c r="B3735">
        <v>2013</v>
      </c>
      <c r="C3735">
        <v>-0.50253549354813787</v>
      </c>
      <c r="D3735">
        <v>-0.16819193658501461</v>
      </c>
      <c r="E3735">
        <v>0.5343188076695039</v>
      </c>
      <c r="F3735">
        <v>0</v>
      </c>
      <c r="G3735">
        <v>0</v>
      </c>
    </row>
    <row r="3736" spans="1:7" x14ac:dyDescent="0.35">
      <c r="A3736" t="s">
        <v>155</v>
      </c>
      <c r="B3736">
        <v>2014</v>
      </c>
      <c r="C3736">
        <v>-0.64240153811903056</v>
      </c>
      <c r="D3736">
        <v>-2.0216017946400071</v>
      </c>
      <c r="E3736">
        <v>-5.7968247493718331E-2</v>
      </c>
      <c r="F3736">
        <v>0</v>
      </c>
      <c r="G3736">
        <v>0</v>
      </c>
    </row>
    <row r="3737" spans="1:7" x14ac:dyDescent="0.35">
      <c r="A3737" t="s">
        <v>155</v>
      </c>
      <c r="B3737">
        <v>2014</v>
      </c>
      <c r="C3737">
        <v>0.46984491420454261</v>
      </c>
      <c r="D3737">
        <v>-2.0216017946400071</v>
      </c>
      <c r="E3737">
        <v>-5.7968247493718331E-2</v>
      </c>
      <c r="F3737">
        <v>0</v>
      </c>
      <c r="G3737">
        <v>0</v>
      </c>
    </row>
    <row r="3738" spans="1:7" x14ac:dyDescent="0.35">
      <c r="A3738" t="s">
        <v>155</v>
      </c>
      <c r="B3738">
        <v>2015</v>
      </c>
      <c r="C3738">
        <v>0.11412179495312651</v>
      </c>
      <c r="D3738">
        <v>-1.5322664528619629</v>
      </c>
      <c r="E3738">
        <v>9.8406764384742884E-2</v>
      </c>
      <c r="F3738">
        <v>0</v>
      </c>
      <c r="G3738">
        <v>0</v>
      </c>
    </row>
    <row r="3739" spans="1:7" x14ac:dyDescent="0.35">
      <c r="A3739" t="s">
        <v>155</v>
      </c>
      <c r="B3739">
        <v>2014</v>
      </c>
      <c r="C3739">
        <v>-0.49573337159642938</v>
      </c>
      <c r="D3739">
        <v>-2.0216017946400071</v>
      </c>
      <c r="E3739">
        <v>-5.7968247493718331E-2</v>
      </c>
      <c r="F3739">
        <v>0</v>
      </c>
      <c r="G3739">
        <v>0</v>
      </c>
    </row>
    <row r="3740" spans="1:7" x14ac:dyDescent="0.35">
      <c r="A3740" t="s">
        <v>155</v>
      </c>
      <c r="B3740">
        <v>2015</v>
      </c>
      <c r="C3740">
        <v>-0.48713604095095231</v>
      </c>
      <c r="D3740">
        <v>-1.5322664528619629</v>
      </c>
      <c r="E3740">
        <v>9.8406764384742884E-2</v>
      </c>
      <c r="F3740">
        <v>0</v>
      </c>
      <c r="G3740">
        <v>0</v>
      </c>
    </row>
    <row r="3741" spans="1:7" x14ac:dyDescent="0.35">
      <c r="A3741" t="s">
        <v>155</v>
      </c>
      <c r="B3741">
        <v>2015</v>
      </c>
      <c r="C3741">
        <v>-0.1238019759924097</v>
      </c>
      <c r="D3741">
        <v>-1.5322664528619629</v>
      </c>
      <c r="E3741">
        <v>9.8406764384742884E-2</v>
      </c>
      <c r="F3741">
        <v>0</v>
      </c>
      <c r="G3741">
        <v>0</v>
      </c>
    </row>
    <row r="3742" spans="1:7" x14ac:dyDescent="0.35">
      <c r="A3742" t="s">
        <v>155</v>
      </c>
      <c r="B3742">
        <v>2016</v>
      </c>
      <c r="C3742">
        <v>-0.1058406653404671</v>
      </c>
      <c r="D3742">
        <v>-1.5333897569738519</v>
      </c>
      <c r="E3742">
        <v>9.8047794412941008E-2</v>
      </c>
      <c r="F3742">
        <v>0</v>
      </c>
      <c r="G3742">
        <v>0</v>
      </c>
    </row>
    <row r="3743" spans="1:7" x14ac:dyDescent="0.35">
      <c r="A3743" t="s">
        <v>155</v>
      </c>
      <c r="B3743">
        <v>2015</v>
      </c>
      <c r="C3743">
        <v>0.13599178752260521</v>
      </c>
      <c r="D3743">
        <v>-1.5322664528619629</v>
      </c>
      <c r="E3743">
        <v>9.8406764384742884E-2</v>
      </c>
      <c r="F3743">
        <v>0</v>
      </c>
      <c r="G3743">
        <v>0</v>
      </c>
    </row>
    <row r="3744" spans="1:7" x14ac:dyDescent="0.35">
      <c r="A3744" t="s">
        <v>155</v>
      </c>
      <c r="B3744">
        <v>2016</v>
      </c>
      <c r="C3744">
        <v>-6.5542328540008077E-2</v>
      </c>
      <c r="D3744">
        <v>-1.5333897569738519</v>
      </c>
      <c r="E3744">
        <v>9.8047794412941008E-2</v>
      </c>
      <c r="F3744">
        <v>0</v>
      </c>
      <c r="G3744">
        <v>0</v>
      </c>
    </row>
    <row r="3745" spans="1:7" x14ac:dyDescent="0.35">
      <c r="A3745" t="s">
        <v>155</v>
      </c>
      <c r="B3745">
        <v>2016</v>
      </c>
      <c r="C3745">
        <v>0.63759268194228436</v>
      </c>
      <c r="D3745">
        <v>-1.5333897569738519</v>
      </c>
      <c r="E3745">
        <v>9.8047794412941008E-2</v>
      </c>
      <c r="F3745">
        <v>0</v>
      </c>
      <c r="G3745">
        <v>0</v>
      </c>
    </row>
    <row r="3746" spans="1:7" x14ac:dyDescent="0.35">
      <c r="A3746" t="s">
        <v>155</v>
      </c>
      <c r="B3746">
        <v>2017</v>
      </c>
      <c r="C3746">
        <v>0.77488781643401738</v>
      </c>
      <c r="D3746">
        <v>-0.30193073998145692</v>
      </c>
      <c r="E3746">
        <v>0.4915804129855248</v>
      </c>
      <c r="F3746">
        <v>0</v>
      </c>
      <c r="G3746">
        <v>0</v>
      </c>
    </row>
    <row r="3747" spans="1:7" x14ac:dyDescent="0.35">
      <c r="A3747" t="s">
        <v>155</v>
      </c>
      <c r="B3747">
        <v>2016</v>
      </c>
      <c r="C3747">
        <v>0.25497274041926299</v>
      </c>
      <c r="D3747">
        <v>-1.5333897569738519</v>
      </c>
      <c r="E3747">
        <v>9.8047794412941008E-2</v>
      </c>
      <c r="F3747">
        <v>0</v>
      </c>
      <c r="G3747">
        <v>0</v>
      </c>
    </row>
    <row r="3748" spans="1:7" x14ac:dyDescent="0.35">
      <c r="A3748" t="s">
        <v>155</v>
      </c>
      <c r="B3748">
        <v>2017</v>
      </c>
      <c r="C3748">
        <v>0.34231121806944209</v>
      </c>
      <c r="D3748">
        <v>-0.30193073998145692</v>
      </c>
      <c r="E3748">
        <v>0.4915804129855248</v>
      </c>
      <c r="F3748">
        <v>0</v>
      </c>
      <c r="G3748">
        <v>0</v>
      </c>
    </row>
    <row r="3749" spans="1:7" x14ac:dyDescent="0.35">
      <c r="A3749" t="s">
        <v>155</v>
      </c>
      <c r="B3749">
        <v>2017</v>
      </c>
      <c r="C3749">
        <v>0.22303711004873611</v>
      </c>
      <c r="D3749">
        <v>-0.30193073998145692</v>
      </c>
      <c r="E3749">
        <v>0.4915804129855248</v>
      </c>
      <c r="F3749">
        <v>0</v>
      </c>
      <c r="G3749">
        <v>0</v>
      </c>
    </row>
    <row r="3750" spans="1:7" x14ac:dyDescent="0.35">
      <c r="A3750" t="s">
        <v>155</v>
      </c>
      <c r="B3750">
        <v>2018</v>
      </c>
      <c r="C3750">
        <v>-0.62187743480216839</v>
      </c>
      <c r="D3750">
        <v>-2.4398408863583031E-2</v>
      </c>
      <c r="E3750">
        <v>0.58027035190863618</v>
      </c>
      <c r="F3750">
        <v>0</v>
      </c>
      <c r="G3750">
        <v>0</v>
      </c>
    </row>
    <row r="3751" spans="1:7" x14ac:dyDescent="0.35">
      <c r="A3751" t="s">
        <v>155</v>
      </c>
      <c r="B3751">
        <v>2017</v>
      </c>
      <c r="C3751">
        <v>0.74890781392368888</v>
      </c>
      <c r="D3751">
        <v>-0.30193073998145692</v>
      </c>
      <c r="E3751">
        <v>0.4915804129855248</v>
      </c>
      <c r="F3751">
        <v>0</v>
      </c>
      <c r="G3751">
        <v>0</v>
      </c>
    </row>
    <row r="3752" spans="1:7" x14ac:dyDescent="0.35">
      <c r="A3752" t="s">
        <v>155</v>
      </c>
      <c r="B3752">
        <v>2018</v>
      </c>
      <c r="C3752">
        <v>-0.45306326954054732</v>
      </c>
      <c r="D3752">
        <v>-2.4398408863583031E-2</v>
      </c>
      <c r="E3752">
        <v>0.58027035190863618</v>
      </c>
      <c r="F3752">
        <v>0</v>
      </c>
      <c r="G3752">
        <v>0</v>
      </c>
    </row>
    <row r="3753" spans="1:7" x14ac:dyDescent="0.35">
      <c r="A3753" t="s">
        <v>155</v>
      </c>
      <c r="B3753">
        <v>2018</v>
      </c>
      <c r="C3753">
        <v>-0.46981863171250737</v>
      </c>
      <c r="D3753">
        <v>-2.4398408863583031E-2</v>
      </c>
      <c r="E3753">
        <v>0.58027035190863618</v>
      </c>
      <c r="F3753">
        <v>0</v>
      </c>
      <c r="G3753">
        <v>0</v>
      </c>
    </row>
    <row r="3754" spans="1:7" x14ac:dyDescent="0.35">
      <c r="A3754" t="s">
        <v>155</v>
      </c>
      <c r="B3754">
        <v>2019</v>
      </c>
      <c r="C3754">
        <v>-0.73330529565166769</v>
      </c>
      <c r="D3754">
        <v>1.014380453506212</v>
      </c>
      <c r="E3754">
        <v>0.91222891503210513</v>
      </c>
      <c r="F3754">
        <v>0</v>
      </c>
      <c r="G3754">
        <v>0</v>
      </c>
    </row>
    <row r="3755" spans="1:7" x14ac:dyDescent="0.35">
      <c r="A3755" t="s">
        <v>155</v>
      </c>
      <c r="B3755">
        <v>2018</v>
      </c>
      <c r="C3755">
        <v>-0.77439182435587239</v>
      </c>
      <c r="D3755">
        <v>-2.4398408863583031E-2</v>
      </c>
      <c r="E3755">
        <v>0.58027035190863618</v>
      </c>
      <c r="F3755">
        <v>0</v>
      </c>
      <c r="G3755">
        <v>0</v>
      </c>
    </row>
    <row r="3756" spans="1:7" x14ac:dyDescent="0.35">
      <c r="A3756" t="s">
        <v>155</v>
      </c>
      <c r="B3756">
        <v>2019</v>
      </c>
      <c r="C3756">
        <v>-0.79138299663360767</v>
      </c>
      <c r="D3756">
        <v>1.014380453506212</v>
      </c>
      <c r="E3756">
        <v>0.91222891503210513</v>
      </c>
      <c r="F3756">
        <v>0</v>
      </c>
      <c r="G3756">
        <v>0</v>
      </c>
    </row>
    <row r="3757" spans="1:7" x14ac:dyDescent="0.35">
      <c r="A3757" t="s">
        <v>155</v>
      </c>
      <c r="B3757">
        <v>2019</v>
      </c>
      <c r="C3757">
        <v>0.31282812569793611</v>
      </c>
      <c r="D3757">
        <v>1.014380453506212</v>
      </c>
      <c r="E3757">
        <v>0.91222891503210513</v>
      </c>
      <c r="F3757">
        <v>0</v>
      </c>
      <c r="G3757">
        <v>0</v>
      </c>
    </row>
    <row r="3758" spans="1:7" x14ac:dyDescent="0.35">
      <c r="A3758" t="s">
        <v>155</v>
      </c>
      <c r="B3758">
        <v>2020</v>
      </c>
      <c r="C3758">
        <v>-9.8107396813353134</v>
      </c>
      <c r="D3758">
        <v>1.0751528614700001</v>
      </c>
      <c r="E3758">
        <v>0.93164971955174003</v>
      </c>
      <c r="F3758">
        <v>1</v>
      </c>
      <c r="G3758">
        <v>1.0751528614700001</v>
      </c>
    </row>
    <row r="3759" spans="1:7" x14ac:dyDescent="0.35">
      <c r="A3759" t="s">
        <v>155</v>
      </c>
      <c r="B3759">
        <v>2019</v>
      </c>
      <c r="C3759">
        <v>0.31688392304130802</v>
      </c>
      <c r="D3759">
        <v>1.014380453506212</v>
      </c>
      <c r="E3759">
        <v>0.91222891503210513</v>
      </c>
      <c r="F3759">
        <v>0</v>
      </c>
      <c r="G3759">
        <v>0</v>
      </c>
    </row>
    <row r="3760" spans="1:7" x14ac:dyDescent="0.35">
      <c r="A3760" t="s">
        <v>155</v>
      </c>
      <c r="B3760">
        <v>2020</v>
      </c>
      <c r="C3760">
        <v>-10.09016587558965</v>
      </c>
      <c r="D3760">
        <v>1.0751528614700001</v>
      </c>
      <c r="E3760">
        <v>0.93164971955174003</v>
      </c>
      <c r="F3760">
        <v>1</v>
      </c>
      <c r="G3760">
        <v>1.0751528614700001</v>
      </c>
    </row>
    <row r="3761" spans="1:7" x14ac:dyDescent="0.35">
      <c r="A3761" t="s">
        <v>155</v>
      </c>
      <c r="B3761">
        <v>2020</v>
      </c>
      <c r="C3761">
        <v>0.47316871767660729</v>
      </c>
      <c r="D3761">
        <v>1.0751528614700001</v>
      </c>
      <c r="E3761">
        <v>0.93164971955174003</v>
      </c>
      <c r="F3761">
        <v>1</v>
      </c>
      <c r="G3761">
        <v>1.0751528614700001</v>
      </c>
    </row>
    <row r="3762" spans="1:7" x14ac:dyDescent="0.35">
      <c r="A3762" t="s">
        <v>155</v>
      </c>
      <c r="B3762">
        <v>2021</v>
      </c>
      <c r="C3762">
        <v>4.3860333621503482</v>
      </c>
      <c r="D3762">
        <v>1.0204445802188149</v>
      </c>
      <c r="E3762">
        <v>0.91416680466678835</v>
      </c>
      <c r="F3762">
        <v>0</v>
      </c>
      <c r="G3762">
        <v>0</v>
      </c>
    </row>
    <row r="3763" spans="1:7" x14ac:dyDescent="0.35">
      <c r="A3763" t="s">
        <v>155</v>
      </c>
      <c r="B3763">
        <v>2020</v>
      </c>
      <c r="C3763">
        <v>0.13961409785200199</v>
      </c>
      <c r="D3763">
        <v>1.0751528614700001</v>
      </c>
      <c r="E3763">
        <v>0.93164971955174003</v>
      </c>
      <c r="F3763">
        <v>1</v>
      </c>
      <c r="G3763">
        <v>1.0751528614700001</v>
      </c>
    </row>
    <row r="3764" spans="1:7" x14ac:dyDescent="0.35">
      <c r="A3764" t="s">
        <v>155</v>
      </c>
      <c r="B3764">
        <v>2021</v>
      </c>
      <c r="C3764">
        <v>1.8874102730208111</v>
      </c>
      <c r="D3764">
        <v>1.0204445802188149</v>
      </c>
      <c r="E3764">
        <v>0.91416680466678835</v>
      </c>
      <c r="F3764">
        <v>0</v>
      </c>
      <c r="G3764">
        <v>0</v>
      </c>
    </row>
    <row r="3765" spans="1:7" x14ac:dyDescent="0.35">
      <c r="A3765" t="s">
        <v>155</v>
      </c>
      <c r="B3765">
        <v>2021</v>
      </c>
      <c r="C3765">
        <v>2.2077938630119469</v>
      </c>
      <c r="D3765">
        <v>1.0204445802188149</v>
      </c>
      <c r="E3765">
        <v>0.91416680466678835</v>
      </c>
      <c r="F3765">
        <v>0</v>
      </c>
      <c r="G3765">
        <v>0</v>
      </c>
    </row>
    <row r="3766" spans="1:7" x14ac:dyDescent="0.35">
      <c r="A3766" t="s">
        <v>155</v>
      </c>
      <c r="B3766">
        <v>2022</v>
      </c>
      <c r="C3766">
        <v>0.58569431791028492</v>
      </c>
      <c r="D3766">
        <v>0.9824988517369081</v>
      </c>
      <c r="E3766">
        <v>0.90204063425666803</v>
      </c>
      <c r="F3766">
        <v>1</v>
      </c>
      <c r="G3766">
        <v>0.9824988517369081</v>
      </c>
    </row>
    <row r="3767" spans="1:7" x14ac:dyDescent="0.35">
      <c r="A3767" t="s">
        <v>155</v>
      </c>
      <c r="B3767">
        <v>2021</v>
      </c>
      <c r="C3767">
        <v>4.2301947873575489</v>
      </c>
      <c r="D3767">
        <v>1.0204445802188149</v>
      </c>
      <c r="E3767">
        <v>0.91416680466678835</v>
      </c>
      <c r="F3767">
        <v>0</v>
      </c>
      <c r="G3767">
        <v>0</v>
      </c>
    </row>
    <row r="3768" spans="1:7" x14ac:dyDescent="0.35">
      <c r="A3768" t="s">
        <v>155</v>
      </c>
      <c r="B3768">
        <v>2022</v>
      </c>
      <c r="C3768">
        <v>0.46115485843316062</v>
      </c>
      <c r="D3768">
        <v>0.9824988517369081</v>
      </c>
      <c r="E3768">
        <v>0.90204063425666803</v>
      </c>
      <c r="F3768">
        <v>1</v>
      </c>
      <c r="G3768">
        <v>0.9824988517369081</v>
      </c>
    </row>
    <row r="3769" spans="1:7" x14ac:dyDescent="0.35">
      <c r="A3769" t="s">
        <v>155</v>
      </c>
      <c r="B3769">
        <v>2022</v>
      </c>
      <c r="C3769">
        <v>1.027721458744052</v>
      </c>
      <c r="D3769">
        <v>0.9824988517369081</v>
      </c>
      <c r="E3769">
        <v>0.90204063425666803</v>
      </c>
      <c r="F3769">
        <v>1</v>
      </c>
      <c r="G3769">
        <v>0.9824988517369081</v>
      </c>
    </row>
    <row r="3770" spans="1:7" x14ac:dyDescent="0.35">
      <c r="A3770" t="s">
        <v>155</v>
      </c>
      <c r="B3770">
        <v>2023</v>
      </c>
      <c r="C3770">
        <v>0.69953692902983344</v>
      </c>
      <c r="D3770">
        <v>1.0464596361699099</v>
      </c>
      <c r="E3770">
        <v>0.92248033597353918</v>
      </c>
      <c r="F3770">
        <v>0</v>
      </c>
      <c r="G3770">
        <v>0</v>
      </c>
    </row>
    <row r="3771" spans="1:7" x14ac:dyDescent="0.35">
      <c r="A3771" t="s">
        <v>155</v>
      </c>
      <c r="B3771">
        <v>2022</v>
      </c>
      <c r="C3771">
        <v>2.428959206215525</v>
      </c>
      <c r="D3771">
        <v>0.9824988517369081</v>
      </c>
      <c r="E3771">
        <v>0.90204063425666803</v>
      </c>
      <c r="F3771">
        <v>1</v>
      </c>
      <c r="G3771">
        <v>0.9824988517369081</v>
      </c>
    </row>
    <row r="3772" spans="1:7" x14ac:dyDescent="0.35">
      <c r="A3772" t="s">
        <v>155</v>
      </c>
      <c r="B3772">
        <v>2023</v>
      </c>
      <c r="C3772">
        <v>-0.83701733507933507</v>
      </c>
      <c r="D3772">
        <v>1.0464596361699099</v>
      </c>
      <c r="E3772">
        <v>0.92248033597353918</v>
      </c>
      <c r="F3772">
        <v>0</v>
      </c>
      <c r="G3772">
        <v>0</v>
      </c>
    </row>
    <row r="3773" spans="1:7" x14ac:dyDescent="0.35">
      <c r="A3773" t="s">
        <v>155</v>
      </c>
      <c r="B3773">
        <v>2023</v>
      </c>
      <c r="C3773">
        <v>0.3227009071263518</v>
      </c>
      <c r="D3773">
        <v>1.0464596361699099</v>
      </c>
      <c r="E3773">
        <v>0.92248033597353918</v>
      </c>
      <c r="F3773">
        <v>0</v>
      </c>
      <c r="G3773">
        <v>0</v>
      </c>
    </row>
    <row r="3774" spans="1:7" x14ac:dyDescent="0.35">
      <c r="A3774" t="s">
        <v>155</v>
      </c>
      <c r="B3774">
        <v>2024</v>
      </c>
      <c r="C3774">
        <v>-0.26756306953106568</v>
      </c>
      <c r="D3774">
        <v>0.32120015166430471</v>
      </c>
      <c r="E3774">
        <v>0.69071195379939176</v>
      </c>
      <c r="F3774">
        <v>0</v>
      </c>
      <c r="G3774">
        <v>0</v>
      </c>
    </row>
    <row r="3775" spans="1:7" x14ac:dyDescent="0.35">
      <c r="A3775" t="s">
        <v>155</v>
      </c>
      <c r="B3775">
        <v>2023</v>
      </c>
      <c r="C3775">
        <v>-0.19232404471208711</v>
      </c>
      <c r="D3775">
        <v>1.0464596361699099</v>
      </c>
      <c r="E3775">
        <v>0.92248033597353918</v>
      </c>
      <c r="F3775">
        <v>0</v>
      </c>
      <c r="G3775">
        <v>0</v>
      </c>
    </row>
    <row r="3776" spans="1:7" x14ac:dyDescent="0.35">
      <c r="A3776" t="s">
        <v>155</v>
      </c>
      <c r="B3776">
        <v>2024</v>
      </c>
      <c r="C3776">
        <v>-0.50358721299028975</v>
      </c>
      <c r="D3776">
        <v>0.32120015166430471</v>
      </c>
      <c r="E3776">
        <v>0.69071195379939176</v>
      </c>
      <c r="F3776">
        <v>0</v>
      </c>
      <c r="G3776">
        <v>0</v>
      </c>
    </row>
    <row r="3777" spans="1:7" x14ac:dyDescent="0.35">
      <c r="A3777" t="s">
        <v>155</v>
      </c>
      <c r="B3777">
        <v>2024</v>
      </c>
      <c r="C3777">
        <v>-8.4118151145665343E-2</v>
      </c>
      <c r="D3777">
        <v>0.32120015166430471</v>
      </c>
      <c r="E3777">
        <v>0.69071195379939176</v>
      </c>
      <c r="F3777">
        <v>0</v>
      </c>
      <c r="G3777">
        <v>0</v>
      </c>
    </row>
    <row r="3778" spans="1:7" x14ac:dyDescent="0.35">
      <c r="A3778" t="s">
        <v>155</v>
      </c>
      <c r="B3778">
        <v>2025</v>
      </c>
      <c r="C3778">
        <v>-0.37629081703927109</v>
      </c>
      <c r="D3778">
        <v>-1.6522590126932131</v>
      </c>
      <c r="E3778">
        <v>6.0061203852044547E-2</v>
      </c>
      <c r="F3778">
        <v>1</v>
      </c>
      <c r="G3778">
        <v>-1.6522590126932131</v>
      </c>
    </row>
    <row r="3779" spans="1:7" x14ac:dyDescent="0.35">
      <c r="A3779" t="s">
        <v>155</v>
      </c>
      <c r="B3779">
        <v>2024</v>
      </c>
      <c r="C3779">
        <v>-0.35185080229070148</v>
      </c>
      <c r="D3779">
        <v>0.32120015166430471</v>
      </c>
      <c r="E3779">
        <v>0.69071195379939176</v>
      </c>
      <c r="F3779">
        <v>0</v>
      </c>
      <c r="G3779">
        <v>0</v>
      </c>
    </row>
    <row r="3780" spans="1:7" x14ac:dyDescent="0.35">
      <c r="A3780" t="s">
        <v>155</v>
      </c>
      <c r="B3780">
        <v>2025</v>
      </c>
      <c r="C3780">
        <v>-0.43658647742987933</v>
      </c>
      <c r="D3780">
        <v>-1.6522590126932131</v>
      </c>
      <c r="E3780">
        <v>6.0061203852044547E-2</v>
      </c>
      <c r="F3780">
        <v>1</v>
      </c>
      <c r="G3780">
        <v>-1.6522590126932131</v>
      </c>
    </row>
    <row r="3781" spans="1:7" x14ac:dyDescent="0.35">
      <c r="A3781" t="s">
        <v>155</v>
      </c>
      <c r="B3781">
        <v>2025</v>
      </c>
      <c r="C3781">
        <v>0.30154220637721441</v>
      </c>
      <c r="D3781">
        <v>-1.6522590126932131</v>
      </c>
      <c r="E3781">
        <v>6.0061203852044547E-2</v>
      </c>
      <c r="F3781">
        <v>1</v>
      </c>
      <c r="G3781">
        <v>-1.6522590126932131</v>
      </c>
    </row>
    <row r="3782" spans="1:7" x14ac:dyDescent="0.35">
      <c r="A3782" t="s">
        <v>155</v>
      </c>
      <c r="B3782">
        <v>2025</v>
      </c>
      <c r="C3782">
        <v>-3.1208783804359541E-3</v>
      </c>
      <c r="D3782">
        <v>-1.6522590126932131</v>
      </c>
      <c r="E3782">
        <v>6.0061203852044547E-2</v>
      </c>
      <c r="F3782">
        <v>1</v>
      </c>
      <c r="G3782">
        <v>-1.6522590126932131</v>
      </c>
    </row>
    <row r="3783" spans="1:7" x14ac:dyDescent="0.35">
      <c r="A3783" t="s">
        <v>156</v>
      </c>
      <c r="B3783">
        <v>2011</v>
      </c>
      <c r="C3783">
        <v>-4.4869424188079148E-2</v>
      </c>
      <c r="D3783">
        <v>1.080437441134301</v>
      </c>
      <c r="E3783">
        <v>0.93333849233642174</v>
      </c>
      <c r="F3783">
        <v>0</v>
      </c>
      <c r="G3783">
        <v>0</v>
      </c>
    </row>
    <row r="3784" spans="1:7" x14ac:dyDescent="0.35">
      <c r="A3784" t="s">
        <v>156</v>
      </c>
      <c r="B3784">
        <v>2012</v>
      </c>
      <c r="C3784">
        <v>-1.4862389038890751</v>
      </c>
      <c r="D3784">
        <v>0.77315952040771885</v>
      </c>
      <c r="E3784">
        <v>0.8351428698232144</v>
      </c>
      <c r="F3784">
        <v>0</v>
      </c>
      <c r="G3784">
        <v>0</v>
      </c>
    </row>
    <row r="3785" spans="1:7" x14ac:dyDescent="0.35">
      <c r="A3785" t="s">
        <v>156</v>
      </c>
      <c r="B3785">
        <v>2011</v>
      </c>
      <c r="C3785">
        <v>-0.16273935738707901</v>
      </c>
      <c r="D3785">
        <v>1.080437441134301</v>
      </c>
      <c r="E3785">
        <v>0.93333849233642174</v>
      </c>
      <c r="F3785">
        <v>0</v>
      </c>
      <c r="G3785">
        <v>0</v>
      </c>
    </row>
    <row r="3786" spans="1:7" x14ac:dyDescent="0.35">
      <c r="A3786" t="s">
        <v>156</v>
      </c>
      <c r="B3786">
        <v>2012</v>
      </c>
      <c r="C3786">
        <v>-2.6486668808434142</v>
      </c>
      <c r="D3786">
        <v>0.77315952040771885</v>
      </c>
      <c r="E3786">
        <v>0.8351428698232144</v>
      </c>
      <c r="F3786">
        <v>0</v>
      </c>
      <c r="G3786">
        <v>0</v>
      </c>
    </row>
    <row r="3787" spans="1:7" x14ac:dyDescent="0.35">
      <c r="A3787" t="s">
        <v>156</v>
      </c>
      <c r="B3787">
        <v>2012</v>
      </c>
      <c r="C3787">
        <v>-0.70761224838733949</v>
      </c>
      <c r="D3787">
        <v>0.77315952040771885</v>
      </c>
      <c r="E3787">
        <v>0.8351428698232144</v>
      </c>
      <c r="F3787">
        <v>0</v>
      </c>
      <c r="G3787">
        <v>0</v>
      </c>
    </row>
    <row r="3788" spans="1:7" x14ac:dyDescent="0.35">
      <c r="A3788" t="s">
        <v>156</v>
      </c>
      <c r="B3788">
        <v>2013</v>
      </c>
      <c r="C3788">
        <v>-0.23830578037063169</v>
      </c>
      <c r="D3788">
        <v>-8.1122564072624193E-2</v>
      </c>
      <c r="E3788">
        <v>0.56214323194141969</v>
      </c>
      <c r="F3788">
        <v>0</v>
      </c>
      <c r="G3788">
        <v>0</v>
      </c>
    </row>
    <row r="3789" spans="1:7" x14ac:dyDescent="0.35">
      <c r="A3789" t="s">
        <v>156</v>
      </c>
      <c r="B3789">
        <v>2012</v>
      </c>
      <c r="C3789">
        <v>-0.10024508264757</v>
      </c>
      <c r="D3789">
        <v>0.77315952040771885</v>
      </c>
      <c r="E3789">
        <v>0.8351428698232144</v>
      </c>
      <c r="F3789">
        <v>0</v>
      </c>
      <c r="G3789">
        <v>0</v>
      </c>
    </row>
    <row r="3790" spans="1:7" x14ac:dyDescent="0.35">
      <c r="A3790" t="s">
        <v>156</v>
      </c>
      <c r="B3790">
        <v>2013</v>
      </c>
      <c r="C3790">
        <v>-0.69436298449679079</v>
      </c>
      <c r="D3790">
        <v>-8.1122564072624193E-2</v>
      </c>
      <c r="E3790">
        <v>0.56214323194141969</v>
      </c>
      <c r="F3790">
        <v>0</v>
      </c>
      <c r="G3790">
        <v>0</v>
      </c>
    </row>
    <row r="3791" spans="1:7" x14ac:dyDescent="0.35">
      <c r="A3791" t="s">
        <v>156</v>
      </c>
      <c r="B3791">
        <v>2013</v>
      </c>
      <c r="C3791">
        <v>0.99271178751701716</v>
      </c>
      <c r="D3791">
        <v>-8.1122564072624193E-2</v>
      </c>
      <c r="E3791">
        <v>0.56214323194141969</v>
      </c>
      <c r="F3791">
        <v>0</v>
      </c>
      <c r="G3791">
        <v>0</v>
      </c>
    </row>
    <row r="3792" spans="1:7" x14ac:dyDescent="0.35">
      <c r="A3792" t="s">
        <v>156</v>
      </c>
      <c r="B3792">
        <v>2014</v>
      </c>
      <c r="C3792">
        <v>1.3553618816128581</v>
      </c>
      <c r="D3792">
        <v>-2.2871574367674041</v>
      </c>
      <c r="E3792">
        <v>-0.14283084201054749</v>
      </c>
      <c r="F3792">
        <v>0</v>
      </c>
      <c r="G3792">
        <v>0</v>
      </c>
    </row>
    <row r="3793" spans="1:7" x14ac:dyDescent="0.35">
      <c r="A3793" t="s">
        <v>156</v>
      </c>
      <c r="B3793">
        <v>2013</v>
      </c>
      <c r="C3793">
        <v>0.8027116295009934</v>
      </c>
      <c r="D3793">
        <v>-8.1122564072624193E-2</v>
      </c>
      <c r="E3793">
        <v>0.56214323194141969</v>
      </c>
      <c r="F3793">
        <v>0</v>
      </c>
      <c r="G3793">
        <v>0</v>
      </c>
    </row>
    <row r="3794" spans="1:7" x14ac:dyDescent="0.35">
      <c r="A3794" t="s">
        <v>156</v>
      </c>
      <c r="B3794">
        <v>2014</v>
      </c>
      <c r="C3794">
        <v>0.70542793172322216</v>
      </c>
      <c r="D3794">
        <v>-2.2871574367674041</v>
      </c>
      <c r="E3794">
        <v>-0.14283084201054749</v>
      </c>
      <c r="F3794">
        <v>0</v>
      </c>
      <c r="G3794">
        <v>0</v>
      </c>
    </row>
    <row r="3795" spans="1:7" x14ac:dyDescent="0.35">
      <c r="A3795" t="s">
        <v>156</v>
      </c>
      <c r="B3795">
        <v>2014</v>
      </c>
      <c r="C3795">
        <v>0.72324209611805812</v>
      </c>
      <c r="D3795">
        <v>-2.2871574367674041</v>
      </c>
      <c r="E3795">
        <v>-0.14283084201054749</v>
      </c>
      <c r="F3795">
        <v>0</v>
      </c>
      <c r="G3795">
        <v>0</v>
      </c>
    </row>
    <row r="3796" spans="1:7" x14ac:dyDescent="0.35">
      <c r="A3796" t="s">
        <v>156</v>
      </c>
      <c r="B3796">
        <v>2015</v>
      </c>
      <c r="C3796">
        <v>0.66075179047467292</v>
      </c>
      <c r="D3796">
        <v>-1.280074793819487</v>
      </c>
      <c r="E3796">
        <v>0.17899868226077459</v>
      </c>
      <c r="F3796">
        <v>0</v>
      </c>
      <c r="G3796">
        <v>0</v>
      </c>
    </row>
    <row r="3797" spans="1:7" x14ac:dyDescent="0.35">
      <c r="A3797" t="s">
        <v>156</v>
      </c>
      <c r="B3797">
        <v>2014</v>
      </c>
      <c r="C3797">
        <v>0.43792540256365298</v>
      </c>
      <c r="D3797">
        <v>-2.2871574367674041</v>
      </c>
      <c r="E3797">
        <v>-0.14283084201054749</v>
      </c>
      <c r="F3797">
        <v>0</v>
      </c>
      <c r="G3797">
        <v>0</v>
      </c>
    </row>
    <row r="3798" spans="1:7" x14ac:dyDescent="0.35">
      <c r="A3798" t="s">
        <v>156</v>
      </c>
      <c r="B3798">
        <v>2015</v>
      </c>
      <c r="C3798">
        <v>0.71728036681706908</v>
      </c>
      <c r="D3798">
        <v>-1.280074793819487</v>
      </c>
      <c r="E3798">
        <v>0.17899868226077459</v>
      </c>
      <c r="F3798">
        <v>0</v>
      </c>
      <c r="G3798">
        <v>0</v>
      </c>
    </row>
    <row r="3799" spans="1:7" x14ac:dyDescent="0.35">
      <c r="A3799" t="s">
        <v>156</v>
      </c>
      <c r="B3799">
        <v>2015</v>
      </c>
      <c r="C3799">
        <v>2.7912869879358929E-2</v>
      </c>
      <c r="D3799">
        <v>-1.280074793819487</v>
      </c>
      <c r="E3799">
        <v>0.17899868226077459</v>
      </c>
      <c r="F3799">
        <v>0</v>
      </c>
      <c r="G3799">
        <v>0</v>
      </c>
    </row>
    <row r="3800" spans="1:7" x14ac:dyDescent="0.35">
      <c r="A3800" t="s">
        <v>156</v>
      </c>
      <c r="B3800">
        <v>2016</v>
      </c>
      <c r="C3800">
        <v>0.25837958787036319</v>
      </c>
      <c r="D3800">
        <v>6.0097707237058637E-2</v>
      </c>
      <c r="E3800">
        <v>0.60727245053268153</v>
      </c>
      <c r="F3800">
        <v>0</v>
      </c>
      <c r="G3800">
        <v>0</v>
      </c>
    </row>
    <row r="3801" spans="1:7" x14ac:dyDescent="0.35">
      <c r="A3801" t="s">
        <v>156</v>
      </c>
      <c r="B3801">
        <v>2015</v>
      </c>
      <c r="C3801">
        <v>0.44124858238985798</v>
      </c>
      <c r="D3801">
        <v>-1.280074793819487</v>
      </c>
      <c r="E3801">
        <v>0.17899868226077459</v>
      </c>
      <c r="F3801">
        <v>0</v>
      </c>
      <c r="G3801">
        <v>0</v>
      </c>
    </row>
    <row r="3802" spans="1:7" x14ac:dyDescent="0.35">
      <c r="A3802" t="s">
        <v>156</v>
      </c>
      <c r="B3802">
        <v>2016</v>
      </c>
      <c r="C3802">
        <v>0.65826627678273919</v>
      </c>
      <c r="D3802">
        <v>6.0097707237058637E-2</v>
      </c>
      <c r="E3802">
        <v>0.60727245053268153</v>
      </c>
      <c r="F3802">
        <v>0</v>
      </c>
      <c r="G3802">
        <v>0</v>
      </c>
    </row>
    <row r="3803" spans="1:7" x14ac:dyDescent="0.35">
      <c r="A3803" t="s">
        <v>156</v>
      </c>
      <c r="B3803">
        <v>2016</v>
      </c>
      <c r="C3803">
        <v>0.73200384369860516</v>
      </c>
      <c r="D3803">
        <v>6.0097707237058637E-2</v>
      </c>
      <c r="E3803">
        <v>0.60727245053268153</v>
      </c>
      <c r="F3803">
        <v>0</v>
      </c>
      <c r="G3803">
        <v>0</v>
      </c>
    </row>
    <row r="3804" spans="1:7" x14ac:dyDescent="0.35">
      <c r="A3804" t="s">
        <v>156</v>
      </c>
      <c r="B3804">
        <v>2017</v>
      </c>
      <c r="C3804">
        <v>1.0914375503477329</v>
      </c>
      <c r="D3804">
        <v>0.65821203102495407</v>
      </c>
      <c r="E3804">
        <v>0.79840954303689304</v>
      </c>
      <c r="F3804">
        <v>0</v>
      </c>
      <c r="G3804">
        <v>0</v>
      </c>
    </row>
    <row r="3805" spans="1:7" x14ac:dyDescent="0.35">
      <c r="A3805" t="s">
        <v>156</v>
      </c>
      <c r="B3805">
        <v>2016</v>
      </c>
      <c r="C3805">
        <v>0.71349901011999117</v>
      </c>
      <c r="D3805">
        <v>6.0097707237058637E-2</v>
      </c>
      <c r="E3805">
        <v>0.60727245053268153</v>
      </c>
      <c r="F3805">
        <v>0</v>
      </c>
      <c r="G3805">
        <v>0</v>
      </c>
    </row>
    <row r="3806" spans="1:7" x14ac:dyDescent="0.35">
      <c r="A3806" t="s">
        <v>156</v>
      </c>
      <c r="B3806">
        <v>2017</v>
      </c>
      <c r="C3806">
        <v>0.77378648218358492</v>
      </c>
      <c r="D3806">
        <v>0.65821203102495407</v>
      </c>
      <c r="E3806">
        <v>0.79840954303689304</v>
      </c>
      <c r="F3806">
        <v>0</v>
      </c>
      <c r="G3806">
        <v>0</v>
      </c>
    </row>
    <row r="3807" spans="1:7" x14ac:dyDescent="0.35">
      <c r="A3807" t="s">
        <v>156</v>
      </c>
      <c r="B3807">
        <v>2017</v>
      </c>
      <c r="C3807">
        <v>-0.46496850488224212</v>
      </c>
      <c r="D3807">
        <v>0.65821203102495407</v>
      </c>
      <c r="E3807">
        <v>0.79840954303689304</v>
      </c>
      <c r="F3807">
        <v>0</v>
      </c>
      <c r="G3807">
        <v>0</v>
      </c>
    </row>
    <row r="3808" spans="1:7" x14ac:dyDescent="0.35">
      <c r="A3808" t="s">
        <v>156</v>
      </c>
      <c r="B3808">
        <v>2018</v>
      </c>
      <c r="C3808">
        <v>-0.49220694854774288</v>
      </c>
      <c r="D3808">
        <v>3.2500082624871453E-2</v>
      </c>
      <c r="E3808">
        <v>0.59845318384970081</v>
      </c>
      <c r="F3808">
        <v>0</v>
      </c>
      <c r="G3808">
        <v>0</v>
      </c>
    </row>
    <row r="3809" spans="1:7" x14ac:dyDescent="0.35">
      <c r="A3809" t="s">
        <v>156</v>
      </c>
      <c r="B3809">
        <v>2017</v>
      </c>
      <c r="C3809">
        <v>0.63236498765517979</v>
      </c>
      <c r="D3809">
        <v>0.65821203102495407</v>
      </c>
      <c r="E3809">
        <v>0.79840954303689304</v>
      </c>
      <c r="F3809">
        <v>0</v>
      </c>
      <c r="G3809">
        <v>0</v>
      </c>
    </row>
    <row r="3810" spans="1:7" x14ac:dyDescent="0.35">
      <c r="A3810" t="s">
        <v>156</v>
      </c>
      <c r="B3810">
        <v>2018</v>
      </c>
      <c r="C3810">
        <v>0.41068430201465511</v>
      </c>
      <c r="D3810">
        <v>3.2500082624871453E-2</v>
      </c>
      <c r="E3810">
        <v>0.59845318384970081</v>
      </c>
      <c r="F3810">
        <v>0</v>
      </c>
      <c r="G3810">
        <v>0</v>
      </c>
    </row>
    <row r="3811" spans="1:7" x14ac:dyDescent="0.35">
      <c r="A3811" t="s">
        <v>156</v>
      </c>
      <c r="B3811">
        <v>2018</v>
      </c>
      <c r="C3811">
        <v>-0.60915575871749095</v>
      </c>
      <c r="D3811">
        <v>3.2500082624871453E-2</v>
      </c>
      <c r="E3811">
        <v>0.59845318384970081</v>
      </c>
      <c r="F3811">
        <v>0</v>
      </c>
      <c r="G3811">
        <v>0</v>
      </c>
    </row>
    <row r="3812" spans="1:7" x14ac:dyDescent="0.35">
      <c r="A3812" t="s">
        <v>156</v>
      </c>
      <c r="B3812">
        <v>2019</v>
      </c>
      <c r="C3812">
        <v>-0.12859335988762771</v>
      </c>
      <c r="D3812">
        <v>0.9067873723941523</v>
      </c>
      <c r="E3812">
        <v>0.87784580819211311</v>
      </c>
      <c r="F3812">
        <v>0</v>
      </c>
      <c r="G3812">
        <v>0</v>
      </c>
    </row>
    <row r="3813" spans="1:7" x14ac:dyDescent="0.35">
      <c r="A3813" t="s">
        <v>156</v>
      </c>
      <c r="B3813">
        <v>2018</v>
      </c>
      <c r="C3813">
        <v>-0.72275559772991471</v>
      </c>
      <c r="D3813">
        <v>3.2500082624871453E-2</v>
      </c>
      <c r="E3813">
        <v>0.59845318384970081</v>
      </c>
      <c r="F3813">
        <v>0</v>
      </c>
      <c r="G3813">
        <v>0</v>
      </c>
    </row>
    <row r="3814" spans="1:7" x14ac:dyDescent="0.35">
      <c r="A3814" t="s">
        <v>156</v>
      </c>
      <c r="B3814">
        <v>2019</v>
      </c>
      <c r="C3814">
        <v>-0.32154765833279703</v>
      </c>
      <c r="D3814">
        <v>0.9067873723941523</v>
      </c>
      <c r="E3814">
        <v>0.87784580819211311</v>
      </c>
      <c r="F3814">
        <v>0</v>
      </c>
      <c r="G3814">
        <v>0</v>
      </c>
    </row>
    <row r="3815" spans="1:7" x14ac:dyDescent="0.35">
      <c r="A3815" t="s">
        <v>156</v>
      </c>
      <c r="B3815">
        <v>2019</v>
      </c>
      <c r="C3815">
        <v>0.56885798608977911</v>
      </c>
      <c r="D3815">
        <v>0.9067873723941523</v>
      </c>
      <c r="E3815">
        <v>0.87784580819211311</v>
      </c>
      <c r="F3815">
        <v>0</v>
      </c>
      <c r="G3815">
        <v>0</v>
      </c>
    </row>
    <row r="3816" spans="1:7" x14ac:dyDescent="0.35">
      <c r="A3816" t="s">
        <v>156</v>
      </c>
      <c r="B3816">
        <v>2020</v>
      </c>
      <c r="C3816">
        <v>-5.1870723493020137</v>
      </c>
      <c r="D3816">
        <v>1.1192539981551051</v>
      </c>
      <c r="E3816">
        <v>0.94574295007118003</v>
      </c>
      <c r="F3816">
        <v>1</v>
      </c>
      <c r="G3816">
        <v>1.1192539981551051</v>
      </c>
    </row>
    <row r="3817" spans="1:7" x14ac:dyDescent="0.35">
      <c r="A3817" t="s">
        <v>156</v>
      </c>
      <c r="B3817">
        <v>2019</v>
      </c>
      <c r="C3817">
        <v>0.6408810234895721</v>
      </c>
      <c r="D3817">
        <v>0.9067873723941523</v>
      </c>
      <c r="E3817">
        <v>0.87784580819211311</v>
      </c>
      <c r="F3817">
        <v>0</v>
      </c>
      <c r="G3817">
        <v>0</v>
      </c>
    </row>
    <row r="3818" spans="1:7" x14ac:dyDescent="0.35">
      <c r="A3818" t="s">
        <v>156</v>
      </c>
      <c r="B3818">
        <v>2020</v>
      </c>
      <c r="C3818">
        <v>-5.5233877578965256</v>
      </c>
      <c r="D3818">
        <v>1.1192539981551051</v>
      </c>
      <c r="E3818">
        <v>0.94574295007118003</v>
      </c>
      <c r="F3818">
        <v>1</v>
      </c>
      <c r="G3818">
        <v>1.1192539981551051</v>
      </c>
    </row>
    <row r="3819" spans="1:7" x14ac:dyDescent="0.35">
      <c r="A3819" t="s">
        <v>156</v>
      </c>
      <c r="B3819">
        <v>2020</v>
      </c>
      <c r="C3819">
        <v>1.4182708153157459</v>
      </c>
      <c r="D3819">
        <v>1.1192539981551051</v>
      </c>
      <c r="E3819">
        <v>0.94574295007118003</v>
      </c>
      <c r="F3819">
        <v>1</v>
      </c>
      <c r="G3819">
        <v>1.1192539981551051</v>
      </c>
    </row>
    <row r="3820" spans="1:7" x14ac:dyDescent="0.35">
      <c r="A3820" t="s">
        <v>156</v>
      </c>
      <c r="B3820">
        <v>2021</v>
      </c>
      <c r="C3820">
        <v>3.858440537449026</v>
      </c>
      <c r="D3820">
        <v>0.92706546044747329</v>
      </c>
      <c r="E3820">
        <v>0.88432599874750706</v>
      </c>
      <c r="F3820">
        <v>0</v>
      </c>
      <c r="G3820">
        <v>0</v>
      </c>
    </row>
    <row r="3821" spans="1:7" x14ac:dyDescent="0.35">
      <c r="A3821" t="s">
        <v>156</v>
      </c>
      <c r="B3821">
        <v>2020</v>
      </c>
      <c r="C3821">
        <v>2.9439454385808399</v>
      </c>
      <c r="D3821">
        <v>1.1192539981551051</v>
      </c>
      <c r="E3821">
        <v>0.94574295007118003</v>
      </c>
      <c r="F3821">
        <v>1</v>
      </c>
      <c r="G3821">
        <v>1.1192539981551051</v>
      </c>
    </row>
    <row r="3822" spans="1:7" x14ac:dyDescent="0.35">
      <c r="A3822" t="s">
        <v>156</v>
      </c>
      <c r="B3822">
        <v>2021</v>
      </c>
      <c r="C3822">
        <v>1.0561243309838431</v>
      </c>
      <c r="D3822">
        <v>0.92706546044747329</v>
      </c>
      <c r="E3822">
        <v>0.88432599874750706</v>
      </c>
      <c r="F3822">
        <v>0</v>
      </c>
      <c r="G3822">
        <v>0</v>
      </c>
    </row>
    <row r="3823" spans="1:7" x14ac:dyDescent="0.35">
      <c r="A3823" t="s">
        <v>156</v>
      </c>
      <c r="B3823">
        <v>2021</v>
      </c>
      <c r="C3823">
        <v>2.0469395382772042</v>
      </c>
      <c r="D3823">
        <v>0.92706546044747329</v>
      </c>
      <c r="E3823">
        <v>0.88432599874750706</v>
      </c>
      <c r="F3823">
        <v>0</v>
      </c>
      <c r="G3823">
        <v>0</v>
      </c>
    </row>
    <row r="3824" spans="1:7" x14ac:dyDescent="0.35">
      <c r="A3824" t="s">
        <v>156</v>
      </c>
      <c r="B3824">
        <v>2022</v>
      </c>
      <c r="C3824">
        <v>1.5403141268462111</v>
      </c>
      <c r="D3824">
        <v>0.70641033266912301</v>
      </c>
      <c r="E3824">
        <v>0.81381208879363764</v>
      </c>
      <c r="F3824">
        <v>1</v>
      </c>
      <c r="G3824">
        <v>0.70641033266912301</v>
      </c>
    </row>
    <row r="3825" spans="1:7" x14ac:dyDescent="0.35">
      <c r="A3825" t="s">
        <v>156</v>
      </c>
      <c r="B3825">
        <v>2021</v>
      </c>
      <c r="C3825">
        <v>3.6815274398948832</v>
      </c>
      <c r="D3825">
        <v>0.92706546044747329</v>
      </c>
      <c r="E3825">
        <v>0.88432599874750706</v>
      </c>
      <c r="F3825">
        <v>0</v>
      </c>
      <c r="G3825">
        <v>0</v>
      </c>
    </row>
    <row r="3826" spans="1:7" x14ac:dyDescent="0.35">
      <c r="A3826" t="s">
        <v>156</v>
      </c>
      <c r="B3826">
        <v>2022</v>
      </c>
      <c r="C3826">
        <v>1.3102425391146271</v>
      </c>
      <c r="D3826">
        <v>0.70641033266912301</v>
      </c>
      <c r="E3826">
        <v>0.81381208879363764</v>
      </c>
      <c r="F3826">
        <v>1</v>
      </c>
      <c r="G3826">
        <v>0.70641033266912301</v>
      </c>
    </row>
    <row r="3827" spans="1:7" x14ac:dyDescent="0.35">
      <c r="A3827" t="s">
        <v>156</v>
      </c>
      <c r="B3827">
        <v>2022</v>
      </c>
      <c r="C3827">
        <v>0.2402715473282431</v>
      </c>
      <c r="D3827">
        <v>0.70641033266912301</v>
      </c>
      <c r="E3827">
        <v>0.81381208879363764</v>
      </c>
      <c r="F3827">
        <v>1</v>
      </c>
      <c r="G3827">
        <v>0.70641033266912301</v>
      </c>
    </row>
    <row r="3828" spans="1:7" x14ac:dyDescent="0.35">
      <c r="A3828" t="s">
        <v>156</v>
      </c>
      <c r="B3828">
        <v>2023</v>
      </c>
      <c r="C3828">
        <v>-1.2332667915025379</v>
      </c>
      <c r="D3828">
        <v>0.9567711567448286</v>
      </c>
      <c r="E3828">
        <v>0.89381893378563049</v>
      </c>
      <c r="F3828">
        <v>0</v>
      </c>
      <c r="G3828">
        <v>0</v>
      </c>
    </row>
    <row r="3829" spans="1:7" x14ac:dyDescent="0.35">
      <c r="A3829" t="s">
        <v>156</v>
      </c>
      <c r="B3829">
        <v>2022</v>
      </c>
      <c r="C3829">
        <v>1.6179605359437199</v>
      </c>
      <c r="D3829">
        <v>0.70641033266912301</v>
      </c>
      <c r="E3829">
        <v>0.81381208879363764</v>
      </c>
      <c r="F3829">
        <v>1</v>
      </c>
      <c r="G3829">
        <v>0.70641033266912301</v>
      </c>
    </row>
    <row r="3830" spans="1:7" x14ac:dyDescent="0.35">
      <c r="A3830" t="s">
        <v>156</v>
      </c>
      <c r="B3830">
        <v>2023</v>
      </c>
      <c r="C3830">
        <v>-2.1529435732412812</v>
      </c>
      <c r="D3830">
        <v>0.9567711567448286</v>
      </c>
      <c r="E3830">
        <v>0.89381893378563049</v>
      </c>
      <c r="F3830">
        <v>0</v>
      </c>
      <c r="G3830">
        <v>0</v>
      </c>
    </row>
    <row r="3831" spans="1:7" x14ac:dyDescent="0.35">
      <c r="A3831" t="s">
        <v>156</v>
      </c>
      <c r="B3831">
        <v>2023</v>
      </c>
      <c r="C3831">
        <v>-1.1646182848044611</v>
      </c>
      <c r="D3831">
        <v>0.9567711567448286</v>
      </c>
      <c r="E3831">
        <v>0.89381893378563049</v>
      </c>
      <c r="F3831">
        <v>0</v>
      </c>
      <c r="G3831">
        <v>0</v>
      </c>
    </row>
    <row r="3832" spans="1:7" x14ac:dyDescent="0.35">
      <c r="A3832" t="s">
        <v>156</v>
      </c>
      <c r="B3832">
        <v>2024</v>
      </c>
      <c r="C3832">
        <v>-3.2333375546518051E-2</v>
      </c>
      <c r="D3832">
        <v>0.99253722263809874</v>
      </c>
      <c r="E3832">
        <v>0.90524855781111691</v>
      </c>
      <c r="F3832">
        <v>0</v>
      </c>
      <c r="G3832">
        <v>0</v>
      </c>
    </row>
    <row r="3833" spans="1:7" x14ac:dyDescent="0.35">
      <c r="A3833" t="s">
        <v>156</v>
      </c>
      <c r="B3833">
        <v>2023</v>
      </c>
      <c r="C3833">
        <v>-2.3856877313900822</v>
      </c>
      <c r="D3833">
        <v>0.9567711567448286</v>
      </c>
      <c r="E3833">
        <v>0.89381893378563049</v>
      </c>
      <c r="F3833">
        <v>0</v>
      </c>
      <c r="G3833">
        <v>0</v>
      </c>
    </row>
    <row r="3834" spans="1:7" x14ac:dyDescent="0.35">
      <c r="A3834" t="s">
        <v>156</v>
      </c>
      <c r="B3834">
        <v>2024</v>
      </c>
      <c r="C3834">
        <v>-0.12243536174728201</v>
      </c>
      <c r="D3834">
        <v>0.99253722263809874</v>
      </c>
      <c r="E3834">
        <v>0.90524855781111691</v>
      </c>
      <c r="F3834">
        <v>0</v>
      </c>
      <c r="G3834">
        <v>0</v>
      </c>
    </row>
    <row r="3835" spans="1:7" x14ac:dyDescent="0.35">
      <c r="A3835" t="s">
        <v>156</v>
      </c>
      <c r="B3835">
        <v>2024</v>
      </c>
      <c r="C3835">
        <v>0.21729749415612559</v>
      </c>
      <c r="D3835">
        <v>0.99253722263809874</v>
      </c>
      <c r="E3835">
        <v>0.90524855781111691</v>
      </c>
      <c r="F3835">
        <v>0</v>
      </c>
      <c r="G3835">
        <v>0</v>
      </c>
    </row>
    <row r="3836" spans="1:7" x14ac:dyDescent="0.35">
      <c r="A3836" t="s">
        <v>156</v>
      </c>
      <c r="B3836">
        <v>2025</v>
      </c>
      <c r="C3836">
        <v>1.1664057740270911E-2</v>
      </c>
      <c r="D3836">
        <v>-1.918396211546914E-2</v>
      </c>
      <c r="E3836">
        <v>0.58193671258721102</v>
      </c>
      <c r="F3836">
        <v>1</v>
      </c>
      <c r="G3836">
        <v>-1.918396211546914E-2</v>
      </c>
    </row>
    <row r="3837" spans="1:7" x14ac:dyDescent="0.35">
      <c r="A3837" t="s">
        <v>156</v>
      </c>
      <c r="B3837">
        <v>2024</v>
      </c>
      <c r="C3837">
        <v>0.2982196320767394</v>
      </c>
      <c r="D3837">
        <v>0.99253722263809874</v>
      </c>
      <c r="E3837">
        <v>0.90524855781111691</v>
      </c>
      <c r="F3837">
        <v>0</v>
      </c>
      <c r="G3837">
        <v>0</v>
      </c>
    </row>
    <row r="3838" spans="1:7" x14ac:dyDescent="0.35">
      <c r="A3838" t="s">
        <v>156</v>
      </c>
      <c r="B3838">
        <v>2025</v>
      </c>
      <c r="C3838">
        <v>9.6561946396513942E-2</v>
      </c>
      <c r="D3838">
        <v>-1.918396211546914E-2</v>
      </c>
      <c r="E3838">
        <v>0.58193671258721102</v>
      </c>
      <c r="F3838">
        <v>1</v>
      </c>
      <c r="G3838">
        <v>-1.918396211546914E-2</v>
      </c>
    </row>
    <row r="3839" spans="1:7" x14ac:dyDescent="0.35">
      <c r="A3839" t="s">
        <v>156</v>
      </c>
      <c r="B3839">
        <v>2025</v>
      </c>
      <c r="C3839">
        <v>-0.13369066632513399</v>
      </c>
      <c r="D3839">
        <v>-1.918396211546914E-2</v>
      </c>
      <c r="E3839">
        <v>0.58193671258721102</v>
      </c>
      <c r="F3839">
        <v>1</v>
      </c>
      <c r="G3839">
        <v>-1.918396211546914E-2</v>
      </c>
    </row>
    <row r="3840" spans="1:7" x14ac:dyDescent="0.35">
      <c r="A3840" t="s">
        <v>156</v>
      </c>
      <c r="B3840">
        <v>2025</v>
      </c>
      <c r="C3840">
        <v>0.28046899053471291</v>
      </c>
      <c r="D3840">
        <v>-1.918396211546914E-2</v>
      </c>
      <c r="E3840">
        <v>0.58193671258721102</v>
      </c>
      <c r="F3840">
        <v>1</v>
      </c>
      <c r="G3840">
        <v>-1.918396211546914E-2</v>
      </c>
    </row>
    <row r="3841" spans="1:7" x14ac:dyDescent="0.35">
      <c r="A3841" t="s">
        <v>157</v>
      </c>
      <c r="B3841">
        <v>2015</v>
      </c>
      <c r="C3841">
        <v>0.27908288694357691</v>
      </c>
      <c r="D3841">
        <v>-1.196756836079621</v>
      </c>
      <c r="E3841">
        <v>0.20562428135181771</v>
      </c>
      <c r="F3841">
        <v>0</v>
      </c>
      <c r="G3841">
        <v>0</v>
      </c>
    </row>
    <row r="3842" spans="1:7" x14ac:dyDescent="0.35">
      <c r="A3842" t="s">
        <v>157</v>
      </c>
      <c r="B3842">
        <v>2015</v>
      </c>
      <c r="C3842">
        <v>8.4088127918840794E-2</v>
      </c>
      <c r="D3842">
        <v>-1.196756836079621</v>
      </c>
      <c r="E3842">
        <v>0.20562428135181771</v>
      </c>
      <c r="F3842">
        <v>0</v>
      </c>
      <c r="G3842">
        <v>0</v>
      </c>
    </row>
    <row r="3843" spans="1:7" x14ac:dyDescent="0.35">
      <c r="A3843" t="s">
        <v>157</v>
      </c>
      <c r="B3843">
        <v>2015</v>
      </c>
      <c r="C3843">
        <v>-0.16405386466369909</v>
      </c>
      <c r="D3843">
        <v>-1.196756836079621</v>
      </c>
      <c r="E3843">
        <v>0.20562428135181771</v>
      </c>
      <c r="F3843">
        <v>0</v>
      </c>
      <c r="G3843">
        <v>0</v>
      </c>
    </row>
    <row r="3844" spans="1:7" x14ac:dyDescent="0.35">
      <c r="A3844" t="s">
        <v>157</v>
      </c>
      <c r="B3844">
        <v>2016</v>
      </c>
      <c r="C3844">
        <v>0.32534337819466402</v>
      </c>
      <c r="D3844">
        <v>-1.2290849193332849</v>
      </c>
      <c r="E3844">
        <v>0.19529332020678619</v>
      </c>
      <c r="F3844">
        <v>0</v>
      </c>
      <c r="G3844">
        <v>0</v>
      </c>
    </row>
    <row r="3845" spans="1:7" x14ac:dyDescent="0.35">
      <c r="A3845" t="s">
        <v>157</v>
      </c>
      <c r="B3845">
        <v>2015</v>
      </c>
      <c r="C3845">
        <v>-6.4609841282320168E-2</v>
      </c>
      <c r="D3845">
        <v>-1.196756836079621</v>
      </c>
      <c r="E3845">
        <v>0.20562428135181771</v>
      </c>
      <c r="F3845">
        <v>0</v>
      </c>
      <c r="G3845">
        <v>0</v>
      </c>
    </row>
    <row r="3846" spans="1:7" x14ac:dyDescent="0.35">
      <c r="A3846" t="s">
        <v>157</v>
      </c>
      <c r="B3846">
        <v>2016</v>
      </c>
      <c r="C3846">
        <v>0.1460290592215969</v>
      </c>
      <c r="D3846">
        <v>-1.2290849193332849</v>
      </c>
      <c r="E3846">
        <v>0.19529332020678619</v>
      </c>
      <c r="F3846">
        <v>0</v>
      </c>
      <c r="G3846">
        <v>0</v>
      </c>
    </row>
    <row r="3847" spans="1:7" x14ac:dyDescent="0.35">
      <c r="A3847" t="s">
        <v>157</v>
      </c>
      <c r="B3847">
        <v>2016</v>
      </c>
      <c r="C3847">
        <v>1.055090401619895</v>
      </c>
      <c r="D3847">
        <v>-1.2290849193332849</v>
      </c>
      <c r="E3847">
        <v>0.19529332020678619</v>
      </c>
      <c r="F3847">
        <v>0</v>
      </c>
      <c r="G3847">
        <v>0</v>
      </c>
    </row>
    <row r="3848" spans="1:7" x14ac:dyDescent="0.35">
      <c r="A3848" t="s">
        <v>157</v>
      </c>
      <c r="B3848">
        <v>2017</v>
      </c>
      <c r="C3848">
        <v>2.0165120904442619</v>
      </c>
      <c r="D3848">
        <v>0.32463818677603318</v>
      </c>
      <c r="E3848">
        <v>0.69181063344816107</v>
      </c>
      <c r="F3848">
        <v>0</v>
      </c>
      <c r="G3848">
        <v>0</v>
      </c>
    </row>
    <row r="3849" spans="1:7" x14ac:dyDescent="0.35">
      <c r="A3849" t="s">
        <v>157</v>
      </c>
      <c r="B3849">
        <v>2016</v>
      </c>
      <c r="C3849">
        <v>0.5261694887334849</v>
      </c>
      <c r="D3849">
        <v>-1.2290849193332849</v>
      </c>
      <c r="E3849">
        <v>0.19529332020678619</v>
      </c>
      <c r="F3849">
        <v>0</v>
      </c>
      <c r="G3849">
        <v>0</v>
      </c>
    </row>
    <row r="3850" spans="1:7" x14ac:dyDescent="0.35">
      <c r="A3850" t="s">
        <v>157</v>
      </c>
      <c r="B3850">
        <v>2017</v>
      </c>
      <c r="C3850">
        <v>1.5169148839265081</v>
      </c>
      <c r="D3850">
        <v>0.32463818677603318</v>
      </c>
      <c r="E3850">
        <v>0.69181063344816107</v>
      </c>
      <c r="F3850">
        <v>0</v>
      </c>
      <c r="G3850">
        <v>0</v>
      </c>
    </row>
    <row r="3851" spans="1:7" x14ac:dyDescent="0.35">
      <c r="A3851" t="s">
        <v>157</v>
      </c>
      <c r="B3851">
        <v>2017</v>
      </c>
      <c r="C3851">
        <v>0.63151210674854008</v>
      </c>
      <c r="D3851">
        <v>0.32463818677603318</v>
      </c>
      <c r="E3851">
        <v>0.69181063344816107</v>
      </c>
      <c r="F3851">
        <v>0</v>
      </c>
      <c r="G3851">
        <v>0</v>
      </c>
    </row>
    <row r="3852" spans="1:7" x14ac:dyDescent="0.35">
      <c r="A3852" t="s">
        <v>157</v>
      </c>
      <c r="B3852">
        <v>2018</v>
      </c>
      <c r="C3852">
        <v>0.84121405179820208</v>
      </c>
      <c r="D3852">
        <v>-4.3040122188235448E-2</v>
      </c>
      <c r="E3852">
        <v>0.57431309132740549</v>
      </c>
      <c r="F3852">
        <v>0</v>
      </c>
      <c r="G3852">
        <v>0</v>
      </c>
    </row>
    <row r="3853" spans="1:7" x14ac:dyDescent="0.35">
      <c r="A3853" t="s">
        <v>157</v>
      </c>
      <c r="B3853">
        <v>2017</v>
      </c>
      <c r="C3853">
        <v>1.4222126188508</v>
      </c>
      <c r="D3853">
        <v>0.32463818677603318</v>
      </c>
      <c r="E3853">
        <v>0.69181063344816107</v>
      </c>
      <c r="F3853">
        <v>0</v>
      </c>
      <c r="G3853">
        <v>0</v>
      </c>
    </row>
    <row r="3854" spans="1:7" x14ac:dyDescent="0.35">
      <c r="A3854" t="s">
        <v>157</v>
      </c>
      <c r="B3854">
        <v>2018</v>
      </c>
      <c r="C3854">
        <v>1.3359790738157751</v>
      </c>
      <c r="D3854">
        <v>-4.3040122188235448E-2</v>
      </c>
      <c r="E3854">
        <v>0.57431309132740549</v>
      </c>
      <c r="F3854">
        <v>0</v>
      </c>
      <c r="G3854">
        <v>0</v>
      </c>
    </row>
    <row r="3855" spans="1:7" x14ac:dyDescent="0.35">
      <c r="A3855" t="s">
        <v>157</v>
      </c>
      <c r="B3855">
        <v>2018</v>
      </c>
      <c r="C3855">
        <v>0.73645045202355286</v>
      </c>
      <c r="D3855">
        <v>-4.3040122188235448E-2</v>
      </c>
      <c r="E3855">
        <v>0.57431309132740549</v>
      </c>
      <c r="F3855">
        <v>0</v>
      </c>
      <c r="G3855">
        <v>0</v>
      </c>
    </row>
    <row r="3856" spans="1:7" x14ac:dyDescent="0.35">
      <c r="A3856" t="s">
        <v>157</v>
      </c>
      <c r="B3856">
        <v>2019</v>
      </c>
      <c r="C3856">
        <v>0.86923730155660284</v>
      </c>
      <c r="D3856">
        <v>0.96459151267136645</v>
      </c>
      <c r="E3856">
        <v>0.8963180548310522</v>
      </c>
      <c r="F3856">
        <v>0</v>
      </c>
      <c r="G3856">
        <v>0</v>
      </c>
    </row>
    <row r="3857" spans="1:7" x14ac:dyDescent="0.35">
      <c r="A3857" t="s">
        <v>157</v>
      </c>
      <c r="B3857">
        <v>2018</v>
      </c>
      <c r="C3857">
        <v>0.56998726219637108</v>
      </c>
      <c r="D3857">
        <v>-4.3040122188235448E-2</v>
      </c>
      <c r="E3857">
        <v>0.57431309132740549</v>
      </c>
      <c r="F3857">
        <v>0</v>
      </c>
      <c r="G3857">
        <v>0</v>
      </c>
    </row>
    <row r="3858" spans="1:7" x14ac:dyDescent="0.35">
      <c r="A3858" t="s">
        <v>157</v>
      </c>
      <c r="B3858">
        <v>2019</v>
      </c>
      <c r="C3858">
        <v>0.67142489045585174</v>
      </c>
      <c r="D3858">
        <v>0.96459151267136645</v>
      </c>
      <c r="E3858">
        <v>0.8963180548310522</v>
      </c>
      <c r="F3858">
        <v>0</v>
      </c>
      <c r="G3858">
        <v>0</v>
      </c>
    </row>
    <row r="3859" spans="1:7" x14ac:dyDescent="0.35">
      <c r="A3859" t="s">
        <v>157</v>
      </c>
      <c r="B3859">
        <v>2019</v>
      </c>
      <c r="C3859">
        <v>0.75821702215020981</v>
      </c>
      <c r="D3859">
        <v>0.96459151267136645</v>
      </c>
      <c r="E3859">
        <v>0.8963180548310522</v>
      </c>
      <c r="F3859">
        <v>0</v>
      </c>
      <c r="G3859">
        <v>0</v>
      </c>
    </row>
    <row r="3860" spans="1:7" x14ac:dyDescent="0.35">
      <c r="A3860" t="s">
        <v>157</v>
      </c>
      <c r="B3860">
        <v>2020</v>
      </c>
      <c r="C3860">
        <v>-10.260788720529399</v>
      </c>
      <c r="D3860">
        <v>1.038520410168843</v>
      </c>
      <c r="E3860">
        <v>0.91994322807589268</v>
      </c>
      <c r="F3860">
        <v>1</v>
      </c>
      <c r="G3860">
        <v>1.038520410168843</v>
      </c>
    </row>
    <row r="3861" spans="1:7" x14ac:dyDescent="0.35">
      <c r="A3861" t="s">
        <v>157</v>
      </c>
      <c r="B3861">
        <v>2019</v>
      </c>
      <c r="C3861">
        <v>1.036240400847922</v>
      </c>
      <c r="D3861">
        <v>0.96459151267136645</v>
      </c>
      <c r="E3861">
        <v>0.8963180548310522</v>
      </c>
      <c r="F3861">
        <v>0</v>
      </c>
      <c r="G3861">
        <v>0</v>
      </c>
    </row>
    <row r="3862" spans="1:7" x14ac:dyDescent="0.35">
      <c r="A3862" t="s">
        <v>157</v>
      </c>
      <c r="B3862">
        <v>2020</v>
      </c>
      <c r="C3862">
        <v>-10.276302834282509</v>
      </c>
      <c r="D3862">
        <v>1.038520410168843</v>
      </c>
      <c r="E3862">
        <v>0.91994322807589268</v>
      </c>
      <c r="F3862">
        <v>1</v>
      </c>
      <c r="G3862">
        <v>1.038520410168843</v>
      </c>
    </row>
    <row r="3863" spans="1:7" x14ac:dyDescent="0.35">
      <c r="A3863" t="s">
        <v>157</v>
      </c>
      <c r="B3863">
        <v>2020</v>
      </c>
      <c r="C3863">
        <v>0.72965359060849089</v>
      </c>
      <c r="D3863">
        <v>1.038520410168843</v>
      </c>
      <c r="E3863">
        <v>0.91994322807589268</v>
      </c>
      <c r="F3863">
        <v>1</v>
      </c>
      <c r="G3863">
        <v>1.038520410168843</v>
      </c>
    </row>
    <row r="3864" spans="1:7" x14ac:dyDescent="0.35">
      <c r="A3864" t="s">
        <v>157</v>
      </c>
      <c r="B3864">
        <v>2021</v>
      </c>
      <c r="C3864">
        <v>4.9176366349780842E-2</v>
      </c>
      <c r="D3864">
        <v>0.72715112431140183</v>
      </c>
      <c r="E3864">
        <v>0.8204401437541583</v>
      </c>
      <c r="F3864">
        <v>0</v>
      </c>
      <c r="G3864">
        <v>0</v>
      </c>
    </row>
    <row r="3865" spans="1:7" x14ac:dyDescent="0.35">
      <c r="A3865" t="s">
        <v>157</v>
      </c>
      <c r="B3865">
        <v>2020</v>
      </c>
      <c r="C3865">
        <v>-1.7957222419949359</v>
      </c>
      <c r="D3865">
        <v>1.038520410168843</v>
      </c>
      <c r="E3865">
        <v>0.91994322807589268</v>
      </c>
      <c r="F3865">
        <v>1</v>
      </c>
      <c r="G3865">
        <v>1.038520410168843</v>
      </c>
    </row>
    <row r="3866" spans="1:7" x14ac:dyDescent="0.35">
      <c r="A3866" t="s">
        <v>157</v>
      </c>
      <c r="B3866">
        <v>2021</v>
      </c>
      <c r="C3866">
        <v>-0.40807185936133461</v>
      </c>
      <c r="D3866">
        <v>0.72715112431140183</v>
      </c>
      <c r="E3866">
        <v>0.8204401437541583</v>
      </c>
      <c r="F3866">
        <v>0</v>
      </c>
      <c r="G3866">
        <v>0</v>
      </c>
    </row>
    <row r="3867" spans="1:7" x14ac:dyDescent="0.35">
      <c r="A3867" t="s">
        <v>157</v>
      </c>
      <c r="B3867">
        <v>2021</v>
      </c>
      <c r="C3867">
        <v>0.86703084261086261</v>
      </c>
      <c r="D3867">
        <v>0.72715112431140183</v>
      </c>
      <c r="E3867">
        <v>0.8204401437541583</v>
      </c>
      <c r="F3867">
        <v>0</v>
      </c>
      <c r="G3867">
        <v>0</v>
      </c>
    </row>
    <row r="3868" spans="1:7" x14ac:dyDescent="0.35">
      <c r="A3868" t="s">
        <v>157</v>
      </c>
      <c r="B3868">
        <v>2022</v>
      </c>
      <c r="C3868">
        <v>1.4313467273622811</v>
      </c>
      <c r="D3868">
        <v>-1.202705789594487</v>
      </c>
      <c r="E3868">
        <v>0.20372319717267059</v>
      </c>
      <c r="F3868">
        <v>1</v>
      </c>
      <c r="G3868">
        <v>-1.202705789594487</v>
      </c>
    </row>
    <row r="3869" spans="1:7" x14ac:dyDescent="0.35">
      <c r="A3869" t="s">
        <v>157</v>
      </c>
      <c r="B3869">
        <v>2021</v>
      </c>
      <c r="C3869">
        <v>1.46572942535055</v>
      </c>
      <c r="D3869">
        <v>0.72715112431140183</v>
      </c>
      <c r="E3869">
        <v>0.8204401437541583</v>
      </c>
      <c r="F3869">
        <v>0</v>
      </c>
      <c r="G3869">
        <v>0</v>
      </c>
    </row>
    <row r="3870" spans="1:7" x14ac:dyDescent="0.35">
      <c r="A3870" t="s">
        <v>157</v>
      </c>
      <c r="B3870">
        <v>2022</v>
      </c>
      <c r="C3870">
        <v>1.65373321511687</v>
      </c>
      <c r="D3870">
        <v>-1.202705789594487</v>
      </c>
      <c r="E3870">
        <v>0.20372319717267059</v>
      </c>
      <c r="F3870">
        <v>1</v>
      </c>
      <c r="G3870">
        <v>-1.202705789594487</v>
      </c>
    </row>
    <row r="3871" spans="1:7" x14ac:dyDescent="0.35">
      <c r="A3871" t="s">
        <v>157</v>
      </c>
      <c r="B3871">
        <v>2022</v>
      </c>
      <c r="C3871">
        <v>0.16648728936240431</v>
      </c>
      <c r="D3871">
        <v>-1.202705789594487</v>
      </c>
      <c r="E3871">
        <v>0.20372319717267059</v>
      </c>
      <c r="F3871">
        <v>1</v>
      </c>
      <c r="G3871">
        <v>-1.202705789594487</v>
      </c>
    </row>
    <row r="3872" spans="1:7" x14ac:dyDescent="0.35">
      <c r="A3872" t="s">
        <v>157</v>
      </c>
      <c r="B3872">
        <v>2023</v>
      </c>
      <c r="C3872">
        <v>2.3359588026966551</v>
      </c>
      <c r="D3872">
        <v>-1.056165621350031</v>
      </c>
      <c r="E3872">
        <v>0.25055247475281461</v>
      </c>
      <c r="F3872">
        <v>0</v>
      </c>
      <c r="G3872">
        <v>0</v>
      </c>
    </row>
    <row r="3873" spans="1:7" x14ac:dyDescent="0.35">
      <c r="A3873" t="s">
        <v>157</v>
      </c>
      <c r="B3873">
        <v>2022</v>
      </c>
      <c r="C3873">
        <v>0.94714374205589991</v>
      </c>
      <c r="D3873">
        <v>-1.202705789594487</v>
      </c>
      <c r="E3873">
        <v>0.20372319717267059</v>
      </c>
      <c r="F3873">
        <v>1</v>
      </c>
      <c r="G3873">
        <v>-1.202705789594487</v>
      </c>
    </row>
    <row r="3874" spans="1:7" x14ac:dyDescent="0.35">
      <c r="A3874" t="s">
        <v>157</v>
      </c>
      <c r="B3874">
        <v>2023</v>
      </c>
      <c r="C3874">
        <v>0.39242832347734202</v>
      </c>
      <c r="D3874">
        <v>-1.056165621350031</v>
      </c>
      <c r="E3874">
        <v>0.25055247475281461</v>
      </c>
      <c r="F3874">
        <v>0</v>
      </c>
      <c r="G3874">
        <v>0</v>
      </c>
    </row>
    <row r="3875" spans="1:7" x14ac:dyDescent="0.35">
      <c r="A3875" t="s">
        <v>157</v>
      </c>
      <c r="B3875">
        <v>2023</v>
      </c>
      <c r="C3875">
        <v>0.82603710498769489</v>
      </c>
      <c r="D3875">
        <v>-1.056165621350031</v>
      </c>
      <c r="E3875">
        <v>0.25055247475281461</v>
      </c>
      <c r="F3875">
        <v>0</v>
      </c>
      <c r="G3875">
        <v>0</v>
      </c>
    </row>
    <row r="3876" spans="1:7" x14ac:dyDescent="0.35">
      <c r="A3876" t="s">
        <v>157</v>
      </c>
      <c r="B3876">
        <v>2024</v>
      </c>
      <c r="C3876">
        <v>0.877059487557313</v>
      </c>
      <c r="D3876">
        <v>-0.91650409984080639</v>
      </c>
      <c r="E3876">
        <v>0.29518356966946802</v>
      </c>
      <c r="F3876">
        <v>0</v>
      </c>
      <c r="G3876">
        <v>0</v>
      </c>
    </row>
    <row r="3877" spans="1:7" x14ac:dyDescent="0.35">
      <c r="A3877" t="s">
        <v>157</v>
      </c>
      <c r="B3877">
        <v>2023</v>
      </c>
      <c r="C3877">
        <v>0.61415875922665375</v>
      </c>
      <c r="D3877">
        <v>-1.056165621350031</v>
      </c>
      <c r="E3877">
        <v>0.25055247475281461</v>
      </c>
      <c r="F3877">
        <v>0</v>
      </c>
      <c r="G3877">
        <v>0</v>
      </c>
    </row>
    <row r="3878" spans="1:7" x14ac:dyDescent="0.35">
      <c r="A3878" t="s">
        <v>157</v>
      </c>
      <c r="B3878">
        <v>2024</v>
      </c>
      <c r="C3878">
        <v>0.43349115215204898</v>
      </c>
      <c r="D3878">
        <v>-0.91650409984080639</v>
      </c>
      <c r="E3878">
        <v>0.29518356966946802</v>
      </c>
      <c r="F3878">
        <v>0</v>
      </c>
      <c r="G3878">
        <v>0</v>
      </c>
    </row>
    <row r="3879" spans="1:7" x14ac:dyDescent="0.35">
      <c r="A3879" t="s">
        <v>157</v>
      </c>
      <c r="B3879">
        <v>2024</v>
      </c>
      <c r="C3879">
        <v>0.53893400861308405</v>
      </c>
      <c r="D3879">
        <v>-0.91650409984080639</v>
      </c>
      <c r="E3879">
        <v>0.29518356966946802</v>
      </c>
      <c r="F3879">
        <v>0</v>
      </c>
      <c r="G3879">
        <v>0</v>
      </c>
    </row>
    <row r="3880" spans="1:7" x14ac:dyDescent="0.35">
      <c r="A3880" t="s">
        <v>157</v>
      </c>
      <c r="B3880">
        <v>2025</v>
      </c>
      <c r="C3880">
        <v>-6.8744074650670672E-3</v>
      </c>
      <c r="D3880">
        <v>-1.705206125567907</v>
      </c>
      <c r="E3880">
        <v>4.3141098767000223E-2</v>
      </c>
      <c r="F3880">
        <v>1</v>
      </c>
      <c r="G3880">
        <v>-1.705206125567907</v>
      </c>
    </row>
    <row r="3881" spans="1:7" x14ac:dyDescent="0.35">
      <c r="A3881" t="s">
        <v>157</v>
      </c>
      <c r="B3881">
        <v>2024</v>
      </c>
      <c r="C3881">
        <v>0.45622753459714721</v>
      </c>
      <c r="D3881">
        <v>-0.91650409984080639</v>
      </c>
      <c r="E3881">
        <v>0.29518356966946802</v>
      </c>
      <c r="F3881">
        <v>0</v>
      </c>
      <c r="G3881">
        <v>0</v>
      </c>
    </row>
    <row r="3882" spans="1:7" x14ac:dyDescent="0.35">
      <c r="A3882" t="s">
        <v>157</v>
      </c>
      <c r="B3882">
        <v>2025</v>
      </c>
      <c r="C3882">
        <v>-3.109343965652012E-2</v>
      </c>
      <c r="D3882">
        <v>-1.705206125567907</v>
      </c>
      <c r="E3882">
        <v>4.3141098767000223E-2</v>
      </c>
      <c r="F3882">
        <v>1</v>
      </c>
      <c r="G3882">
        <v>-1.705206125567907</v>
      </c>
    </row>
    <row r="3883" spans="1:7" x14ac:dyDescent="0.35">
      <c r="A3883" t="s">
        <v>157</v>
      </c>
      <c r="B3883">
        <v>2025</v>
      </c>
      <c r="C3883">
        <v>-5.4520243395466128E-2</v>
      </c>
      <c r="D3883">
        <v>-1.705206125567907</v>
      </c>
      <c r="E3883">
        <v>4.3141098767000223E-2</v>
      </c>
      <c r="F3883">
        <v>1</v>
      </c>
      <c r="G3883">
        <v>-1.705206125567907</v>
      </c>
    </row>
    <row r="3884" spans="1:7" x14ac:dyDescent="0.35">
      <c r="A3884" t="s">
        <v>157</v>
      </c>
      <c r="B3884">
        <v>2025</v>
      </c>
      <c r="C3884">
        <v>9.3612324681175973E-2</v>
      </c>
      <c r="D3884">
        <v>-1.705206125567907</v>
      </c>
      <c r="E3884">
        <v>4.3141098767000223E-2</v>
      </c>
      <c r="F3884">
        <v>1</v>
      </c>
      <c r="G3884">
        <v>-1.705206125567907</v>
      </c>
    </row>
    <row r="3886" spans="1:7" ht="15.5" x14ac:dyDescent="0.35">
      <c r="A3886" s="4" t="s">
        <v>172</v>
      </c>
    </row>
    <row r="3887" spans="1:7" x14ac:dyDescent="0.35">
      <c r="A3887" s="2" t="s">
        <v>143</v>
      </c>
      <c r="B3887" s="2" t="s">
        <v>144</v>
      </c>
      <c r="C3887" s="2" t="s">
        <v>145</v>
      </c>
      <c r="D3887" s="2" t="s">
        <v>165</v>
      </c>
      <c r="E3887" s="2" t="s">
        <v>166</v>
      </c>
      <c r="F3887" s="2" t="s">
        <v>168</v>
      </c>
      <c r="G3887" s="2" t="s">
        <v>169</v>
      </c>
    </row>
    <row r="3888" spans="1:7" x14ac:dyDescent="0.35">
      <c r="A3888" t="s">
        <v>148</v>
      </c>
      <c r="B3888">
        <v>2015</v>
      </c>
      <c r="C3888">
        <v>2.13354247185269E-2</v>
      </c>
      <c r="D3888">
        <v>-1.543546541336279</v>
      </c>
      <c r="E3888">
        <v>3.8424345665413598E-2</v>
      </c>
      <c r="F3888">
        <v>0</v>
      </c>
      <c r="G3888">
        <v>0</v>
      </c>
    </row>
    <row r="3889" spans="1:7" x14ac:dyDescent="0.35">
      <c r="A3889" t="s">
        <v>148</v>
      </c>
      <c r="B3889">
        <v>2015</v>
      </c>
      <c r="C3889">
        <v>-0.59414044609208405</v>
      </c>
      <c r="D3889">
        <v>-1.543546541336279</v>
      </c>
      <c r="E3889">
        <v>3.8424345665413598E-2</v>
      </c>
      <c r="F3889">
        <v>0</v>
      </c>
      <c r="G3889">
        <v>0</v>
      </c>
    </row>
    <row r="3890" spans="1:7" x14ac:dyDescent="0.35">
      <c r="A3890" t="s">
        <v>148</v>
      </c>
      <c r="B3890">
        <v>2015</v>
      </c>
      <c r="C3890">
        <v>0.65778403978474742</v>
      </c>
      <c r="D3890">
        <v>-1.543546541336279</v>
      </c>
      <c r="E3890">
        <v>3.8424345665413598E-2</v>
      </c>
      <c r="F3890">
        <v>0</v>
      </c>
      <c r="G3890">
        <v>0</v>
      </c>
    </row>
    <row r="3891" spans="1:7" x14ac:dyDescent="0.35">
      <c r="A3891" t="s">
        <v>148</v>
      </c>
      <c r="B3891">
        <v>2016</v>
      </c>
      <c r="C3891">
        <v>0.69243770785740977</v>
      </c>
      <c r="D3891">
        <v>-1.022180025829871</v>
      </c>
      <c r="E3891">
        <v>0.2630306643653571</v>
      </c>
      <c r="F3891">
        <v>0</v>
      </c>
      <c r="G3891">
        <v>0</v>
      </c>
    </row>
    <row r="3892" spans="1:7" x14ac:dyDescent="0.35">
      <c r="A3892" t="s">
        <v>148</v>
      </c>
      <c r="B3892">
        <v>2015</v>
      </c>
      <c r="C3892">
        <v>0.45566821907582172</v>
      </c>
      <c r="D3892">
        <v>-1.543546541336279</v>
      </c>
      <c r="E3892">
        <v>3.8424345665413598E-2</v>
      </c>
      <c r="F3892">
        <v>0</v>
      </c>
      <c r="G3892">
        <v>0</v>
      </c>
    </row>
    <row r="3893" spans="1:7" x14ac:dyDescent="0.35">
      <c r="A3893" t="s">
        <v>148</v>
      </c>
      <c r="B3893">
        <v>2016</v>
      </c>
      <c r="C3893">
        <v>0.69667255164343178</v>
      </c>
      <c r="D3893">
        <v>-1.022180025829871</v>
      </c>
      <c r="E3893">
        <v>0.2630306643653571</v>
      </c>
      <c r="F3893">
        <v>0</v>
      </c>
      <c r="G3893">
        <v>0</v>
      </c>
    </row>
    <row r="3894" spans="1:7" x14ac:dyDescent="0.35">
      <c r="A3894" t="s">
        <v>148</v>
      </c>
      <c r="B3894">
        <v>2016</v>
      </c>
      <c r="C3894">
        <v>0.65648168579866284</v>
      </c>
      <c r="D3894">
        <v>-1.022180025829871</v>
      </c>
      <c r="E3894">
        <v>0.2630306643653571</v>
      </c>
      <c r="F3894">
        <v>0</v>
      </c>
      <c r="G3894">
        <v>0</v>
      </c>
    </row>
    <row r="3895" spans="1:7" x14ac:dyDescent="0.35">
      <c r="A3895" t="s">
        <v>148</v>
      </c>
      <c r="B3895">
        <v>2017</v>
      </c>
      <c r="C3895">
        <v>0.78616412906575106</v>
      </c>
      <c r="D3895">
        <v>-0.95156715433813388</v>
      </c>
      <c r="E3895">
        <v>0.29345090933100532</v>
      </c>
      <c r="F3895">
        <v>0</v>
      </c>
      <c r="G3895">
        <v>0</v>
      </c>
    </row>
    <row r="3896" spans="1:7" x14ac:dyDescent="0.35">
      <c r="A3896" t="s">
        <v>148</v>
      </c>
      <c r="B3896">
        <v>2016</v>
      </c>
      <c r="C3896">
        <v>0.67387131071388295</v>
      </c>
      <c r="D3896">
        <v>-1.022180025829871</v>
      </c>
      <c r="E3896">
        <v>0.2630306643653571</v>
      </c>
      <c r="F3896">
        <v>0</v>
      </c>
      <c r="G3896">
        <v>0</v>
      </c>
    </row>
    <row r="3897" spans="1:7" x14ac:dyDescent="0.35">
      <c r="A3897" t="s">
        <v>148</v>
      </c>
      <c r="B3897">
        <v>2017</v>
      </c>
      <c r="C3897">
        <v>0.74103491771630314</v>
      </c>
      <c r="D3897">
        <v>-0.95156715433813388</v>
      </c>
      <c r="E3897">
        <v>0.29345090933100532</v>
      </c>
      <c r="F3897">
        <v>0</v>
      </c>
      <c r="G3897">
        <v>0</v>
      </c>
    </row>
    <row r="3898" spans="1:7" x14ac:dyDescent="0.35">
      <c r="A3898" t="s">
        <v>148</v>
      </c>
      <c r="B3898">
        <v>2017</v>
      </c>
      <c r="C3898">
        <v>-0.20364537794406881</v>
      </c>
      <c r="D3898">
        <v>-0.95156715433813388</v>
      </c>
      <c r="E3898">
        <v>0.29345090933100532</v>
      </c>
      <c r="F3898">
        <v>0</v>
      </c>
      <c r="G3898">
        <v>0</v>
      </c>
    </row>
    <row r="3899" spans="1:7" x14ac:dyDescent="0.35">
      <c r="A3899" t="s">
        <v>148</v>
      </c>
      <c r="B3899">
        <v>2018</v>
      </c>
      <c r="C3899">
        <v>-3.0890495413360419E-2</v>
      </c>
      <c r="D3899">
        <v>-0.55548948706246537</v>
      </c>
      <c r="E3899">
        <v>0.46408240199531631</v>
      </c>
      <c r="F3899">
        <v>0</v>
      </c>
      <c r="G3899">
        <v>0</v>
      </c>
    </row>
    <row r="3900" spans="1:7" x14ac:dyDescent="0.35">
      <c r="A3900" t="s">
        <v>148</v>
      </c>
      <c r="B3900">
        <v>2017</v>
      </c>
      <c r="C3900">
        <v>0.63932081158630116</v>
      </c>
      <c r="D3900">
        <v>-0.95156715433813388</v>
      </c>
      <c r="E3900">
        <v>0.29345090933100532</v>
      </c>
      <c r="F3900">
        <v>0</v>
      </c>
      <c r="G3900">
        <v>0</v>
      </c>
    </row>
    <row r="3901" spans="1:7" x14ac:dyDescent="0.35">
      <c r="A3901" t="s">
        <v>148</v>
      </c>
      <c r="B3901">
        <v>2018</v>
      </c>
      <c r="C3901">
        <v>0.70436184472490981</v>
      </c>
      <c r="D3901">
        <v>-0.55548948706246537</v>
      </c>
      <c r="E3901">
        <v>0.46408240199531631</v>
      </c>
      <c r="F3901">
        <v>0</v>
      </c>
      <c r="G3901">
        <v>0</v>
      </c>
    </row>
    <row r="3902" spans="1:7" x14ac:dyDescent="0.35">
      <c r="A3902" t="s">
        <v>148</v>
      </c>
      <c r="B3902">
        <v>2018</v>
      </c>
      <c r="C3902">
        <v>-0.37845503404507719</v>
      </c>
      <c r="D3902">
        <v>-0.55548948706246537</v>
      </c>
      <c r="E3902">
        <v>0.46408240199531631</v>
      </c>
      <c r="F3902">
        <v>0</v>
      </c>
      <c r="G3902">
        <v>0</v>
      </c>
    </row>
    <row r="3903" spans="1:7" x14ac:dyDescent="0.35">
      <c r="A3903" t="s">
        <v>148</v>
      </c>
      <c r="B3903">
        <v>2019</v>
      </c>
      <c r="C3903">
        <v>-0.27128455696010012</v>
      </c>
      <c r="D3903">
        <v>-0.44520020428875279</v>
      </c>
      <c r="E3903">
        <v>0.51159536851523124</v>
      </c>
      <c r="F3903">
        <v>0</v>
      </c>
      <c r="G3903">
        <v>0</v>
      </c>
    </row>
    <row r="3904" spans="1:7" x14ac:dyDescent="0.35">
      <c r="A3904" t="s">
        <v>148</v>
      </c>
      <c r="B3904">
        <v>2018</v>
      </c>
      <c r="C3904">
        <v>-0.44071774143137299</v>
      </c>
      <c r="D3904">
        <v>-0.55548948706246537</v>
      </c>
      <c r="E3904">
        <v>0.46408240199531631</v>
      </c>
      <c r="F3904">
        <v>0</v>
      </c>
      <c r="G3904">
        <v>0</v>
      </c>
    </row>
    <row r="3905" spans="1:7" x14ac:dyDescent="0.35">
      <c r="A3905" t="s">
        <v>148</v>
      </c>
      <c r="B3905">
        <v>2019</v>
      </c>
      <c r="C3905">
        <v>-0.47297799177851713</v>
      </c>
      <c r="D3905">
        <v>-0.44520020428875279</v>
      </c>
      <c r="E3905">
        <v>0.51159536851523124</v>
      </c>
      <c r="F3905">
        <v>0</v>
      </c>
      <c r="G3905">
        <v>0</v>
      </c>
    </row>
    <row r="3906" spans="1:7" x14ac:dyDescent="0.35">
      <c r="A3906" t="s">
        <v>148</v>
      </c>
      <c r="B3906">
        <v>2019</v>
      </c>
      <c r="C3906">
        <v>0.1374653705052129</v>
      </c>
      <c r="D3906">
        <v>-0.44520020428875279</v>
      </c>
      <c r="E3906">
        <v>0.51159536851523124</v>
      </c>
      <c r="F3906">
        <v>0</v>
      </c>
      <c r="G3906">
        <v>0</v>
      </c>
    </row>
    <row r="3907" spans="1:7" x14ac:dyDescent="0.35">
      <c r="A3907" t="s">
        <v>148</v>
      </c>
      <c r="B3907">
        <v>2020</v>
      </c>
      <c r="C3907">
        <v>-7.9847948866310681</v>
      </c>
      <c r="D3907">
        <v>-0.265388532296508</v>
      </c>
      <c r="E3907">
        <v>0.58905879684114082</v>
      </c>
      <c r="F3907">
        <v>1</v>
      </c>
      <c r="G3907">
        <v>-0.265388532296508</v>
      </c>
    </row>
    <row r="3908" spans="1:7" x14ac:dyDescent="0.35">
      <c r="A3908" t="s">
        <v>148</v>
      </c>
      <c r="B3908">
        <v>2019</v>
      </c>
      <c r="C3908">
        <v>0.162437419674061</v>
      </c>
      <c r="D3908">
        <v>-0.44520020428875279</v>
      </c>
      <c r="E3908">
        <v>0.51159536851523124</v>
      </c>
      <c r="F3908">
        <v>0</v>
      </c>
      <c r="G3908">
        <v>0</v>
      </c>
    </row>
    <row r="3909" spans="1:7" x14ac:dyDescent="0.35">
      <c r="A3909" t="s">
        <v>148</v>
      </c>
      <c r="B3909">
        <v>2020</v>
      </c>
      <c r="C3909">
        <v>-8.2206600102329226</v>
      </c>
      <c r="D3909">
        <v>-0.265388532296508</v>
      </c>
      <c r="E3909">
        <v>0.58905879684114082</v>
      </c>
      <c r="F3909">
        <v>1</v>
      </c>
      <c r="G3909">
        <v>-0.265388532296508</v>
      </c>
    </row>
    <row r="3910" spans="1:7" x14ac:dyDescent="0.35">
      <c r="A3910" t="s">
        <v>148</v>
      </c>
      <c r="B3910">
        <v>2020</v>
      </c>
      <c r="C3910">
        <v>0.46118188805930949</v>
      </c>
      <c r="D3910">
        <v>-0.265388532296508</v>
      </c>
      <c r="E3910">
        <v>0.58905879684114082</v>
      </c>
      <c r="F3910">
        <v>1</v>
      </c>
      <c r="G3910">
        <v>-0.265388532296508</v>
      </c>
    </row>
    <row r="3911" spans="1:7" x14ac:dyDescent="0.35">
      <c r="A3911" t="s">
        <v>148</v>
      </c>
      <c r="B3911">
        <v>2021</v>
      </c>
      <c r="C3911">
        <v>0.76893286752627699</v>
      </c>
      <c r="D3911">
        <v>0.18687061632908869</v>
      </c>
      <c r="E3911">
        <v>0.78389344665078597</v>
      </c>
      <c r="F3911">
        <v>0</v>
      </c>
      <c r="G3911">
        <v>0</v>
      </c>
    </row>
    <row r="3912" spans="1:7" x14ac:dyDescent="0.35">
      <c r="A3912" t="s">
        <v>148</v>
      </c>
      <c r="B3912">
        <v>2020</v>
      </c>
      <c r="C3912">
        <v>-1.076885511585518</v>
      </c>
      <c r="D3912">
        <v>-0.265388532296508</v>
      </c>
      <c r="E3912">
        <v>0.58905879684114082</v>
      </c>
      <c r="F3912">
        <v>1</v>
      </c>
      <c r="G3912">
        <v>-0.265388532296508</v>
      </c>
    </row>
    <row r="3913" spans="1:7" x14ac:dyDescent="0.35">
      <c r="A3913" t="s">
        <v>148</v>
      </c>
      <c r="B3913">
        <v>2021</v>
      </c>
      <c r="C3913">
        <v>-0.1204077235857985</v>
      </c>
      <c r="D3913">
        <v>0.18687061632908869</v>
      </c>
      <c r="E3913">
        <v>0.78389344665078597</v>
      </c>
      <c r="F3913">
        <v>0</v>
      </c>
      <c r="G3913">
        <v>0</v>
      </c>
    </row>
    <row r="3914" spans="1:7" x14ac:dyDescent="0.35">
      <c r="A3914" t="s">
        <v>148</v>
      </c>
      <c r="B3914">
        <v>2021</v>
      </c>
      <c r="C3914">
        <v>0.48171699050076189</v>
      </c>
      <c r="D3914">
        <v>0.18687061632908869</v>
      </c>
      <c r="E3914">
        <v>0.78389344665078597</v>
      </c>
      <c r="F3914">
        <v>0</v>
      </c>
      <c r="G3914">
        <v>0</v>
      </c>
    </row>
    <row r="3915" spans="1:7" x14ac:dyDescent="0.35">
      <c r="A3915" t="s">
        <v>148</v>
      </c>
      <c r="B3915">
        <v>2022</v>
      </c>
      <c r="C3915">
        <v>0.40154250941074832</v>
      </c>
      <c r="D3915">
        <v>0.15660389029896271</v>
      </c>
      <c r="E3915">
        <v>0.77085444680990955</v>
      </c>
      <c r="F3915">
        <v>1</v>
      </c>
      <c r="G3915">
        <v>0.15660389029896271</v>
      </c>
    </row>
    <row r="3916" spans="1:7" x14ac:dyDescent="0.35">
      <c r="A3916" t="s">
        <v>148</v>
      </c>
      <c r="B3916">
        <v>2021</v>
      </c>
      <c r="C3916">
        <v>1.4769560816494309</v>
      </c>
      <c r="D3916">
        <v>0.18687061632908869</v>
      </c>
      <c r="E3916">
        <v>0.78389344665078597</v>
      </c>
      <c r="F3916">
        <v>0</v>
      </c>
      <c r="G3916">
        <v>0</v>
      </c>
    </row>
    <row r="3917" spans="1:7" x14ac:dyDescent="0.35">
      <c r="A3917" t="s">
        <v>148</v>
      </c>
      <c r="B3917">
        <v>2022</v>
      </c>
      <c r="C3917">
        <v>1.0084359083347181</v>
      </c>
      <c r="D3917">
        <v>0.15660389029896271</v>
      </c>
      <c r="E3917">
        <v>0.77085444680990955</v>
      </c>
      <c r="F3917">
        <v>1</v>
      </c>
      <c r="G3917">
        <v>0.15660389029896271</v>
      </c>
    </row>
    <row r="3918" spans="1:7" x14ac:dyDescent="0.35">
      <c r="A3918" t="s">
        <v>148</v>
      </c>
      <c r="B3918">
        <v>2022</v>
      </c>
      <c r="C3918">
        <v>0.64298889545450244</v>
      </c>
      <c r="D3918">
        <v>0.15660389029896271</v>
      </c>
      <c r="E3918">
        <v>0.77085444680990955</v>
      </c>
      <c r="F3918">
        <v>1</v>
      </c>
      <c r="G3918">
        <v>0.15660389029896271</v>
      </c>
    </row>
    <row r="3919" spans="1:7" x14ac:dyDescent="0.35">
      <c r="A3919" t="s">
        <v>148</v>
      </c>
      <c r="B3919">
        <v>2023</v>
      </c>
      <c r="C3919">
        <v>-0.98019515889366993</v>
      </c>
      <c r="D3919">
        <v>2.3785766130673118</v>
      </c>
      <c r="E3919">
        <v>1.728087216213865</v>
      </c>
      <c r="F3919">
        <v>0</v>
      </c>
      <c r="G3919">
        <v>0</v>
      </c>
    </row>
    <row r="3920" spans="1:7" x14ac:dyDescent="0.35">
      <c r="A3920" t="s">
        <v>148</v>
      </c>
      <c r="B3920">
        <v>2022</v>
      </c>
      <c r="C3920">
        <v>1.3702545552891781</v>
      </c>
      <c r="D3920">
        <v>0.15660389029896271</v>
      </c>
      <c r="E3920">
        <v>0.77085444680990955</v>
      </c>
      <c r="F3920">
        <v>1</v>
      </c>
      <c r="G3920">
        <v>0.15660389029896271</v>
      </c>
    </row>
    <row r="3921" spans="1:7" x14ac:dyDescent="0.35">
      <c r="A3921" t="s">
        <v>148</v>
      </c>
      <c r="B3921">
        <v>2023</v>
      </c>
      <c r="C3921">
        <v>-2.5508576021803231</v>
      </c>
      <c r="D3921">
        <v>2.3785766130673118</v>
      </c>
      <c r="E3921">
        <v>1.728087216213865</v>
      </c>
      <c r="F3921">
        <v>0</v>
      </c>
      <c r="G3921">
        <v>0</v>
      </c>
    </row>
    <row r="3922" spans="1:7" x14ac:dyDescent="0.35">
      <c r="A3922" t="s">
        <v>148</v>
      </c>
      <c r="B3922">
        <v>2023</v>
      </c>
      <c r="C3922">
        <v>-0.13027453123457461</v>
      </c>
      <c r="D3922">
        <v>2.3785766130673118</v>
      </c>
      <c r="E3922">
        <v>1.728087216213865</v>
      </c>
      <c r="F3922">
        <v>0</v>
      </c>
      <c r="G3922">
        <v>0</v>
      </c>
    </row>
    <row r="3923" spans="1:7" x14ac:dyDescent="0.35">
      <c r="A3923" t="s">
        <v>148</v>
      </c>
      <c r="B3923">
        <v>2024</v>
      </c>
      <c r="C3923">
        <v>-1.836615987164713</v>
      </c>
      <c r="D3923">
        <v>1.936109350049237</v>
      </c>
      <c r="E3923">
        <v>1.537470941221214</v>
      </c>
      <c r="F3923">
        <v>0</v>
      </c>
      <c r="G3923">
        <v>0</v>
      </c>
    </row>
    <row r="3924" spans="1:7" x14ac:dyDescent="0.35">
      <c r="A3924" t="s">
        <v>148</v>
      </c>
      <c r="B3924">
        <v>2023</v>
      </c>
      <c r="C3924">
        <v>-1.0702367914746429</v>
      </c>
      <c r="D3924">
        <v>2.3785766130673118</v>
      </c>
      <c r="E3924">
        <v>1.728087216213865</v>
      </c>
      <c r="F3924">
        <v>0</v>
      </c>
      <c r="G3924">
        <v>0</v>
      </c>
    </row>
    <row r="3925" spans="1:7" x14ac:dyDescent="0.35">
      <c r="A3925" t="s">
        <v>148</v>
      </c>
      <c r="B3925">
        <v>2024</v>
      </c>
      <c r="C3925">
        <v>-2.4463356446785758</v>
      </c>
      <c r="D3925">
        <v>1.936109350049237</v>
      </c>
      <c r="E3925">
        <v>1.537470941221214</v>
      </c>
      <c r="F3925">
        <v>0</v>
      </c>
      <c r="G3925">
        <v>0</v>
      </c>
    </row>
    <row r="3926" spans="1:7" x14ac:dyDescent="0.35">
      <c r="A3926" t="s">
        <v>148</v>
      </c>
      <c r="B3926">
        <v>2024</v>
      </c>
      <c r="C3926">
        <v>-0.21195285203919831</v>
      </c>
      <c r="D3926">
        <v>1.936109350049237</v>
      </c>
      <c r="E3926">
        <v>1.537470941221214</v>
      </c>
      <c r="F3926">
        <v>0</v>
      </c>
      <c r="G3926">
        <v>0</v>
      </c>
    </row>
    <row r="3927" spans="1:7" x14ac:dyDescent="0.35">
      <c r="A3927" t="s">
        <v>148</v>
      </c>
      <c r="B3927">
        <v>2025</v>
      </c>
      <c r="C3927">
        <v>-4.0626120301336499E-2</v>
      </c>
      <c r="D3927">
        <v>0.35883063172910762</v>
      </c>
      <c r="E3927">
        <v>0.85797435686242218</v>
      </c>
      <c r="F3927">
        <v>1</v>
      </c>
      <c r="G3927">
        <v>0.35883063172910762</v>
      </c>
    </row>
    <row r="3928" spans="1:7" x14ac:dyDescent="0.35">
      <c r="A3928" t="s">
        <v>148</v>
      </c>
      <c r="B3928">
        <v>2024</v>
      </c>
      <c r="C3928">
        <v>-1.124721062640476</v>
      </c>
      <c r="D3928">
        <v>1.936109350049237</v>
      </c>
      <c r="E3928">
        <v>1.537470941221214</v>
      </c>
      <c r="F3928">
        <v>0</v>
      </c>
      <c r="G3928">
        <v>0</v>
      </c>
    </row>
    <row r="3929" spans="1:7" x14ac:dyDescent="0.35">
      <c r="A3929" t="s">
        <v>148</v>
      </c>
      <c r="B3929">
        <v>2025</v>
      </c>
      <c r="C3929">
        <v>-0.64960653009995739</v>
      </c>
      <c r="D3929">
        <v>0.35883063172910762</v>
      </c>
      <c r="E3929">
        <v>0.85797435686242218</v>
      </c>
      <c r="F3929">
        <v>1</v>
      </c>
      <c r="G3929">
        <v>0.35883063172910762</v>
      </c>
    </row>
    <row r="3930" spans="1:7" x14ac:dyDescent="0.35">
      <c r="A3930" t="s">
        <v>148</v>
      </c>
      <c r="B3930">
        <v>2025</v>
      </c>
      <c r="C3930">
        <v>0.6380507018262298</v>
      </c>
      <c r="D3930">
        <v>0.35883063172910762</v>
      </c>
      <c r="E3930">
        <v>0.85797435686242218</v>
      </c>
      <c r="F3930">
        <v>1</v>
      </c>
      <c r="G3930">
        <v>0.35883063172910762</v>
      </c>
    </row>
    <row r="3931" spans="1:7" x14ac:dyDescent="0.35">
      <c r="A3931" t="s">
        <v>148</v>
      </c>
      <c r="B3931">
        <v>2025</v>
      </c>
      <c r="C3931">
        <v>1.235120832270407</v>
      </c>
      <c r="D3931">
        <v>0.35883063172910762</v>
      </c>
      <c r="E3931">
        <v>0.85797435686242218</v>
      </c>
      <c r="F3931">
        <v>1</v>
      </c>
      <c r="G3931">
        <v>0.35883063172910762</v>
      </c>
    </row>
    <row r="3932" spans="1:7" x14ac:dyDescent="0.35">
      <c r="A3932" t="s">
        <v>149</v>
      </c>
      <c r="B3932">
        <v>2015</v>
      </c>
      <c r="C3932">
        <v>0.60184371182729057</v>
      </c>
      <c r="D3932">
        <v>-0.71882938725310308</v>
      </c>
      <c r="E3932">
        <v>0.39371506426362329</v>
      </c>
      <c r="F3932">
        <v>0</v>
      </c>
      <c r="G3932">
        <v>0</v>
      </c>
    </row>
    <row r="3933" spans="1:7" x14ac:dyDescent="0.35">
      <c r="A3933" t="s">
        <v>149</v>
      </c>
      <c r="B3933">
        <v>2015</v>
      </c>
      <c r="C3933">
        <v>-9.5872444645270116E-2</v>
      </c>
      <c r="D3933">
        <v>-0.71882938725310308</v>
      </c>
      <c r="E3933">
        <v>0.39371506426362329</v>
      </c>
      <c r="F3933">
        <v>0</v>
      </c>
      <c r="G3933">
        <v>0</v>
      </c>
    </row>
    <row r="3934" spans="1:7" x14ac:dyDescent="0.35">
      <c r="A3934" t="s">
        <v>149</v>
      </c>
      <c r="B3934">
        <v>2015</v>
      </c>
      <c r="C3934">
        <v>0.20095810349653201</v>
      </c>
      <c r="D3934">
        <v>-0.71882938725310308</v>
      </c>
      <c r="E3934">
        <v>0.39371506426362329</v>
      </c>
      <c r="F3934">
        <v>0</v>
      </c>
      <c r="G3934">
        <v>0</v>
      </c>
    </row>
    <row r="3935" spans="1:7" x14ac:dyDescent="0.35">
      <c r="A3935" t="s">
        <v>149</v>
      </c>
      <c r="B3935">
        <v>2016</v>
      </c>
      <c r="C3935">
        <v>-0.1186103376755889</v>
      </c>
      <c r="D3935">
        <v>-1.3477278967905411</v>
      </c>
      <c r="E3935">
        <v>0.12278362762181411</v>
      </c>
      <c r="F3935">
        <v>0</v>
      </c>
      <c r="G3935">
        <v>0</v>
      </c>
    </row>
    <row r="3936" spans="1:7" x14ac:dyDescent="0.35">
      <c r="A3936" t="s">
        <v>149</v>
      </c>
      <c r="B3936">
        <v>2015</v>
      </c>
      <c r="C3936">
        <v>0.37602266897304393</v>
      </c>
      <c r="D3936">
        <v>-0.71882938725310308</v>
      </c>
      <c r="E3936">
        <v>0.39371506426362329</v>
      </c>
      <c r="F3936">
        <v>0</v>
      </c>
      <c r="G3936">
        <v>0</v>
      </c>
    </row>
    <row r="3937" spans="1:7" x14ac:dyDescent="0.35">
      <c r="A3937" t="s">
        <v>149</v>
      </c>
      <c r="B3937">
        <v>2016</v>
      </c>
      <c r="C3937">
        <v>-0.28042817709720791</v>
      </c>
      <c r="D3937">
        <v>-1.3477278967905411</v>
      </c>
      <c r="E3937">
        <v>0.12278362762181411</v>
      </c>
      <c r="F3937">
        <v>0</v>
      </c>
      <c r="G3937">
        <v>0</v>
      </c>
    </row>
    <row r="3938" spans="1:7" x14ac:dyDescent="0.35">
      <c r="A3938" t="s">
        <v>149</v>
      </c>
      <c r="B3938">
        <v>2016</v>
      </c>
      <c r="C3938">
        <v>-4.7304590003143909E-2</v>
      </c>
      <c r="D3938">
        <v>-1.3477278967905411</v>
      </c>
      <c r="E3938">
        <v>0.12278362762181411</v>
      </c>
      <c r="F3938">
        <v>0</v>
      </c>
      <c r="G3938">
        <v>0</v>
      </c>
    </row>
    <row r="3939" spans="1:7" x14ac:dyDescent="0.35">
      <c r="A3939" t="s">
        <v>149</v>
      </c>
      <c r="B3939">
        <v>2017</v>
      </c>
      <c r="C3939">
        <v>0.1507797162184652</v>
      </c>
      <c r="D3939">
        <v>-0.3702035890389147</v>
      </c>
      <c r="E3939">
        <v>0.543904143945239</v>
      </c>
      <c r="F3939">
        <v>0</v>
      </c>
      <c r="G3939">
        <v>0</v>
      </c>
    </row>
    <row r="3940" spans="1:7" x14ac:dyDescent="0.35">
      <c r="A3940" t="s">
        <v>149</v>
      </c>
      <c r="B3940">
        <v>2016</v>
      </c>
      <c r="C3940">
        <v>-1.085629821950196E-2</v>
      </c>
      <c r="D3940">
        <v>-1.3477278967905411</v>
      </c>
      <c r="E3940">
        <v>0.12278362762181411</v>
      </c>
      <c r="F3940">
        <v>0</v>
      </c>
      <c r="G3940">
        <v>0</v>
      </c>
    </row>
    <row r="3941" spans="1:7" x14ac:dyDescent="0.35">
      <c r="A3941" t="s">
        <v>149</v>
      </c>
      <c r="B3941">
        <v>2017</v>
      </c>
      <c r="C3941">
        <v>-0.1024993977992479</v>
      </c>
      <c r="D3941">
        <v>-0.3702035890389147</v>
      </c>
      <c r="E3941">
        <v>0.543904143945239</v>
      </c>
      <c r="F3941">
        <v>0</v>
      </c>
      <c r="G3941">
        <v>0</v>
      </c>
    </row>
    <row r="3942" spans="1:7" x14ac:dyDescent="0.35">
      <c r="A3942" t="s">
        <v>149</v>
      </c>
      <c r="B3942">
        <v>2017</v>
      </c>
      <c r="C3942">
        <v>-0.26884506369373301</v>
      </c>
      <c r="D3942">
        <v>-0.3702035890389147</v>
      </c>
      <c r="E3942">
        <v>0.543904143945239</v>
      </c>
      <c r="F3942">
        <v>0</v>
      </c>
      <c r="G3942">
        <v>0</v>
      </c>
    </row>
    <row r="3943" spans="1:7" x14ac:dyDescent="0.35">
      <c r="A3943" t="s">
        <v>149</v>
      </c>
      <c r="B3943">
        <v>2018</v>
      </c>
      <c r="C3943">
        <v>5.8211280770205098E-2</v>
      </c>
      <c r="D3943">
        <v>-1.038468915509873</v>
      </c>
      <c r="E3943">
        <v>0.25601335995872282</v>
      </c>
      <c r="F3943">
        <v>0</v>
      </c>
      <c r="G3943">
        <v>0</v>
      </c>
    </row>
    <row r="3944" spans="1:7" x14ac:dyDescent="0.35">
      <c r="A3944" t="s">
        <v>149</v>
      </c>
      <c r="B3944">
        <v>2017</v>
      </c>
      <c r="C3944">
        <v>-7.9783867035730927E-2</v>
      </c>
      <c r="D3944">
        <v>-0.3702035890389147</v>
      </c>
      <c r="E3944">
        <v>0.543904143945239</v>
      </c>
      <c r="F3944">
        <v>0</v>
      </c>
      <c r="G3944">
        <v>0</v>
      </c>
    </row>
    <row r="3945" spans="1:7" x14ac:dyDescent="0.35">
      <c r="A3945" t="s">
        <v>149</v>
      </c>
      <c r="B3945">
        <v>2018</v>
      </c>
      <c r="C3945">
        <v>0.17749745265910399</v>
      </c>
      <c r="D3945">
        <v>-1.038468915509873</v>
      </c>
      <c r="E3945">
        <v>0.25601335995872282</v>
      </c>
      <c r="F3945">
        <v>0</v>
      </c>
      <c r="G3945">
        <v>0</v>
      </c>
    </row>
    <row r="3946" spans="1:7" x14ac:dyDescent="0.35">
      <c r="A3946" t="s">
        <v>149</v>
      </c>
      <c r="B3946">
        <v>2018</v>
      </c>
      <c r="C3946">
        <v>0.32816631924187512</v>
      </c>
      <c r="D3946">
        <v>-1.038468915509873</v>
      </c>
      <c r="E3946">
        <v>0.25601335995872282</v>
      </c>
      <c r="F3946">
        <v>0</v>
      </c>
      <c r="G3946">
        <v>0</v>
      </c>
    </row>
    <row r="3947" spans="1:7" x14ac:dyDescent="0.35">
      <c r="A3947" t="s">
        <v>149</v>
      </c>
      <c r="B3947">
        <v>2019</v>
      </c>
      <c r="C3947">
        <v>0.8982846201541661</v>
      </c>
      <c r="D3947">
        <v>-0.962877546408484</v>
      </c>
      <c r="E3947">
        <v>0.28857835720036668</v>
      </c>
      <c r="F3947">
        <v>0</v>
      </c>
      <c r="G3947">
        <v>0</v>
      </c>
    </row>
    <row r="3948" spans="1:7" x14ac:dyDescent="0.35">
      <c r="A3948" t="s">
        <v>149</v>
      </c>
      <c r="B3948">
        <v>2018</v>
      </c>
      <c r="C3948">
        <v>5.2215939373469127E-2</v>
      </c>
      <c r="D3948">
        <v>-1.038468915509873</v>
      </c>
      <c r="E3948">
        <v>0.25601335995872282</v>
      </c>
      <c r="F3948">
        <v>0</v>
      </c>
      <c r="G3948">
        <v>0</v>
      </c>
    </row>
    <row r="3949" spans="1:7" x14ac:dyDescent="0.35">
      <c r="A3949" t="s">
        <v>149</v>
      </c>
      <c r="B3949">
        <v>2019</v>
      </c>
      <c r="C3949">
        <v>0.68058495597650426</v>
      </c>
      <c r="D3949">
        <v>-0.962877546408484</v>
      </c>
      <c r="E3949">
        <v>0.28857835720036668</v>
      </c>
      <c r="F3949">
        <v>0</v>
      </c>
      <c r="G3949">
        <v>0</v>
      </c>
    </row>
    <row r="3950" spans="1:7" x14ac:dyDescent="0.35">
      <c r="A3950" t="s">
        <v>149</v>
      </c>
      <c r="B3950">
        <v>2019</v>
      </c>
      <c r="C3950">
        <v>1.2770204459163439</v>
      </c>
      <c r="D3950">
        <v>-0.962877546408484</v>
      </c>
      <c r="E3950">
        <v>0.28857835720036668</v>
      </c>
      <c r="F3950">
        <v>0</v>
      </c>
      <c r="G3950">
        <v>0</v>
      </c>
    </row>
    <row r="3951" spans="1:7" x14ac:dyDescent="0.35">
      <c r="A3951" t="s">
        <v>149</v>
      </c>
      <c r="B3951">
        <v>2020</v>
      </c>
      <c r="C3951">
        <v>-5.8720213186906536</v>
      </c>
      <c r="D3951">
        <v>-9.734787616493051E-3</v>
      </c>
      <c r="E3951">
        <v>0.69919522629453501</v>
      </c>
      <c r="F3951">
        <v>1</v>
      </c>
      <c r="G3951">
        <v>-9.734787616493051E-3</v>
      </c>
    </row>
    <row r="3952" spans="1:7" x14ac:dyDescent="0.35">
      <c r="A3952" t="s">
        <v>149</v>
      </c>
      <c r="B3952">
        <v>2019</v>
      </c>
      <c r="C3952">
        <v>1.187143453565487</v>
      </c>
      <c r="D3952">
        <v>-0.962877546408484</v>
      </c>
      <c r="E3952">
        <v>0.28857835720036668</v>
      </c>
      <c r="F3952">
        <v>0</v>
      </c>
      <c r="G3952">
        <v>0</v>
      </c>
    </row>
    <row r="3953" spans="1:7" x14ac:dyDescent="0.35">
      <c r="A3953" t="s">
        <v>149</v>
      </c>
      <c r="B3953">
        <v>2020</v>
      </c>
      <c r="C3953">
        <v>-6.1107535820139924</v>
      </c>
      <c r="D3953">
        <v>-9.734787616493051E-3</v>
      </c>
      <c r="E3953">
        <v>0.69919522629453501</v>
      </c>
      <c r="F3953">
        <v>1</v>
      </c>
      <c r="G3953">
        <v>-9.734787616493051E-3</v>
      </c>
    </row>
    <row r="3954" spans="1:7" x14ac:dyDescent="0.35">
      <c r="A3954" t="s">
        <v>149</v>
      </c>
      <c r="B3954">
        <v>2020</v>
      </c>
      <c r="C3954">
        <v>3.5084821711300491</v>
      </c>
      <c r="D3954">
        <v>-9.734787616493051E-3</v>
      </c>
      <c r="E3954">
        <v>0.69919522629453501</v>
      </c>
      <c r="F3954">
        <v>1</v>
      </c>
      <c r="G3954">
        <v>-9.734787616493051E-3</v>
      </c>
    </row>
    <row r="3955" spans="1:7" x14ac:dyDescent="0.35">
      <c r="A3955" t="s">
        <v>149</v>
      </c>
      <c r="B3955">
        <v>2021</v>
      </c>
      <c r="C3955">
        <v>1.9428126002794941</v>
      </c>
      <c r="D3955">
        <v>-0.21341056404310291</v>
      </c>
      <c r="E3955">
        <v>0.6114510674524597</v>
      </c>
      <c r="F3955">
        <v>0</v>
      </c>
      <c r="G3955">
        <v>0</v>
      </c>
    </row>
    <row r="3956" spans="1:7" x14ac:dyDescent="0.35">
      <c r="A3956" t="s">
        <v>149</v>
      </c>
      <c r="B3956">
        <v>2020</v>
      </c>
      <c r="C3956">
        <v>2.2459230282070131</v>
      </c>
      <c r="D3956">
        <v>-9.734787616493051E-3</v>
      </c>
      <c r="E3956">
        <v>0.69919522629453501</v>
      </c>
      <c r="F3956">
        <v>1</v>
      </c>
      <c r="G3956">
        <v>-9.734787616493051E-3</v>
      </c>
    </row>
    <row r="3957" spans="1:7" x14ac:dyDescent="0.35">
      <c r="A3957" t="s">
        <v>149</v>
      </c>
      <c r="B3957">
        <v>2021</v>
      </c>
      <c r="C3957">
        <v>-0.62319540430046239</v>
      </c>
      <c r="D3957">
        <v>-0.21341056404310291</v>
      </c>
      <c r="E3957">
        <v>0.6114510674524597</v>
      </c>
      <c r="F3957">
        <v>0</v>
      </c>
      <c r="G3957">
        <v>0</v>
      </c>
    </row>
    <row r="3958" spans="1:7" x14ac:dyDescent="0.35">
      <c r="A3958" t="s">
        <v>149</v>
      </c>
      <c r="B3958">
        <v>2021</v>
      </c>
      <c r="C3958">
        <v>8.311464590272255E-2</v>
      </c>
      <c r="D3958">
        <v>-0.21341056404310291</v>
      </c>
      <c r="E3958">
        <v>0.6114510674524597</v>
      </c>
      <c r="F3958">
        <v>0</v>
      </c>
      <c r="G3958">
        <v>0</v>
      </c>
    </row>
    <row r="3959" spans="1:7" x14ac:dyDescent="0.35">
      <c r="A3959" t="s">
        <v>149</v>
      </c>
      <c r="B3959">
        <v>2022</v>
      </c>
      <c r="C3959">
        <v>1.2985802285253401</v>
      </c>
      <c r="D3959">
        <v>4.4664467665032008E-2</v>
      </c>
      <c r="E3959">
        <v>0.72263059489877679</v>
      </c>
      <c r="F3959">
        <v>1</v>
      </c>
      <c r="G3959">
        <v>4.4664467665032008E-2</v>
      </c>
    </row>
    <row r="3960" spans="1:7" x14ac:dyDescent="0.35">
      <c r="A3960" t="s">
        <v>149</v>
      </c>
      <c r="B3960">
        <v>2021</v>
      </c>
      <c r="C3960">
        <v>1.524410433475516</v>
      </c>
      <c r="D3960">
        <v>-0.21341056404310291</v>
      </c>
      <c r="E3960">
        <v>0.6114510674524597</v>
      </c>
      <c r="F3960">
        <v>0</v>
      </c>
      <c r="G3960">
        <v>0</v>
      </c>
    </row>
    <row r="3961" spans="1:7" x14ac:dyDescent="0.35">
      <c r="A3961" t="s">
        <v>149</v>
      </c>
      <c r="B3961">
        <v>2022</v>
      </c>
      <c r="C3961">
        <v>0.27459955625362209</v>
      </c>
      <c r="D3961">
        <v>4.4664467665032008E-2</v>
      </c>
      <c r="E3961">
        <v>0.72263059489877679</v>
      </c>
      <c r="F3961">
        <v>1</v>
      </c>
      <c r="G3961">
        <v>4.4664467665032008E-2</v>
      </c>
    </row>
    <row r="3962" spans="1:7" x14ac:dyDescent="0.35">
      <c r="A3962" t="s">
        <v>149</v>
      </c>
      <c r="B3962">
        <v>2022</v>
      </c>
      <c r="C3962">
        <v>1.1286019302321899</v>
      </c>
      <c r="D3962">
        <v>4.4664467665032008E-2</v>
      </c>
      <c r="E3962">
        <v>0.72263059489877679</v>
      </c>
      <c r="F3962">
        <v>1</v>
      </c>
      <c r="G3962">
        <v>4.4664467665032008E-2</v>
      </c>
    </row>
    <row r="3963" spans="1:7" x14ac:dyDescent="0.35">
      <c r="A3963" t="s">
        <v>149</v>
      </c>
      <c r="B3963">
        <v>2023</v>
      </c>
      <c r="C3963">
        <v>1.3883640898298359</v>
      </c>
      <c r="D3963">
        <v>-0.35152535791689732</v>
      </c>
      <c r="E3963">
        <v>0.55195078408680653</v>
      </c>
      <c r="F3963">
        <v>0</v>
      </c>
      <c r="G3963">
        <v>0</v>
      </c>
    </row>
    <row r="3964" spans="1:7" x14ac:dyDescent="0.35">
      <c r="A3964" t="s">
        <v>149</v>
      </c>
      <c r="B3964">
        <v>2022</v>
      </c>
      <c r="C3964">
        <v>1.9291371195943741</v>
      </c>
      <c r="D3964">
        <v>4.4664467665032008E-2</v>
      </c>
      <c r="E3964">
        <v>0.72263059489877679</v>
      </c>
      <c r="F3964">
        <v>1</v>
      </c>
      <c r="G3964">
        <v>4.4664467665032008E-2</v>
      </c>
    </row>
    <row r="3965" spans="1:7" x14ac:dyDescent="0.35">
      <c r="A3965" t="s">
        <v>149</v>
      </c>
      <c r="B3965">
        <v>2023</v>
      </c>
      <c r="C3965">
        <v>-0.22744129975502081</v>
      </c>
      <c r="D3965">
        <v>-0.35152535791689732</v>
      </c>
      <c r="E3965">
        <v>0.55195078408680653</v>
      </c>
      <c r="F3965">
        <v>0</v>
      </c>
      <c r="G3965">
        <v>0</v>
      </c>
    </row>
    <row r="3966" spans="1:7" x14ac:dyDescent="0.35">
      <c r="A3966" t="s">
        <v>149</v>
      </c>
      <c r="B3966">
        <v>2023</v>
      </c>
      <c r="C3966">
        <v>0.10822182527690601</v>
      </c>
      <c r="D3966">
        <v>-0.35152535791689732</v>
      </c>
      <c r="E3966">
        <v>0.55195078408680653</v>
      </c>
      <c r="F3966">
        <v>0</v>
      </c>
      <c r="G3966">
        <v>0</v>
      </c>
    </row>
    <row r="3967" spans="1:7" x14ac:dyDescent="0.35">
      <c r="A3967" t="s">
        <v>149</v>
      </c>
      <c r="B3967">
        <v>2024</v>
      </c>
      <c r="C3967">
        <v>-0.27505597868087911</v>
      </c>
      <c r="D3967">
        <v>0.38554227442168981</v>
      </c>
      <c r="E3967">
        <v>0.86948181572901562</v>
      </c>
      <c r="F3967">
        <v>0</v>
      </c>
      <c r="G3967">
        <v>0</v>
      </c>
    </row>
    <row r="3968" spans="1:7" x14ac:dyDescent="0.35">
      <c r="A3968" t="s">
        <v>149</v>
      </c>
      <c r="B3968">
        <v>2023</v>
      </c>
      <c r="C3968">
        <v>0.3161099745136402</v>
      </c>
      <c r="D3968">
        <v>-0.35152535791689732</v>
      </c>
      <c r="E3968">
        <v>0.55195078408680653</v>
      </c>
      <c r="F3968">
        <v>0</v>
      </c>
      <c r="G3968">
        <v>0</v>
      </c>
    </row>
    <row r="3969" spans="1:7" x14ac:dyDescent="0.35">
      <c r="A3969" t="s">
        <v>149</v>
      </c>
      <c r="B3969">
        <v>2024</v>
      </c>
      <c r="C3969">
        <v>-0.26942607773384403</v>
      </c>
      <c r="D3969">
        <v>0.38554227442168981</v>
      </c>
      <c r="E3969">
        <v>0.86948181572901562</v>
      </c>
      <c r="F3969">
        <v>0</v>
      </c>
      <c r="G3969">
        <v>0</v>
      </c>
    </row>
    <row r="3970" spans="1:7" x14ac:dyDescent="0.35">
      <c r="A3970" t="s">
        <v>149</v>
      </c>
      <c r="B3970">
        <v>2024</v>
      </c>
      <c r="C3970">
        <v>-5.2551522415263063E-2</v>
      </c>
      <c r="D3970">
        <v>0.38554227442168981</v>
      </c>
      <c r="E3970">
        <v>0.86948181572901562</v>
      </c>
      <c r="F3970">
        <v>0</v>
      </c>
      <c r="G3970">
        <v>0</v>
      </c>
    </row>
    <row r="3971" spans="1:7" x14ac:dyDescent="0.35">
      <c r="A3971" t="s">
        <v>149</v>
      </c>
      <c r="B3971">
        <v>2025</v>
      </c>
      <c r="C3971">
        <v>-0.26624808616432227</v>
      </c>
      <c r="D3971">
        <v>0.86164184711209058</v>
      </c>
      <c r="E3971">
        <v>1.0745869944778661</v>
      </c>
      <c r="F3971">
        <v>1</v>
      </c>
      <c r="G3971">
        <v>0.86164184711209058</v>
      </c>
    </row>
    <row r="3972" spans="1:7" x14ac:dyDescent="0.35">
      <c r="A3972" t="s">
        <v>149</v>
      </c>
      <c r="B3972">
        <v>2024</v>
      </c>
      <c r="C3972">
        <v>-0.18241471680150109</v>
      </c>
      <c r="D3972">
        <v>0.38554227442168981</v>
      </c>
      <c r="E3972">
        <v>0.86948181572901562</v>
      </c>
      <c r="F3972">
        <v>0</v>
      </c>
      <c r="G3972">
        <v>0</v>
      </c>
    </row>
    <row r="3973" spans="1:7" x14ac:dyDescent="0.35">
      <c r="A3973" t="s">
        <v>149</v>
      </c>
      <c r="B3973">
        <v>2025</v>
      </c>
      <c r="C3973">
        <v>-0.3989585451423473</v>
      </c>
      <c r="D3973">
        <v>0.86164184711209058</v>
      </c>
      <c r="E3973">
        <v>1.0745869944778661</v>
      </c>
      <c r="F3973">
        <v>1</v>
      </c>
      <c r="G3973">
        <v>0.86164184711209058</v>
      </c>
    </row>
    <row r="3974" spans="1:7" x14ac:dyDescent="0.35">
      <c r="A3974" t="s">
        <v>149</v>
      </c>
      <c r="B3974">
        <v>2025</v>
      </c>
      <c r="C3974">
        <v>-1.9512226852114511E-2</v>
      </c>
      <c r="D3974">
        <v>0.86164184711209058</v>
      </c>
      <c r="E3974">
        <v>1.0745869944778661</v>
      </c>
      <c r="F3974">
        <v>1</v>
      </c>
      <c r="G3974">
        <v>0.86164184711209058</v>
      </c>
    </row>
    <row r="3975" spans="1:7" x14ac:dyDescent="0.35">
      <c r="A3975" t="s">
        <v>149</v>
      </c>
      <c r="B3975">
        <v>2025</v>
      </c>
      <c r="C3975">
        <v>0.20939697133562879</v>
      </c>
      <c r="D3975">
        <v>0.86164184711209058</v>
      </c>
      <c r="E3975">
        <v>1.0745869944778661</v>
      </c>
      <c r="F3975">
        <v>1</v>
      </c>
      <c r="G3975">
        <v>0.86164184711209058</v>
      </c>
    </row>
    <row r="3976" spans="1:7" x14ac:dyDescent="0.35">
      <c r="A3976" t="s">
        <v>150</v>
      </c>
      <c r="B3976">
        <v>2015</v>
      </c>
      <c r="C3976">
        <v>0.41668627246598899</v>
      </c>
      <c r="D3976">
        <v>-1.289951931256661</v>
      </c>
      <c r="E3976">
        <v>0.1476736935196882</v>
      </c>
      <c r="F3976">
        <v>0</v>
      </c>
      <c r="G3976">
        <v>0</v>
      </c>
    </row>
    <row r="3977" spans="1:7" x14ac:dyDescent="0.35">
      <c r="A3977" t="s">
        <v>150</v>
      </c>
      <c r="B3977">
        <v>2015</v>
      </c>
      <c r="C3977">
        <v>-0.47235285542918598</v>
      </c>
      <c r="D3977">
        <v>-1.289951931256661</v>
      </c>
      <c r="E3977">
        <v>0.1476736935196882</v>
      </c>
      <c r="F3977">
        <v>0</v>
      </c>
      <c r="G3977">
        <v>0</v>
      </c>
    </row>
    <row r="3978" spans="1:7" x14ac:dyDescent="0.35">
      <c r="A3978" t="s">
        <v>150</v>
      </c>
      <c r="B3978">
        <v>2015</v>
      </c>
      <c r="C3978">
        <v>-0.1988593570240991</v>
      </c>
      <c r="D3978">
        <v>-1.289951931256661</v>
      </c>
      <c r="E3978">
        <v>0.1476736935196882</v>
      </c>
      <c r="F3978">
        <v>0</v>
      </c>
      <c r="G3978">
        <v>0</v>
      </c>
    </row>
    <row r="3979" spans="1:7" x14ac:dyDescent="0.35">
      <c r="A3979" t="s">
        <v>150</v>
      </c>
      <c r="B3979">
        <v>2016</v>
      </c>
      <c r="C3979">
        <v>0.27860513231977801</v>
      </c>
      <c r="D3979">
        <v>-1.100222566640364</v>
      </c>
      <c r="E3979">
        <v>0.2294096947171454</v>
      </c>
      <c r="F3979">
        <v>0</v>
      </c>
      <c r="G3979">
        <v>0</v>
      </c>
    </row>
    <row r="3980" spans="1:7" x14ac:dyDescent="0.35">
      <c r="A3980" t="s">
        <v>150</v>
      </c>
      <c r="B3980">
        <v>2015</v>
      </c>
      <c r="C3980">
        <v>-0.3600890531802059</v>
      </c>
      <c r="D3980">
        <v>-1.289951931256661</v>
      </c>
      <c r="E3980">
        <v>0.1476736935196882</v>
      </c>
      <c r="F3980">
        <v>0</v>
      </c>
      <c r="G3980">
        <v>0</v>
      </c>
    </row>
    <row r="3981" spans="1:7" x14ac:dyDescent="0.35">
      <c r="A3981" t="s">
        <v>150</v>
      </c>
      <c r="B3981">
        <v>2016</v>
      </c>
      <c r="C3981">
        <v>0.16032115441809891</v>
      </c>
      <c r="D3981">
        <v>-1.100222566640364</v>
      </c>
      <c r="E3981">
        <v>0.2294096947171454</v>
      </c>
      <c r="F3981">
        <v>0</v>
      </c>
      <c r="G3981">
        <v>0</v>
      </c>
    </row>
    <row r="3982" spans="1:7" x14ac:dyDescent="0.35">
      <c r="A3982" t="s">
        <v>150</v>
      </c>
      <c r="B3982">
        <v>2016</v>
      </c>
      <c r="C3982">
        <v>0.24619510094493699</v>
      </c>
      <c r="D3982">
        <v>-1.100222566640364</v>
      </c>
      <c r="E3982">
        <v>0.2294096947171454</v>
      </c>
      <c r="F3982">
        <v>0</v>
      </c>
      <c r="G3982">
        <v>0</v>
      </c>
    </row>
    <row r="3983" spans="1:7" x14ac:dyDescent="0.35">
      <c r="A3983" t="s">
        <v>150</v>
      </c>
      <c r="B3983">
        <v>2017</v>
      </c>
      <c r="C3983">
        <v>1.6647192282288961</v>
      </c>
      <c r="D3983">
        <v>-0.885945810496229</v>
      </c>
      <c r="E3983">
        <v>0.32172078863876519</v>
      </c>
      <c r="F3983">
        <v>0</v>
      </c>
      <c r="G3983">
        <v>0</v>
      </c>
    </row>
    <row r="3984" spans="1:7" x14ac:dyDescent="0.35">
      <c r="A3984" t="s">
        <v>150</v>
      </c>
      <c r="B3984">
        <v>2016</v>
      </c>
      <c r="C3984">
        <v>0.56021580938968807</v>
      </c>
      <c r="D3984">
        <v>-1.100222566640364</v>
      </c>
      <c r="E3984">
        <v>0.2294096947171454</v>
      </c>
      <c r="F3984">
        <v>0</v>
      </c>
      <c r="G3984">
        <v>0</v>
      </c>
    </row>
    <row r="3985" spans="1:7" x14ac:dyDescent="0.35">
      <c r="A3985" t="s">
        <v>150</v>
      </c>
      <c r="B3985">
        <v>2017</v>
      </c>
      <c r="C3985">
        <v>1.5726056100512931</v>
      </c>
      <c r="D3985">
        <v>-0.885945810496229</v>
      </c>
      <c r="E3985">
        <v>0.32172078863876519</v>
      </c>
      <c r="F3985">
        <v>0</v>
      </c>
      <c r="G3985">
        <v>0</v>
      </c>
    </row>
    <row r="3986" spans="1:7" x14ac:dyDescent="0.35">
      <c r="A3986" t="s">
        <v>150</v>
      </c>
      <c r="B3986">
        <v>2017</v>
      </c>
      <c r="C3986">
        <v>0.98726553765954383</v>
      </c>
      <c r="D3986">
        <v>-0.885945810496229</v>
      </c>
      <c r="E3986">
        <v>0.32172078863876519</v>
      </c>
      <c r="F3986">
        <v>0</v>
      </c>
      <c r="G3986">
        <v>0</v>
      </c>
    </row>
    <row r="3987" spans="1:7" x14ac:dyDescent="0.35">
      <c r="A3987" t="s">
        <v>150</v>
      </c>
      <c r="B3987">
        <v>2018</v>
      </c>
      <c r="C3987">
        <v>-0.85346390397992189</v>
      </c>
      <c r="D3987">
        <v>-0.82597809294214997</v>
      </c>
      <c r="E3987">
        <v>0.34755506813325288</v>
      </c>
      <c r="F3987">
        <v>0</v>
      </c>
      <c r="G3987">
        <v>0</v>
      </c>
    </row>
    <row r="3988" spans="1:7" x14ac:dyDescent="0.35">
      <c r="A3988" t="s">
        <v>150</v>
      </c>
      <c r="B3988">
        <v>2017</v>
      </c>
      <c r="C3988">
        <v>1.4979471361736061</v>
      </c>
      <c r="D3988">
        <v>-0.885945810496229</v>
      </c>
      <c r="E3988">
        <v>0.32172078863876519</v>
      </c>
      <c r="F3988">
        <v>0</v>
      </c>
      <c r="G3988">
        <v>0</v>
      </c>
    </row>
    <row r="3989" spans="1:7" x14ac:dyDescent="0.35">
      <c r="A3989" t="s">
        <v>150</v>
      </c>
      <c r="B3989">
        <v>2018</v>
      </c>
      <c r="C3989">
        <v>-0.58665416924442604</v>
      </c>
      <c r="D3989">
        <v>-0.82597809294214997</v>
      </c>
      <c r="E3989">
        <v>0.34755506813325288</v>
      </c>
      <c r="F3989">
        <v>0</v>
      </c>
      <c r="G3989">
        <v>0</v>
      </c>
    </row>
    <row r="3990" spans="1:7" x14ac:dyDescent="0.35">
      <c r="A3990" t="s">
        <v>150</v>
      </c>
      <c r="B3990">
        <v>2018</v>
      </c>
      <c r="C3990">
        <v>-0.45083812998151118</v>
      </c>
      <c r="D3990">
        <v>-0.82597809294214997</v>
      </c>
      <c r="E3990">
        <v>0.34755506813325288</v>
      </c>
      <c r="F3990">
        <v>0</v>
      </c>
      <c r="G3990">
        <v>0</v>
      </c>
    </row>
    <row r="3991" spans="1:7" x14ac:dyDescent="0.35">
      <c r="A3991" t="s">
        <v>150</v>
      </c>
      <c r="B3991">
        <v>2019</v>
      </c>
      <c r="C3991">
        <v>-0.72683828897076608</v>
      </c>
      <c r="D3991">
        <v>-0.4577855536836245</v>
      </c>
      <c r="E3991">
        <v>0.50617356079827602</v>
      </c>
      <c r="F3991">
        <v>0</v>
      </c>
      <c r="G3991">
        <v>0</v>
      </c>
    </row>
    <row r="3992" spans="1:7" x14ac:dyDescent="0.35">
      <c r="A3992" t="s">
        <v>150</v>
      </c>
      <c r="B3992">
        <v>2018</v>
      </c>
      <c r="C3992">
        <v>-1.0388815708978529</v>
      </c>
      <c r="D3992">
        <v>-0.82597809294214997</v>
      </c>
      <c r="E3992">
        <v>0.34755506813325288</v>
      </c>
      <c r="F3992">
        <v>0</v>
      </c>
      <c r="G3992">
        <v>0</v>
      </c>
    </row>
    <row r="3993" spans="1:7" x14ac:dyDescent="0.35">
      <c r="A3993" t="s">
        <v>150</v>
      </c>
      <c r="B3993">
        <v>2019</v>
      </c>
      <c r="C3993">
        <v>-0.93999679709258999</v>
      </c>
      <c r="D3993">
        <v>-0.4577855536836245</v>
      </c>
      <c r="E3993">
        <v>0.50617356079827602</v>
      </c>
      <c r="F3993">
        <v>0</v>
      </c>
      <c r="G3993">
        <v>0</v>
      </c>
    </row>
    <row r="3994" spans="1:7" x14ac:dyDescent="0.35">
      <c r="A3994" t="s">
        <v>150</v>
      </c>
      <c r="B3994">
        <v>2019</v>
      </c>
      <c r="C3994">
        <v>0.67371743677701046</v>
      </c>
      <c r="D3994">
        <v>-0.4577855536836245</v>
      </c>
      <c r="E3994">
        <v>0.50617356079827602</v>
      </c>
      <c r="F3994">
        <v>0</v>
      </c>
      <c r="G3994">
        <v>0</v>
      </c>
    </row>
    <row r="3995" spans="1:7" x14ac:dyDescent="0.35">
      <c r="A3995" t="s">
        <v>150</v>
      </c>
      <c r="B3995">
        <v>2020</v>
      </c>
      <c r="C3995">
        <v>-5.5117432414984107</v>
      </c>
      <c r="D3995">
        <v>-0.38780176938534172</v>
      </c>
      <c r="E3995">
        <v>0.53632279304166319</v>
      </c>
      <c r="F3995">
        <v>1</v>
      </c>
      <c r="G3995">
        <v>-0.38780176938534172</v>
      </c>
    </row>
    <row r="3996" spans="1:7" x14ac:dyDescent="0.35">
      <c r="A3996" t="s">
        <v>150</v>
      </c>
      <c r="B3996">
        <v>2019</v>
      </c>
      <c r="C3996">
        <v>0.56661972983481634</v>
      </c>
      <c r="D3996">
        <v>-0.4577855536836245</v>
      </c>
      <c r="E3996">
        <v>0.50617356079827602</v>
      </c>
      <c r="F3996">
        <v>0</v>
      </c>
      <c r="G3996">
        <v>0</v>
      </c>
    </row>
    <row r="3997" spans="1:7" x14ac:dyDescent="0.35">
      <c r="A3997" t="s">
        <v>150</v>
      </c>
      <c r="B3997">
        <v>2020</v>
      </c>
      <c r="C3997">
        <v>-6.0477828073613109</v>
      </c>
      <c r="D3997">
        <v>-0.38780176938534172</v>
      </c>
      <c r="E3997">
        <v>0.53632279304166319</v>
      </c>
      <c r="F3997">
        <v>1</v>
      </c>
      <c r="G3997">
        <v>-0.38780176938534172</v>
      </c>
    </row>
    <row r="3998" spans="1:7" x14ac:dyDescent="0.35">
      <c r="A3998" t="s">
        <v>150</v>
      </c>
      <c r="B3998">
        <v>2020</v>
      </c>
      <c r="C3998">
        <v>1.06630280451563</v>
      </c>
      <c r="D3998">
        <v>-0.38780176938534172</v>
      </c>
      <c r="E3998">
        <v>0.53632279304166319</v>
      </c>
      <c r="F3998">
        <v>1</v>
      </c>
      <c r="G3998">
        <v>-0.38780176938534172</v>
      </c>
    </row>
    <row r="3999" spans="1:7" x14ac:dyDescent="0.35">
      <c r="A3999" t="s">
        <v>150</v>
      </c>
      <c r="B3999">
        <v>2021</v>
      </c>
      <c r="C3999">
        <v>0.31461082759038211</v>
      </c>
      <c r="D3999">
        <v>0.50322790950576179</v>
      </c>
      <c r="E3999">
        <v>0.92018115386050991</v>
      </c>
      <c r="F3999">
        <v>0</v>
      </c>
      <c r="G3999">
        <v>0</v>
      </c>
    </row>
    <row r="4000" spans="1:7" x14ac:dyDescent="0.35">
      <c r="A4000" t="s">
        <v>150</v>
      </c>
      <c r="B4000">
        <v>2020</v>
      </c>
      <c r="C4000">
        <v>1.9676759169072979</v>
      </c>
      <c r="D4000">
        <v>-0.38780176938534172</v>
      </c>
      <c r="E4000">
        <v>0.53632279304166319</v>
      </c>
      <c r="F4000">
        <v>1</v>
      </c>
      <c r="G4000">
        <v>-0.38780176938534172</v>
      </c>
    </row>
    <row r="4001" spans="1:7" x14ac:dyDescent="0.35">
      <c r="A4001" t="s">
        <v>150</v>
      </c>
      <c r="B4001">
        <v>2021</v>
      </c>
      <c r="C4001">
        <v>-2.0409268972643462</v>
      </c>
      <c r="D4001">
        <v>0.50322790950576179</v>
      </c>
      <c r="E4001">
        <v>0.92018115386050991</v>
      </c>
      <c r="F4001">
        <v>0</v>
      </c>
      <c r="G4001">
        <v>0</v>
      </c>
    </row>
    <row r="4002" spans="1:7" x14ac:dyDescent="0.35">
      <c r="A4002" t="s">
        <v>150</v>
      </c>
      <c r="B4002">
        <v>2021</v>
      </c>
      <c r="C4002">
        <v>1.097113718613111</v>
      </c>
      <c r="D4002">
        <v>0.50322790950576179</v>
      </c>
      <c r="E4002">
        <v>0.92018115386050991</v>
      </c>
      <c r="F4002">
        <v>0</v>
      </c>
      <c r="G4002">
        <v>0</v>
      </c>
    </row>
    <row r="4003" spans="1:7" x14ac:dyDescent="0.35">
      <c r="A4003" t="s">
        <v>150</v>
      </c>
      <c r="B4003">
        <v>2022</v>
      </c>
      <c r="C4003">
        <v>-2.6609443169839948</v>
      </c>
      <c r="D4003">
        <v>1.0092427651456759</v>
      </c>
      <c r="E4003">
        <v>1.138173929676523</v>
      </c>
      <c r="F4003">
        <v>1</v>
      </c>
      <c r="G4003">
        <v>1.0092427651456759</v>
      </c>
    </row>
    <row r="4004" spans="1:7" x14ac:dyDescent="0.35">
      <c r="A4004" t="s">
        <v>150</v>
      </c>
      <c r="B4004">
        <v>2021</v>
      </c>
      <c r="C4004">
        <v>0.42604586480458417</v>
      </c>
      <c r="D4004">
        <v>0.50322790950576179</v>
      </c>
      <c r="E4004">
        <v>0.92018115386050991</v>
      </c>
      <c r="F4004">
        <v>0</v>
      </c>
      <c r="G4004">
        <v>0</v>
      </c>
    </row>
    <row r="4005" spans="1:7" x14ac:dyDescent="0.35">
      <c r="A4005" t="s">
        <v>150</v>
      </c>
      <c r="B4005">
        <v>2022</v>
      </c>
      <c r="C4005">
        <v>-2.122935846934229</v>
      </c>
      <c r="D4005">
        <v>1.0092427651456759</v>
      </c>
      <c r="E4005">
        <v>1.138173929676523</v>
      </c>
      <c r="F4005">
        <v>1</v>
      </c>
      <c r="G4005">
        <v>1.0092427651456759</v>
      </c>
    </row>
    <row r="4006" spans="1:7" x14ac:dyDescent="0.35">
      <c r="A4006" t="s">
        <v>150</v>
      </c>
      <c r="B4006">
        <v>2022</v>
      </c>
      <c r="C4006">
        <v>0.37338056935970299</v>
      </c>
      <c r="D4006">
        <v>1.0092427651456759</v>
      </c>
      <c r="E4006">
        <v>1.138173929676523</v>
      </c>
      <c r="F4006">
        <v>1</v>
      </c>
      <c r="G4006">
        <v>1.0092427651456759</v>
      </c>
    </row>
    <row r="4007" spans="1:7" x14ac:dyDescent="0.35">
      <c r="A4007" t="s">
        <v>150</v>
      </c>
      <c r="B4007">
        <v>2023</v>
      </c>
      <c r="C4007">
        <v>-0.19093583944082809</v>
      </c>
      <c r="D4007">
        <v>0.91376854557928477</v>
      </c>
      <c r="E4007">
        <v>1.0970433385285121</v>
      </c>
      <c r="F4007">
        <v>0</v>
      </c>
      <c r="G4007">
        <v>0</v>
      </c>
    </row>
    <row r="4008" spans="1:7" x14ac:dyDescent="0.35">
      <c r="A4008" t="s">
        <v>150</v>
      </c>
      <c r="B4008">
        <v>2022</v>
      </c>
      <c r="C4008">
        <v>0.37386578423211692</v>
      </c>
      <c r="D4008">
        <v>1.0092427651456759</v>
      </c>
      <c r="E4008">
        <v>1.138173929676523</v>
      </c>
      <c r="F4008">
        <v>1</v>
      </c>
      <c r="G4008">
        <v>1.0092427651456759</v>
      </c>
    </row>
    <row r="4009" spans="1:7" x14ac:dyDescent="0.35">
      <c r="A4009" t="s">
        <v>150</v>
      </c>
      <c r="B4009">
        <v>2023</v>
      </c>
      <c r="C4009">
        <v>-3.225922743410544</v>
      </c>
      <c r="D4009">
        <v>0.91376854557928477</v>
      </c>
      <c r="E4009">
        <v>1.0970433385285121</v>
      </c>
      <c r="F4009">
        <v>0</v>
      </c>
      <c r="G4009">
        <v>0</v>
      </c>
    </row>
    <row r="4010" spans="1:7" x14ac:dyDescent="0.35">
      <c r="A4010" t="s">
        <v>150</v>
      </c>
      <c r="B4010">
        <v>2023</v>
      </c>
      <c r="C4010">
        <v>-0.54354189717324675</v>
      </c>
      <c r="D4010">
        <v>0.91376854557928477</v>
      </c>
      <c r="E4010">
        <v>1.0970433385285121</v>
      </c>
      <c r="F4010">
        <v>0</v>
      </c>
      <c r="G4010">
        <v>0</v>
      </c>
    </row>
    <row r="4011" spans="1:7" x14ac:dyDescent="0.35">
      <c r="A4011" t="s">
        <v>150</v>
      </c>
      <c r="B4011">
        <v>2024</v>
      </c>
      <c r="C4011">
        <v>-0.76398245054191438</v>
      </c>
      <c r="D4011">
        <v>0.73864246469111516</v>
      </c>
      <c r="E4011">
        <v>1.021598477443725</v>
      </c>
      <c r="F4011">
        <v>0</v>
      </c>
      <c r="G4011">
        <v>0</v>
      </c>
    </row>
    <row r="4012" spans="1:7" x14ac:dyDescent="0.35">
      <c r="A4012" t="s">
        <v>150</v>
      </c>
      <c r="B4012">
        <v>2023</v>
      </c>
      <c r="C4012">
        <v>-1.006464137053239</v>
      </c>
      <c r="D4012">
        <v>0.91376854557928477</v>
      </c>
      <c r="E4012">
        <v>1.0970433385285121</v>
      </c>
      <c r="F4012">
        <v>0</v>
      </c>
      <c r="G4012">
        <v>0</v>
      </c>
    </row>
    <row r="4013" spans="1:7" x14ac:dyDescent="0.35">
      <c r="A4013" t="s">
        <v>150</v>
      </c>
      <c r="B4013">
        <v>2024</v>
      </c>
      <c r="C4013">
        <v>-1.3181654375038181</v>
      </c>
      <c r="D4013">
        <v>0.73864246469111516</v>
      </c>
      <c r="E4013">
        <v>1.021598477443725</v>
      </c>
      <c r="F4013">
        <v>0</v>
      </c>
      <c r="G4013">
        <v>0</v>
      </c>
    </row>
    <row r="4014" spans="1:7" x14ac:dyDescent="0.35">
      <c r="A4014" t="s">
        <v>150</v>
      </c>
      <c r="B4014">
        <v>2024</v>
      </c>
      <c r="C4014">
        <v>0.15197449145164199</v>
      </c>
      <c r="D4014">
        <v>0.73864246469111516</v>
      </c>
      <c r="E4014">
        <v>1.021598477443725</v>
      </c>
      <c r="F4014">
        <v>0</v>
      </c>
      <c r="G4014">
        <v>0</v>
      </c>
    </row>
    <row r="4015" spans="1:7" x14ac:dyDescent="0.35">
      <c r="A4015" t="s">
        <v>150</v>
      </c>
      <c r="B4015">
        <v>2025</v>
      </c>
      <c r="C4015">
        <v>-0.35308220120580558</v>
      </c>
      <c r="D4015">
        <v>0.81133053847618353</v>
      </c>
      <c r="E4015">
        <v>1.052912726020653</v>
      </c>
      <c r="F4015">
        <v>1</v>
      </c>
      <c r="G4015">
        <v>0.81133053847618353</v>
      </c>
    </row>
    <row r="4016" spans="1:7" x14ac:dyDescent="0.35">
      <c r="A4016" t="s">
        <v>150</v>
      </c>
      <c r="B4016">
        <v>2024</v>
      </c>
      <c r="C4016">
        <v>-8.7013171124686664E-2</v>
      </c>
      <c r="D4016">
        <v>0.73864246469111516</v>
      </c>
      <c r="E4016">
        <v>1.021598477443725</v>
      </c>
      <c r="F4016">
        <v>0</v>
      </c>
      <c r="G4016">
        <v>0</v>
      </c>
    </row>
    <row r="4017" spans="1:7" x14ac:dyDescent="0.35">
      <c r="A4017" t="s">
        <v>150</v>
      </c>
      <c r="B4017">
        <v>2025</v>
      </c>
      <c r="C4017">
        <v>-0.67387334670426191</v>
      </c>
      <c r="D4017">
        <v>0.81133053847618353</v>
      </c>
      <c r="E4017">
        <v>1.052912726020653</v>
      </c>
      <c r="F4017">
        <v>1</v>
      </c>
      <c r="G4017">
        <v>0.81133053847618353</v>
      </c>
    </row>
    <row r="4018" spans="1:7" x14ac:dyDescent="0.35">
      <c r="A4018" t="s">
        <v>150</v>
      </c>
      <c r="B4018">
        <v>2025</v>
      </c>
      <c r="C4018">
        <v>0.16956839292984849</v>
      </c>
      <c r="D4018">
        <v>0.81133053847618353</v>
      </c>
      <c r="E4018">
        <v>1.052912726020653</v>
      </c>
      <c r="F4018">
        <v>1</v>
      </c>
      <c r="G4018">
        <v>0.81133053847618353</v>
      </c>
    </row>
    <row r="4019" spans="1:7" x14ac:dyDescent="0.35">
      <c r="A4019" t="s">
        <v>150</v>
      </c>
      <c r="B4019">
        <v>2025</v>
      </c>
      <c r="C4019">
        <v>0.37008740234464971</v>
      </c>
      <c r="D4019">
        <v>0.81133053847618353</v>
      </c>
      <c r="E4019">
        <v>1.052912726020653</v>
      </c>
      <c r="F4019">
        <v>1</v>
      </c>
      <c r="G4019">
        <v>0.81133053847618353</v>
      </c>
    </row>
    <row r="4020" spans="1:7" x14ac:dyDescent="0.35">
      <c r="A4020" t="s">
        <v>151</v>
      </c>
      <c r="B4020">
        <v>2015</v>
      </c>
      <c r="C4020">
        <v>2.2507531290568341</v>
      </c>
      <c r="D4020">
        <v>-1.066063763685847</v>
      </c>
      <c r="E4020">
        <v>0.2441254134191003</v>
      </c>
      <c r="F4020">
        <v>0</v>
      </c>
      <c r="G4020">
        <v>0</v>
      </c>
    </row>
    <row r="4021" spans="1:7" x14ac:dyDescent="0.35">
      <c r="A4021" t="s">
        <v>151</v>
      </c>
      <c r="B4021">
        <v>2015</v>
      </c>
      <c r="C4021">
        <v>1.9227190146805591</v>
      </c>
      <c r="D4021">
        <v>-1.066063763685847</v>
      </c>
      <c r="E4021">
        <v>0.2441254134191003</v>
      </c>
      <c r="F4021">
        <v>0</v>
      </c>
      <c r="G4021">
        <v>0</v>
      </c>
    </row>
    <row r="4022" spans="1:7" x14ac:dyDescent="0.35">
      <c r="A4022" t="s">
        <v>151</v>
      </c>
      <c r="B4022">
        <v>2015</v>
      </c>
      <c r="C4022">
        <v>0.84755226971891684</v>
      </c>
      <c r="D4022">
        <v>-1.066063763685847</v>
      </c>
      <c r="E4022">
        <v>0.2441254134191003</v>
      </c>
      <c r="F4022">
        <v>0</v>
      </c>
      <c r="G4022">
        <v>0</v>
      </c>
    </row>
    <row r="4023" spans="1:7" x14ac:dyDescent="0.35">
      <c r="A4023" t="s">
        <v>151</v>
      </c>
      <c r="B4023">
        <v>2016</v>
      </c>
      <c r="C4023">
        <v>0.20691362640356289</v>
      </c>
      <c r="D4023">
        <v>-0.88115053169784519</v>
      </c>
      <c r="E4023">
        <v>0.32378660968022338</v>
      </c>
      <c r="F4023">
        <v>0</v>
      </c>
      <c r="G4023">
        <v>0</v>
      </c>
    </row>
    <row r="4024" spans="1:7" x14ac:dyDescent="0.35">
      <c r="A4024" t="s">
        <v>151</v>
      </c>
      <c r="B4024">
        <v>2015</v>
      </c>
      <c r="C4024">
        <v>1.1642716744238411</v>
      </c>
      <c r="D4024">
        <v>-1.066063763685847</v>
      </c>
      <c r="E4024">
        <v>0.2441254134191003</v>
      </c>
      <c r="F4024">
        <v>0</v>
      </c>
      <c r="G4024">
        <v>0</v>
      </c>
    </row>
    <row r="4025" spans="1:7" x14ac:dyDescent="0.35">
      <c r="A4025" t="s">
        <v>151</v>
      </c>
      <c r="B4025">
        <v>2016</v>
      </c>
      <c r="C4025">
        <v>0.29294469454354299</v>
      </c>
      <c r="D4025">
        <v>-0.88115053169784519</v>
      </c>
      <c r="E4025">
        <v>0.32378660968022338</v>
      </c>
      <c r="F4025">
        <v>0</v>
      </c>
      <c r="G4025">
        <v>0</v>
      </c>
    </row>
    <row r="4026" spans="1:7" x14ac:dyDescent="0.35">
      <c r="A4026" t="s">
        <v>151</v>
      </c>
      <c r="B4026">
        <v>2016</v>
      </c>
      <c r="C4026">
        <v>-0.32437575106588312</v>
      </c>
      <c r="D4026">
        <v>-0.88115053169784519</v>
      </c>
      <c r="E4026">
        <v>0.32378660968022338</v>
      </c>
      <c r="F4026">
        <v>0</v>
      </c>
      <c r="G4026">
        <v>0</v>
      </c>
    </row>
    <row r="4027" spans="1:7" x14ac:dyDescent="0.35">
      <c r="A4027" t="s">
        <v>151</v>
      </c>
      <c r="B4027">
        <v>2017</v>
      </c>
      <c r="C4027">
        <v>0.59955818573028896</v>
      </c>
      <c r="D4027">
        <v>-0.91926982370672972</v>
      </c>
      <c r="E4027">
        <v>0.307364699958523</v>
      </c>
      <c r="F4027">
        <v>0</v>
      </c>
      <c r="G4027">
        <v>0</v>
      </c>
    </row>
    <row r="4028" spans="1:7" x14ac:dyDescent="0.35">
      <c r="A4028" t="s">
        <v>151</v>
      </c>
      <c r="B4028">
        <v>2016</v>
      </c>
      <c r="C4028">
        <v>0.27990361283777571</v>
      </c>
      <c r="D4028">
        <v>-0.88115053169784519</v>
      </c>
      <c r="E4028">
        <v>0.32378660968022338</v>
      </c>
      <c r="F4028">
        <v>0</v>
      </c>
      <c r="G4028">
        <v>0</v>
      </c>
    </row>
    <row r="4029" spans="1:7" x14ac:dyDescent="0.35">
      <c r="A4029" t="s">
        <v>151</v>
      </c>
      <c r="B4029">
        <v>2017</v>
      </c>
      <c r="C4029">
        <v>0.35000728826492189</v>
      </c>
      <c r="D4029">
        <v>-0.91926982370672972</v>
      </c>
      <c r="E4029">
        <v>0.307364699958523</v>
      </c>
      <c r="F4029">
        <v>0</v>
      </c>
      <c r="G4029">
        <v>0</v>
      </c>
    </row>
    <row r="4030" spans="1:7" x14ac:dyDescent="0.35">
      <c r="A4030" t="s">
        <v>151</v>
      </c>
      <c r="B4030">
        <v>2017</v>
      </c>
      <c r="C4030">
        <v>-0.21335805850076511</v>
      </c>
      <c r="D4030">
        <v>-0.91926982370672972</v>
      </c>
      <c r="E4030">
        <v>0.307364699958523</v>
      </c>
      <c r="F4030">
        <v>0</v>
      </c>
      <c r="G4030">
        <v>0</v>
      </c>
    </row>
    <row r="4031" spans="1:7" x14ac:dyDescent="0.35">
      <c r="A4031" t="s">
        <v>151</v>
      </c>
      <c r="B4031">
        <v>2018</v>
      </c>
      <c r="C4031">
        <v>-0.17009025968066191</v>
      </c>
      <c r="D4031">
        <v>-0.7780972273737633</v>
      </c>
      <c r="E4031">
        <v>0.36818229414725268</v>
      </c>
      <c r="F4031">
        <v>0</v>
      </c>
      <c r="G4031">
        <v>0</v>
      </c>
    </row>
    <row r="4032" spans="1:7" x14ac:dyDescent="0.35">
      <c r="A4032" t="s">
        <v>151</v>
      </c>
      <c r="B4032">
        <v>2017</v>
      </c>
      <c r="C4032">
        <v>9.1706447057128937E-2</v>
      </c>
      <c r="D4032">
        <v>-0.91926982370672972</v>
      </c>
      <c r="E4032">
        <v>0.307364699958523</v>
      </c>
      <c r="F4032">
        <v>0</v>
      </c>
      <c r="G4032">
        <v>0</v>
      </c>
    </row>
    <row r="4033" spans="1:7" x14ac:dyDescent="0.35">
      <c r="A4033" t="s">
        <v>151</v>
      </c>
      <c r="B4033">
        <v>2018</v>
      </c>
      <c r="C4033">
        <v>2.9647560491548042E-3</v>
      </c>
      <c r="D4033">
        <v>-0.7780972273737633</v>
      </c>
      <c r="E4033">
        <v>0.36818229414725268</v>
      </c>
      <c r="F4033">
        <v>0</v>
      </c>
      <c r="G4033">
        <v>0</v>
      </c>
    </row>
    <row r="4034" spans="1:7" x14ac:dyDescent="0.35">
      <c r="A4034" t="s">
        <v>151</v>
      </c>
      <c r="B4034">
        <v>2018</v>
      </c>
      <c r="C4034">
        <v>-0.1908144509935332</v>
      </c>
      <c r="D4034">
        <v>-0.7780972273737633</v>
      </c>
      <c r="E4034">
        <v>0.36818229414725268</v>
      </c>
      <c r="F4034">
        <v>0</v>
      </c>
      <c r="G4034">
        <v>0</v>
      </c>
    </row>
    <row r="4035" spans="1:7" x14ac:dyDescent="0.35">
      <c r="A4035" t="s">
        <v>151</v>
      </c>
      <c r="B4035">
        <v>2019</v>
      </c>
      <c r="C4035">
        <v>-0.21306976831362021</v>
      </c>
      <c r="D4035">
        <v>-0.56852377221228934</v>
      </c>
      <c r="E4035">
        <v>0.45846719135689679</v>
      </c>
      <c r="F4035">
        <v>0</v>
      </c>
      <c r="G4035">
        <v>0</v>
      </c>
    </row>
    <row r="4036" spans="1:7" x14ac:dyDescent="0.35">
      <c r="A4036" t="s">
        <v>151</v>
      </c>
      <c r="B4036">
        <v>2018</v>
      </c>
      <c r="C4036">
        <v>-0.48414216228142731</v>
      </c>
      <c r="D4036">
        <v>-0.7780972273737633</v>
      </c>
      <c r="E4036">
        <v>0.36818229414725268</v>
      </c>
      <c r="F4036">
        <v>0</v>
      </c>
      <c r="G4036">
        <v>0</v>
      </c>
    </row>
    <row r="4037" spans="1:7" x14ac:dyDescent="0.35">
      <c r="A4037" t="s">
        <v>151</v>
      </c>
      <c r="B4037">
        <v>2019</v>
      </c>
      <c r="C4037">
        <v>-0.41366958696250311</v>
      </c>
      <c r="D4037">
        <v>-0.56852377221228934</v>
      </c>
      <c r="E4037">
        <v>0.45846719135689679</v>
      </c>
      <c r="F4037">
        <v>0</v>
      </c>
      <c r="G4037">
        <v>0</v>
      </c>
    </row>
    <row r="4038" spans="1:7" x14ac:dyDescent="0.35">
      <c r="A4038" t="s">
        <v>151</v>
      </c>
      <c r="B4038">
        <v>2019</v>
      </c>
      <c r="C4038">
        <v>7.2237730363746921E-2</v>
      </c>
      <c r="D4038">
        <v>-0.56852377221228934</v>
      </c>
      <c r="E4038">
        <v>0.45846719135689679</v>
      </c>
      <c r="F4038">
        <v>0</v>
      </c>
      <c r="G4038">
        <v>0</v>
      </c>
    </row>
    <row r="4039" spans="1:7" x14ac:dyDescent="0.35">
      <c r="A4039" t="s">
        <v>151</v>
      </c>
      <c r="B4039">
        <v>2020</v>
      </c>
      <c r="C4039">
        <v>-13.0767414404457</v>
      </c>
      <c r="D4039">
        <v>-0.26844107033959391</v>
      </c>
      <c r="E4039">
        <v>0.58774375394491052</v>
      </c>
      <c r="F4039">
        <v>1</v>
      </c>
      <c r="G4039">
        <v>-0.26844107033959391</v>
      </c>
    </row>
    <row r="4040" spans="1:7" x14ac:dyDescent="0.35">
      <c r="A4040" t="s">
        <v>151</v>
      </c>
      <c r="B4040">
        <v>2019</v>
      </c>
      <c r="C4040">
        <v>-0.15364893942900529</v>
      </c>
      <c r="D4040">
        <v>-0.56852377221228934</v>
      </c>
      <c r="E4040">
        <v>0.45846719135689679</v>
      </c>
      <c r="F4040">
        <v>0</v>
      </c>
      <c r="G4040">
        <v>0</v>
      </c>
    </row>
    <row r="4041" spans="1:7" x14ac:dyDescent="0.35">
      <c r="A4041" t="s">
        <v>151</v>
      </c>
      <c r="B4041">
        <v>2020</v>
      </c>
      <c r="C4041">
        <v>-13.44952497706524</v>
      </c>
      <c r="D4041">
        <v>-0.26844107033959391</v>
      </c>
      <c r="E4041">
        <v>0.58774375394491052</v>
      </c>
      <c r="F4041">
        <v>1</v>
      </c>
      <c r="G4041">
        <v>-0.26844107033959391</v>
      </c>
    </row>
    <row r="4042" spans="1:7" x14ac:dyDescent="0.35">
      <c r="A4042" t="s">
        <v>151</v>
      </c>
      <c r="B4042">
        <v>2020</v>
      </c>
      <c r="C4042">
        <v>0.82436876065597886</v>
      </c>
      <c r="D4042">
        <v>-0.26844107033959391</v>
      </c>
      <c r="E4042">
        <v>0.58774375394491052</v>
      </c>
      <c r="F4042">
        <v>1</v>
      </c>
      <c r="G4042">
        <v>-0.26844107033959391</v>
      </c>
    </row>
    <row r="4043" spans="1:7" x14ac:dyDescent="0.35">
      <c r="A4043" t="s">
        <v>151</v>
      </c>
      <c r="B4043">
        <v>2021</v>
      </c>
      <c r="C4043">
        <v>1.1184606927194409</v>
      </c>
      <c r="D4043">
        <v>0.52669484057174809</v>
      </c>
      <c r="E4043">
        <v>0.93029078085256356</v>
      </c>
      <c r="F4043">
        <v>0</v>
      </c>
      <c r="G4043">
        <v>0</v>
      </c>
    </row>
    <row r="4044" spans="1:7" x14ac:dyDescent="0.35">
      <c r="A4044" t="s">
        <v>151</v>
      </c>
      <c r="B4044">
        <v>2020</v>
      </c>
      <c r="C4044">
        <v>-2.2018192403305128</v>
      </c>
      <c r="D4044">
        <v>-0.26844107033959391</v>
      </c>
      <c r="E4044">
        <v>0.58774375394491052</v>
      </c>
      <c r="F4044">
        <v>1</v>
      </c>
      <c r="G4044">
        <v>-0.26844107033959391</v>
      </c>
    </row>
    <row r="4045" spans="1:7" x14ac:dyDescent="0.35">
      <c r="A4045" t="s">
        <v>151</v>
      </c>
      <c r="B4045">
        <v>2021</v>
      </c>
      <c r="C4045">
        <v>-0.50686163990971256</v>
      </c>
      <c r="D4045">
        <v>0.52669484057174809</v>
      </c>
      <c r="E4045">
        <v>0.93029078085256356</v>
      </c>
      <c r="F4045">
        <v>0</v>
      </c>
      <c r="G4045">
        <v>0</v>
      </c>
    </row>
    <row r="4046" spans="1:7" x14ac:dyDescent="0.35">
      <c r="A4046" t="s">
        <v>151</v>
      </c>
      <c r="B4046">
        <v>2021</v>
      </c>
      <c r="C4046">
        <v>1.8458632295773429</v>
      </c>
      <c r="D4046">
        <v>0.52669484057174809</v>
      </c>
      <c r="E4046">
        <v>0.93029078085256356</v>
      </c>
      <c r="F4046">
        <v>0</v>
      </c>
      <c r="G4046">
        <v>0</v>
      </c>
    </row>
    <row r="4047" spans="1:7" x14ac:dyDescent="0.35">
      <c r="A4047" t="s">
        <v>151</v>
      </c>
      <c r="B4047">
        <v>2022</v>
      </c>
      <c r="C4047">
        <v>0.64788894209388648</v>
      </c>
      <c r="D4047">
        <v>8.8522969004514368E-2</v>
      </c>
      <c r="E4047">
        <v>0.74152497387512784</v>
      </c>
      <c r="F4047">
        <v>1</v>
      </c>
      <c r="G4047">
        <v>8.8522969004514368E-2</v>
      </c>
    </row>
    <row r="4048" spans="1:7" x14ac:dyDescent="0.35">
      <c r="A4048" t="s">
        <v>151</v>
      </c>
      <c r="B4048">
        <v>2021</v>
      </c>
      <c r="C4048">
        <v>0.58806104979523433</v>
      </c>
      <c r="D4048">
        <v>0.52669484057174809</v>
      </c>
      <c r="E4048">
        <v>0.93029078085256356</v>
      </c>
      <c r="F4048">
        <v>0</v>
      </c>
      <c r="G4048">
        <v>0</v>
      </c>
    </row>
    <row r="4049" spans="1:7" x14ac:dyDescent="0.35">
      <c r="A4049" t="s">
        <v>151</v>
      </c>
      <c r="B4049">
        <v>2022</v>
      </c>
      <c r="C4049">
        <v>-0.60227924273788158</v>
      </c>
      <c r="D4049">
        <v>8.8522969004514368E-2</v>
      </c>
      <c r="E4049">
        <v>0.74152497387512784</v>
      </c>
      <c r="F4049">
        <v>1</v>
      </c>
      <c r="G4049">
        <v>8.8522969004514368E-2</v>
      </c>
    </row>
    <row r="4050" spans="1:7" x14ac:dyDescent="0.35">
      <c r="A4050" t="s">
        <v>151</v>
      </c>
      <c r="B4050">
        <v>2022</v>
      </c>
      <c r="C4050">
        <v>1.628043310637904</v>
      </c>
      <c r="D4050">
        <v>8.8522969004514368E-2</v>
      </c>
      <c r="E4050">
        <v>0.74152497387512784</v>
      </c>
      <c r="F4050">
        <v>1</v>
      </c>
      <c r="G4050">
        <v>8.8522969004514368E-2</v>
      </c>
    </row>
    <row r="4051" spans="1:7" x14ac:dyDescent="0.35">
      <c r="A4051" t="s">
        <v>151</v>
      </c>
      <c r="B4051">
        <v>2023</v>
      </c>
      <c r="C4051">
        <v>1.475938503583039</v>
      </c>
      <c r="D4051">
        <v>0.64392234598741049</v>
      </c>
      <c r="E4051">
        <v>0.98079275529604126</v>
      </c>
      <c r="F4051">
        <v>0</v>
      </c>
      <c r="G4051">
        <v>0</v>
      </c>
    </row>
    <row r="4052" spans="1:7" x14ac:dyDescent="0.35">
      <c r="A4052" t="s">
        <v>151</v>
      </c>
      <c r="B4052">
        <v>2022</v>
      </c>
      <c r="C4052">
        <v>2.149623075816363</v>
      </c>
      <c r="D4052">
        <v>8.8522969004514368E-2</v>
      </c>
      <c r="E4052">
        <v>0.74152497387512784</v>
      </c>
      <c r="F4052">
        <v>1</v>
      </c>
      <c r="G4052">
        <v>8.8522969004514368E-2</v>
      </c>
    </row>
    <row r="4053" spans="1:7" x14ac:dyDescent="0.35">
      <c r="A4053" t="s">
        <v>151</v>
      </c>
      <c r="B4053">
        <v>2023</v>
      </c>
      <c r="C4053">
        <v>-0.94199003346141597</v>
      </c>
      <c r="D4053">
        <v>0.64392234598741049</v>
      </c>
      <c r="E4053">
        <v>0.98079275529604126</v>
      </c>
      <c r="F4053">
        <v>0</v>
      </c>
      <c r="G4053">
        <v>0</v>
      </c>
    </row>
    <row r="4054" spans="1:7" x14ac:dyDescent="0.35">
      <c r="A4054" t="s">
        <v>151</v>
      </c>
      <c r="B4054">
        <v>2023</v>
      </c>
      <c r="C4054">
        <v>6.5493966740925114E-2</v>
      </c>
      <c r="D4054">
        <v>0.64392234598741049</v>
      </c>
      <c r="E4054">
        <v>0.98079275529604126</v>
      </c>
      <c r="F4054">
        <v>0</v>
      </c>
      <c r="G4054">
        <v>0</v>
      </c>
    </row>
    <row r="4055" spans="1:7" x14ac:dyDescent="0.35">
      <c r="A4055" t="s">
        <v>151</v>
      </c>
      <c r="B4055">
        <v>2024</v>
      </c>
      <c r="C4055">
        <v>1.7363603942146351</v>
      </c>
      <c r="D4055">
        <v>0.21299917254628459</v>
      </c>
      <c r="E4055">
        <v>0.7951497100477336</v>
      </c>
      <c r="F4055">
        <v>0</v>
      </c>
      <c r="G4055">
        <v>0</v>
      </c>
    </row>
    <row r="4056" spans="1:7" x14ac:dyDescent="0.35">
      <c r="A4056" t="s">
        <v>151</v>
      </c>
      <c r="B4056">
        <v>2023</v>
      </c>
      <c r="C4056">
        <v>0.49429728762396691</v>
      </c>
      <c r="D4056">
        <v>0.64392234598741049</v>
      </c>
      <c r="E4056">
        <v>0.98079275529604126</v>
      </c>
      <c r="F4056">
        <v>0</v>
      </c>
      <c r="G4056">
        <v>0</v>
      </c>
    </row>
    <row r="4057" spans="1:7" x14ac:dyDescent="0.35">
      <c r="A4057" t="s">
        <v>151</v>
      </c>
      <c r="B4057">
        <v>2024</v>
      </c>
      <c r="C4057">
        <v>1.432026290013092</v>
      </c>
      <c r="D4057">
        <v>0.21299917254628459</v>
      </c>
      <c r="E4057">
        <v>0.7951497100477336</v>
      </c>
      <c r="F4057">
        <v>0</v>
      </c>
      <c r="G4057">
        <v>0</v>
      </c>
    </row>
    <row r="4058" spans="1:7" x14ac:dyDescent="0.35">
      <c r="A4058" t="s">
        <v>151</v>
      </c>
      <c r="B4058">
        <v>2024</v>
      </c>
      <c r="C4058">
        <v>0.42996620634170712</v>
      </c>
      <c r="D4058">
        <v>0.21299917254628459</v>
      </c>
      <c r="E4058">
        <v>0.7951497100477336</v>
      </c>
      <c r="F4058">
        <v>0</v>
      </c>
      <c r="G4058">
        <v>0</v>
      </c>
    </row>
    <row r="4059" spans="1:7" x14ac:dyDescent="0.35">
      <c r="A4059" t="s">
        <v>151</v>
      </c>
      <c r="B4059">
        <v>2025</v>
      </c>
      <c r="C4059">
        <v>0.4397199192889798</v>
      </c>
      <c r="D4059">
        <v>0.44405705161887349</v>
      </c>
      <c r="E4059">
        <v>0.89469016399250378</v>
      </c>
      <c r="F4059">
        <v>1</v>
      </c>
      <c r="G4059">
        <v>0.44405705161887349</v>
      </c>
    </row>
    <row r="4060" spans="1:7" x14ac:dyDescent="0.35">
      <c r="A4060" t="s">
        <v>151</v>
      </c>
      <c r="B4060">
        <v>2024</v>
      </c>
      <c r="C4060">
        <v>1.2521726761369569</v>
      </c>
      <c r="D4060">
        <v>0.21299917254628459</v>
      </c>
      <c r="E4060">
        <v>0.7951497100477336</v>
      </c>
      <c r="F4060">
        <v>0</v>
      </c>
      <c r="G4060">
        <v>0</v>
      </c>
    </row>
    <row r="4061" spans="1:7" x14ac:dyDescent="0.35">
      <c r="A4061" t="s">
        <v>151</v>
      </c>
      <c r="B4061">
        <v>2025</v>
      </c>
      <c r="C4061">
        <v>0.83836493177998594</v>
      </c>
      <c r="D4061">
        <v>0.44405705161887349</v>
      </c>
      <c r="E4061">
        <v>0.89469016399250378</v>
      </c>
      <c r="F4061">
        <v>1</v>
      </c>
      <c r="G4061">
        <v>0.44405705161887349</v>
      </c>
    </row>
    <row r="4062" spans="1:7" x14ac:dyDescent="0.35">
      <c r="A4062" t="s">
        <v>151</v>
      </c>
      <c r="B4062">
        <v>2025</v>
      </c>
      <c r="C4062">
        <v>-8.2255734956584892E-2</v>
      </c>
      <c r="D4062">
        <v>0.44405705161887349</v>
      </c>
      <c r="E4062">
        <v>0.89469016399250378</v>
      </c>
      <c r="F4062">
        <v>1</v>
      </c>
      <c r="G4062">
        <v>0.44405705161887349</v>
      </c>
    </row>
    <row r="4063" spans="1:7" x14ac:dyDescent="0.35">
      <c r="A4063" t="s">
        <v>151</v>
      </c>
      <c r="B4063">
        <v>2025</v>
      </c>
      <c r="C4063">
        <v>0.23477837424939671</v>
      </c>
      <c r="D4063">
        <v>0.44405705161887349</v>
      </c>
      <c r="E4063">
        <v>0.89469016399250378</v>
      </c>
      <c r="F4063">
        <v>1</v>
      </c>
      <c r="G4063">
        <v>0.44405705161887349</v>
      </c>
    </row>
    <row r="4064" spans="1:7" x14ac:dyDescent="0.35">
      <c r="A4064" t="s">
        <v>152</v>
      </c>
      <c r="B4064">
        <v>2015</v>
      </c>
      <c r="C4064">
        <v>-0.1462095432350852</v>
      </c>
      <c r="D4064">
        <v>-0.3569380810981076</v>
      </c>
      <c r="E4064">
        <v>0.54961896608216798</v>
      </c>
      <c r="F4064">
        <v>0</v>
      </c>
      <c r="G4064">
        <v>0</v>
      </c>
    </row>
    <row r="4065" spans="1:7" x14ac:dyDescent="0.35">
      <c r="A4065" t="s">
        <v>152</v>
      </c>
      <c r="B4065">
        <v>2015</v>
      </c>
      <c r="C4065">
        <v>-0.57280300136018747</v>
      </c>
      <c r="D4065">
        <v>-0.3569380810981076</v>
      </c>
      <c r="E4065">
        <v>0.54961896608216798</v>
      </c>
      <c r="F4065">
        <v>0</v>
      </c>
      <c r="G4065">
        <v>0</v>
      </c>
    </row>
    <row r="4066" spans="1:7" x14ac:dyDescent="0.35">
      <c r="A4066" t="s">
        <v>152</v>
      </c>
      <c r="B4066">
        <v>2015</v>
      </c>
      <c r="C4066">
        <v>0.1253373978109007</v>
      </c>
      <c r="D4066">
        <v>-0.3569380810981076</v>
      </c>
      <c r="E4066">
        <v>0.54961896608216798</v>
      </c>
      <c r="F4066">
        <v>0</v>
      </c>
      <c r="G4066">
        <v>0</v>
      </c>
    </row>
    <row r="4067" spans="1:7" x14ac:dyDescent="0.35">
      <c r="A4067" t="s">
        <v>152</v>
      </c>
      <c r="B4067">
        <v>2016</v>
      </c>
      <c r="C4067">
        <v>1.878675301199016</v>
      </c>
      <c r="D4067">
        <v>-0.53389030814162441</v>
      </c>
      <c r="E4067">
        <v>0.47338739554604209</v>
      </c>
      <c r="F4067">
        <v>0</v>
      </c>
      <c r="G4067">
        <v>0</v>
      </c>
    </row>
    <row r="4068" spans="1:7" x14ac:dyDescent="0.35">
      <c r="A4068" t="s">
        <v>152</v>
      </c>
      <c r="B4068">
        <v>2015</v>
      </c>
      <c r="C4068">
        <v>0.12311761734483891</v>
      </c>
      <c r="D4068">
        <v>-0.3569380810981076</v>
      </c>
      <c r="E4068">
        <v>0.54961896608216798</v>
      </c>
      <c r="F4068">
        <v>0</v>
      </c>
      <c r="G4068">
        <v>0</v>
      </c>
    </row>
    <row r="4069" spans="1:7" x14ac:dyDescent="0.35">
      <c r="A4069" t="s">
        <v>152</v>
      </c>
      <c r="B4069">
        <v>2016</v>
      </c>
      <c r="C4069">
        <v>1.510323809035472</v>
      </c>
      <c r="D4069">
        <v>-0.53389030814162441</v>
      </c>
      <c r="E4069">
        <v>0.47338739554604209</v>
      </c>
      <c r="F4069">
        <v>0</v>
      </c>
      <c r="G4069">
        <v>0</v>
      </c>
    </row>
    <row r="4070" spans="1:7" x14ac:dyDescent="0.35">
      <c r="A4070" t="s">
        <v>152</v>
      </c>
      <c r="B4070">
        <v>2016</v>
      </c>
      <c r="C4070">
        <v>1.7183218536184299</v>
      </c>
      <c r="D4070">
        <v>-0.53389030814162441</v>
      </c>
      <c r="E4070">
        <v>0.47338739554604209</v>
      </c>
      <c r="F4070">
        <v>0</v>
      </c>
      <c r="G4070">
        <v>0</v>
      </c>
    </row>
    <row r="4071" spans="1:7" x14ac:dyDescent="0.35">
      <c r="A4071" t="s">
        <v>152</v>
      </c>
      <c r="B4071">
        <v>2017</v>
      </c>
      <c r="C4071">
        <v>2.472094000739268</v>
      </c>
      <c r="D4071">
        <v>0.48886423106071009</v>
      </c>
      <c r="E4071">
        <v>0.91399323645005026</v>
      </c>
      <c r="F4071">
        <v>0</v>
      </c>
      <c r="G4071">
        <v>0</v>
      </c>
    </row>
    <row r="4072" spans="1:7" x14ac:dyDescent="0.35">
      <c r="A4072" t="s">
        <v>152</v>
      </c>
      <c r="B4072">
        <v>2016</v>
      </c>
      <c r="C4072">
        <v>1.8590512359207481</v>
      </c>
      <c r="D4072">
        <v>-0.53389030814162441</v>
      </c>
      <c r="E4072">
        <v>0.47338739554604209</v>
      </c>
      <c r="F4072">
        <v>0</v>
      </c>
      <c r="G4072">
        <v>0</v>
      </c>
    </row>
    <row r="4073" spans="1:7" x14ac:dyDescent="0.35">
      <c r="A4073" t="s">
        <v>152</v>
      </c>
      <c r="B4073">
        <v>2017</v>
      </c>
      <c r="C4073">
        <v>2.5243960048727772</v>
      </c>
      <c r="D4073">
        <v>0.48886423106071009</v>
      </c>
      <c r="E4073">
        <v>0.91399323645005026</v>
      </c>
      <c r="F4073">
        <v>0</v>
      </c>
      <c r="G4073">
        <v>0</v>
      </c>
    </row>
    <row r="4074" spans="1:7" x14ac:dyDescent="0.35">
      <c r="A4074" t="s">
        <v>152</v>
      </c>
      <c r="B4074">
        <v>2017</v>
      </c>
      <c r="C4074">
        <v>-4.9051166356071103E-2</v>
      </c>
      <c r="D4074">
        <v>0.48886423106071009</v>
      </c>
      <c r="E4074">
        <v>0.91399323645005026</v>
      </c>
      <c r="F4074">
        <v>0</v>
      </c>
      <c r="G4074">
        <v>0</v>
      </c>
    </row>
    <row r="4075" spans="1:7" x14ac:dyDescent="0.35">
      <c r="A4075" t="s">
        <v>152</v>
      </c>
      <c r="B4075">
        <v>2018</v>
      </c>
      <c r="C4075">
        <v>-1.4684876877358759</v>
      </c>
      <c r="D4075">
        <v>0.90369338932484167</v>
      </c>
      <c r="E4075">
        <v>1.092702929834565</v>
      </c>
      <c r="F4075">
        <v>0</v>
      </c>
      <c r="G4075">
        <v>0</v>
      </c>
    </row>
    <row r="4076" spans="1:7" x14ac:dyDescent="0.35">
      <c r="A4076" t="s">
        <v>152</v>
      </c>
      <c r="B4076">
        <v>2017</v>
      </c>
      <c r="C4076">
        <v>1.9527316757675739</v>
      </c>
      <c r="D4076">
        <v>0.48886423106071009</v>
      </c>
      <c r="E4076">
        <v>0.91399323645005026</v>
      </c>
      <c r="F4076">
        <v>0</v>
      </c>
      <c r="G4076">
        <v>0</v>
      </c>
    </row>
    <row r="4077" spans="1:7" x14ac:dyDescent="0.35">
      <c r="A4077" t="s">
        <v>152</v>
      </c>
      <c r="B4077">
        <v>2018</v>
      </c>
      <c r="C4077">
        <v>-0.55948823596464492</v>
      </c>
      <c r="D4077">
        <v>0.90369338932484167</v>
      </c>
      <c r="E4077">
        <v>1.092702929834565</v>
      </c>
      <c r="F4077">
        <v>0</v>
      </c>
      <c r="G4077">
        <v>0</v>
      </c>
    </row>
    <row r="4078" spans="1:7" x14ac:dyDescent="0.35">
      <c r="A4078" t="s">
        <v>152</v>
      </c>
      <c r="B4078">
        <v>2018</v>
      </c>
      <c r="C4078">
        <v>-1.703496106286273</v>
      </c>
      <c r="D4078">
        <v>0.90369338932484167</v>
      </c>
      <c r="E4078">
        <v>1.092702929834565</v>
      </c>
      <c r="F4078">
        <v>0</v>
      </c>
      <c r="G4078">
        <v>0</v>
      </c>
    </row>
    <row r="4079" spans="1:7" x14ac:dyDescent="0.35">
      <c r="A4079" t="s">
        <v>152</v>
      </c>
      <c r="B4079">
        <v>2019</v>
      </c>
      <c r="C4079">
        <v>-0.8335748506428422</v>
      </c>
      <c r="D4079">
        <v>1.867865129093389</v>
      </c>
      <c r="E4079">
        <v>1.5080711182836981</v>
      </c>
      <c r="F4079">
        <v>0</v>
      </c>
      <c r="G4079">
        <v>0</v>
      </c>
    </row>
    <row r="4080" spans="1:7" x14ac:dyDescent="0.35">
      <c r="A4080" t="s">
        <v>152</v>
      </c>
      <c r="B4080">
        <v>2018</v>
      </c>
      <c r="C4080">
        <v>-1.3340082792667409</v>
      </c>
      <c r="D4080">
        <v>0.90369338932484167</v>
      </c>
      <c r="E4080">
        <v>1.092702929834565</v>
      </c>
      <c r="F4080">
        <v>0</v>
      </c>
      <c r="G4080">
        <v>0</v>
      </c>
    </row>
    <row r="4081" spans="1:7" x14ac:dyDescent="0.35">
      <c r="A4081" t="s">
        <v>152</v>
      </c>
      <c r="B4081">
        <v>2019</v>
      </c>
      <c r="C4081">
        <v>-0.9295559719103379</v>
      </c>
      <c r="D4081">
        <v>1.867865129093389</v>
      </c>
      <c r="E4081">
        <v>1.5080711182836981</v>
      </c>
      <c r="F4081">
        <v>0</v>
      </c>
      <c r="G4081">
        <v>0</v>
      </c>
    </row>
    <row r="4082" spans="1:7" x14ac:dyDescent="0.35">
      <c r="A4082" t="s">
        <v>152</v>
      </c>
      <c r="B4082">
        <v>2019</v>
      </c>
      <c r="C4082">
        <v>-1.411086906000603E-2</v>
      </c>
      <c r="D4082">
        <v>1.867865129093389</v>
      </c>
      <c r="E4082">
        <v>1.5080711182836981</v>
      </c>
      <c r="F4082">
        <v>0</v>
      </c>
      <c r="G4082">
        <v>0</v>
      </c>
    </row>
    <row r="4083" spans="1:7" x14ac:dyDescent="0.35">
      <c r="A4083" t="s">
        <v>152</v>
      </c>
      <c r="B4083">
        <v>2020</v>
      </c>
      <c r="C4083">
        <v>-3.6230506117637442</v>
      </c>
      <c r="D4083">
        <v>1.6784519847317789</v>
      </c>
      <c r="E4083">
        <v>1.4264713457568421</v>
      </c>
      <c r="F4083">
        <v>1</v>
      </c>
      <c r="G4083">
        <v>1.6784519847317789</v>
      </c>
    </row>
    <row r="4084" spans="1:7" x14ac:dyDescent="0.35">
      <c r="A4084" t="s">
        <v>152</v>
      </c>
      <c r="B4084">
        <v>2019</v>
      </c>
      <c r="C4084">
        <v>-0.29784066310397012</v>
      </c>
      <c r="D4084">
        <v>1.867865129093389</v>
      </c>
      <c r="E4084">
        <v>1.5080711182836981</v>
      </c>
      <c r="F4084">
        <v>0</v>
      </c>
      <c r="G4084">
        <v>0</v>
      </c>
    </row>
    <row r="4085" spans="1:7" x14ac:dyDescent="0.35">
      <c r="A4085" t="s">
        <v>152</v>
      </c>
      <c r="B4085">
        <v>2020</v>
      </c>
      <c r="C4085">
        <v>-3.6875295267387962</v>
      </c>
      <c r="D4085">
        <v>1.6784519847317789</v>
      </c>
      <c r="E4085">
        <v>1.4264713457568421</v>
      </c>
      <c r="F4085">
        <v>1</v>
      </c>
      <c r="G4085">
        <v>1.6784519847317789</v>
      </c>
    </row>
    <row r="4086" spans="1:7" x14ac:dyDescent="0.35">
      <c r="A4086" t="s">
        <v>152</v>
      </c>
      <c r="B4086">
        <v>2020</v>
      </c>
      <c r="C4086">
        <v>1.7496128021536561</v>
      </c>
      <c r="D4086">
        <v>1.6784519847317789</v>
      </c>
      <c r="E4086">
        <v>1.4264713457568421</v>
      </c>
      <c r="F4086">
        <v>1</v>
      </c>
      <c r="G4086">
        <v>1.6784519847317789</v>
      </c>
    </row>
    <row r="4087" spans="1:7" x14ac:dyDescent="0.35">
      <c r="A4087" t="s">
        <v>152</v>
      </c>
      <c r="B4087">
        <v>2021</v>
      </c>
      <c r="C4087">
        <v>-0.25859743194969292</v>
      </c>
      <c r="D4087">
        <v>1.545909413933525</v>
      </c>
      <c r="E4087">
        <v>1.3693715934470749</v>
      </c>
      <c r="F4087">
        <v>0</v>
      </c>
      <c r="G4087">
        <v>0</v>
      </c>
    </row>
    <row r="4088" spans="1:7" x14ac:dyDescent="0.35">
      <c r="A4088" t="s">
        <v>152</v>
      </c>
      <c r="B4088">
        <v>2020</v>
      </c>
      <c r="C4088">
        <v>3.812344683053138</v>
      </c>
      <c r="D4088">
        <v>1.6784519847317789</v>
      </c>
      <c r="E4088">
        <v>1.4264713457568421</v>
      </c>
      <c r="F4088">
        <v>1</v>
      </c>
      <c r="G4088">
        <v>1.6784519847317789</v>
      </c>
    </row>
    <row r="4089" spans="1:7" x14ac:dyDescent="0.35">
      <c r="A4089" t="s">
        <v>152</v>
      </c>
      <c r="B4089">
        <v>2021</v>
      </c>
      <c r="C4089">
        <v>-1.0319888097993339</v>
      </c>
      <c r="D4089">
        <v>1.545909413933525</v>
      </c>
      <c r="E4089">
        <v>1.3693715934470749</v>
      </c>
      <c r="F4089">
        <v>0</v>
      </c>
      <c r="G4089">
        <v>0</v>
      </c>
    </row>
    <row r="4090" spans="1:7" x14ac:dyDescent="0.35">
      <c r="A4090" t="s">
        <v>152</v>
      </c>
      <c r="B4090">
        <v>2021</v>
      </c>
      <c r="C4090">
        <v>-0.76255561777172076</v>
      </c>
      <c r="D4090">
        <v>1.545909413933525</v>
      </c>
      <c r="E4090">
        <v>1.3693715934470749</v>
      </c>
      <c r="F4090">
        <v>0</v>
      </c>
      <c r="G4090">
        <v>0</v>
      </c>
    </row>
    <row r="4091" spans="1:7" x14ac:dyDescent="0.35">
      <c r="A4091" t="s">
        <v>152</v>
      </c>
      <c r="B4091">
        <v>2022</v>
      </c>
      <c r="C4091">
        <v>-2.0671616710759921</v>
      </c>
      <c r="D4091">
        <v>1.5462351591809249</v>
      </c>
      <c r="E4091">
        <v>1.369511925514203</v>
      </c>
      <c r="F4091">
        <v>1</v>
      </c>
      <c r="G4091">
        <v>1.5462351591809249</v>
      </c>
    </row>
    <row r="4092" spans="1:7" x14ac:dyDescent="0.35">
      <c r="A4092" t="s">
        <v>152</v>
      </c>
      <c r="B4092">
        <v>2021</v>
      </c>
      <c r="C4092">
        <v>-9.7992979043315831E-2</v>
      </c>
      <c r="D4092">
        <v>1.545909413933525</v>
      </c>
      <c r="E4092">
        <v>1.3693715934470749</v>
      </c>
      <c r="F4092">
        <v>0</v>
      </c>
      <c r="G4092">
        <v>0</v>
      </c>
    </row>
    <row r="4093" spans="1:7" x14ac:dyDescent="0.35">
      <c r="A4093" t="s">
        <v>152</v>
      </c>
      <c r="B4093">
        <v>2022</v>
      </c>
      <c r="C4093">
        <v>-1.991638325565839</v>
      </c>
      <c r="D4093">
        <v>1.5462351591809249</v>
      </c>
      <c r="E4093">
        <v>1.369511925514203</v>
      </c>
      <c r="F4093">
        <v>1</v>
      </c>
      <c r="G4093">
        <v>1.5462351591809249</v>
      </c>
    </row>
    <row r="4094" spans="1:7" x14ac:dyDescent="0.35">
      <c r="A4094" t="s">
        <v>152</v>
      </c>
      <c r="B4094">
        <v>2022</v>
      </c>
      <c r="C4094">
        <v>-1.5677906220824349</v>
      </c>
      <c r="D4094">
        <v>1.5462351591809249</v>
      </c>
      <c r="E4094">
        <v>1.369511925514203</v>
      </c>
      <c r="F4094">
        <v>1</v>
      </c>
      <c r="G4094">
        <v>1.5462351591809249</v>
      </c>
    </row>
    <row r="4095" spans="1:7" x14ac:dyDescent="0.35">
      <c r="A4095" t="s">
        <v>152</v>
      </c>
      <c r="B4095">
        <v>2023</v>
      </c>
      <c r="C4095">
        <v>-1.5379932664356271</v>
      </c>
      <c r="D4095">
        <v>1.45161855039868</v>
      </c>
      <c r="E4095">
        <v>1.32875079576307</v>
      </c>
      <c r="F4095">
        <v>0</v>
      </c>
      <c r="G4095">
        <v>0</v>
      </c>
    </row>
    <row r="4096" spans="1:7" x14ac:dyDescent="0.35">
      <c r="A4096" t="s">
        <v>152</v>
      </c>
      <c r="B4096">
        <v>2022</v>
      </c>
      <c r="C4096">
        <v>-0.84304938846227129</v>
      </c>
      <c r="D4096">
        <v>1.5462351591809249</v>
      </c>
      <c r="E4096">
        <v>1.369511925514203</v>
      </c>
      <c r="F4096">
        <v>1</v>
      </c>
      <c r="G4096">
        <v>1.5462351591809249</v>
      </c>
    </row>
    <row r="4097" spans="1:7" x14ac:dyDescent="0.35">
      <c r="A4097" t="s">
        <v>152</v>
      </c>
      <c r="B4097">
        <v>2023</v>
      </c>
      <c r="C4097">
        <v>-2.96232576895608</v>
      </c>
      <c r="D4097">
        <v>1.45161855039868</v>
      </c>
      <c r="E4097">
        <v>1.32875079576307</v>
      </c>
      <c r="F4097">
        <v>0</v>
      </c>
      <c r="G4097">
        <v>0</v>
      </c>
    </row>
    <row r="4098" spans="1:7" x14ac:dyDescent="0.35">
      <c r="A4098" t="s">
        <v>152</v>
      </c>
      <c r="B4098">
        <v>2023</v>
      </c>
      <c r="C4098">
        <v>-1.4350651524638589</v>
      </c>
      <c r="D4098">
        <v>1.45161855039868</v>
      </c>
      <c r="E4098">
        <v>1.32875079576307</v>
      </c>
      <c r="F4098">
        <v>0</v>
      </c>
      <c r="G4098">
        <v>0</v>
      </c>
    </row>
    <row r="4099" spans="1:7" x14ac:dyDescent="0.35">
      <c r="A4099" t="s">
        <v>152</v>
      </c>
      <c r="B4099">
        <v>2024</v>
      </c>
      <c r="C4099">
        <v>5.5454419377964248E-2</v>
      </c>
      <c r="D4099">
        <v>4.1844681345680632</v>
      </c>
      <c r="E4099">
        <v>2.5060709082078678</v>
      </c>
      <c r="F4099">
        <v>0</v>
      </c>
      <c r="G4099">
        <v>0</v>
      </c>
    </row>
    <row r="4100" spans="1:7" x14ac:dyDescent="0.35">
      <c r="A4100" t="s">
        <v>152</v>
      </c>
      <c r="B4100">
        <v>2023</v>
      </c>
      <c r="C4100">
        <v>-1.495896321491013</v>
      </c>
      <c r="D4100">
        <v>1.45161855039868</v>
      </c>
      <c r="E4100">
        <v>1.32875079576307</v>
      </c>
      <c r="F4100">
        <v>0</v>
      </c>
      <c r="G4100">
        <v>0</v>
      </c>
    </row>
    <row r="4101" spans="1:7" x14ac:dyDescent="0.35">
      <c r="A4101" t="s">
        <v>152</v>
      </c>
      <c r="B4101">
        <v>2024</v>
      </c>
      <c r="C4101">
        <v>-0.49398677856419337</v>
      </c>
      <c r="D4101">
        <v>4.1844681345680632</v>
      </c>
      <c r="E4101">
        <v>2.5060709082078678</v>
      </c>
      <c r="F4101">
        <v>0</v>
      </c>
      <c r="G4101">
        <v>0</v>
      </c>
    </row>
    <row r="4102" spans="1:7" x14ac:dyDescent="0.35">
      <c r="A4102" t="s">
        <v>152</v>
      </c>
      <c r="B4102">
        <v>2024</v>
      </c>
      <c r="C4102">
        <v>1.1596069734324581</v>
      </c>
      <c r="D4102">
        <v>4.1844681345680632</v>
      </c>
      <c r="E4102">
        <v>2.5060709082078678</v>
      </c>
      <c r="F4102">
        <v>0</v>
      </c>
      <c r="G4102">
        <v>0</v>
      </c>
    </row>
    <row r="4103" spans="1:7" x14ac:dyDescent="0.35">
      <c r="A4103" t="s">
        <v>152</v>
      </c>
      <c r="B4103">
        <v>2025</v>
      </c>
      <c r="C4103">
        <v>-0.74460636681637882</v>
      </c>
      <c r="D4103">
        <v>1.502760426243325</v>
      </c>
      <c r="E4103">
        <v>1.350782875160647</v>
      </c>
      <c r="F4103">
        <v>1</v>
      </c>
      <c r="G4103">
        <v>1.502760426243325</v>
      </c>
    </row>
    <row r="4104" spans="1:7" x14ac:dyDescent="0.35">
      <c r="A4104" t="s">
        <v>152</v>
      </c>
      <c r="B4104">
        <v>2024</v>
      </c>
      <c r="C4104">
        <v>0.84187322906342721</v>
      </c>
      <c r="D4104">
        <v>4.1844681345680632</v>
      </c>
      <c r="E4104">
        <v>2.5060709082078678</v>
      </c>
      <c r="F4104">
        <v>0</v>
      </c>
      <c r="G4104">
        <v>0</v>
      </c>
    </row>
    <row r="4105" spans="1:7" x14ac:dyDescent="0.35">
      <c r="A4105" t="s">
        <v>152</v>
      </c>
      <c r="B4105">
        <v>2025</v>
      </c>
      <c r="C4105">
        <v>-0.5607547780382397</v>
      </c>
      <c r="D4105">
        <v>1.502760426243325</v>
      </c>
      <c r="E4105">
        <v>1.350782875160647</v>
      </c>
      <c r="F4105">
        <v>1</v>
      </c>
      <c r="G4105">
        <v>1.502760426243325</v>
      </c>
    </row>
    <row r="4106" spans="1:7" x14ac:dyDescent="0.35">
      <c r="A4106" t="s">
        <v>152</v>
      </c>
      <c r="B4106">
        <v>2025</v>
      </c>
      <c r="C4106">
        <v>0.72418125285179868</v>
      </c>
      <c r="D4106">
        <v>1.502760426243325</v>
      </c>
      <c r="E4106">
        <v>1.350782875160647</v>
      </c>
      <c r="F4106">
        <v>1</v>
      </c>
      <c r="G4106">
        <v>1.502760426243325</v>
      </c>
    </row>
    <row r="4107" spans="1:7" x14ac:dyDescent="0.35">
      <c r="A4107" t="s">
        <v>152</v>
      </c>
      <c r="B4107">
        <v>2025</v>
      </c>
      <c r="C4107">
        <v>-0.17606213387669559</v>
      </c>
      <c r="D4107">
        <v>1.502760426243325</v>
      </c>
      <c r="E4107">
        <v>1.350782875160647</v>
      </c>
      <c r="F4107">
        <v>1</v>
      </c>
      <c r="G4107">
        <v>1.502760426243325</v>
      </c>
    </row>
    <row r="4108" spans="1:7" x14ac:dyDescent="0.35">
      <c r="A4108" t="s">
        <v>153</v>
      </c>
      <c r="B4108">
        <v>2015</v>
      </c>
      <c r="C4108">
        <v>0.29855354285163038</v>
      </c>
      <c r="D4108">
        <v>-1.2773846378352569</v>
      </c>
      <c r="E4108">
        <v>0.1530877226670376</v>
      </c>
      <c r="F4108">
        <v>0</v>
      </c>
      <c r="G4108">
        <v>0</v>
      </c>
    </row>
    <row r="4109" spans="1:7" x14ac:dyDescent="0.35">
      <c r="A4109" t="s">
        <v>153</v>
      </c>
      <c r="B4109">
        <v>2015</v>
      </c>
      <c r="C4109">
        <v>-0.47972768132192978</v>
      </c>
      <c r="D4109">
        <v>-1.2773846378352569</v>
      </c>
      <c r="E4109">
        <v>0.1530877226670376</v>
      </c>
      <c r="F4109">
        <v>0</v>
      </c>
      <c r="G4109">
        <v>0</v>
      </c>
    </row>
    <row r="4110" spans="1:7" x14ac:dyDescent="0.35">
      <c r="A4110" t="s">
        <v>153</v>
      </c>
      <c r="B4110">
        <v>2015</v>
      </c>
      <c r="C4110">
        <v>-8.9414898423502587E-2</v>
      </c>
      <c r="D4110">
        <v>-1.2773846378352569</v>
      </c>
      <c r="E4110">
        <v>0.1530877226670376</v>
      </c>
      <c r="F4110">
        <v>0</v>
      </c>
      <c r="G4110">
        <v>0</v>
      </c>
    </row>
    <row r="4111" spans="1:7" x14ac:dyDescent="0.35">
      <c r="A4111" t="s">
        <v>153</v>
      </c>
      <c r="B4111">
        <v>2016</v>
      </c>
      <c r="C4111">
        <v>-0.6951946375147382</v>
      </c>
      <c r="D4111">
        <v>-0.8847049205466605</v>
      </c>
      <c r="E4111">
        <v>0.32225536789384762</v>
      </c>
      <c r="F4111">
        <v>0</v>
      </c>
      <c r="G4111">
        <v>0</v>
      </c>
    </row>
    <row r="4112" spans="1:7" x14ac:dyDescent="0.35">
      <c r="A4112" t="s">
        <v>153</v>
      </c>
      <c r="B4112">
        <v>2015</v>
      </c>
      <c r="C4112">
        <v>-8.8439121019513678E-2</v>
      </c>
      <c r="D4112">
        <v>-1.2773846378352569</v>
      </c>
      <c r="E4112">
        <v>0.1530877226670376</v>
      </c>
      <c r="F4112">
        <v>0</v>
      </c>
      <c r="G4112">
        <v>0</v>
      </c>
    </row>
    <row r="4113" spans="1:7" x14ac:dyDescent="0.35">
      <c r="A4113" t="s">
        <v>153</v>
      </c>
      <c r="B4113">
        <v>2016</v>
      </c>
      <c r="C4113">
        <v>-0.9474050098037794</v>
      </c>
      <c r="D4113">
        <v>-0.8847049205466605</v>
      </c>
      <c r="E4113">
        <v>0.32225536789384762</v>
      </c>
      <c r="F4113">
        <v>0</v>
      </c>
      <c r="G4113">
        <v>0</v>
      </c>
    </row>
    <row r="4114" spans="1:7" x14ac:dyDescent="0.35">
      <c r="A4114" t="s">
        <v>153</v>
      </c>
      <c r="B4114">
        <v>2016</v>
      </c>
      <c r="C4114">
        <v>-0.52027408063893632</v>
      </c>
      <c r="D4114">
        <v>-0.8847049205466605</v>
      </c>
      <c r="E4114">
        <v>0.32225536789384762</v>
      </c>
      <c r="F4114">
        <v>0</v>
      </c>
      <c r="G4114">
        <v>0</v>
      </c>
    </row>
    <row r="4115" spans="1:7" x14ac:dyDescent="0.35">
      <c r="A4115" t="s">
        <v>153</v>
      </c>
      <c r="B4115">
        <v>2017</v>
      </c>
      <c r="C4115">
        <v>0.88730828907390391</v>
      </c>
      <c r="D4115">
        <v>-0.53260146314772006</v>
      </c>
      <c r="E4115">
        <v>0.47394263398358261</v>
      </c>
      <c r="F4115">
        <v>0</v>
      </c>
      <c r="G4115">
        <v>0</v>
      </c>
    </row>
    <row r="4116" spans="1:7" x14ac:dyDescent="0.35">
      <c r="A4116" t="s">
        <v>153</v>
      </c>
      <c r="B4116">
        <v>2016</v>
      </c>
      <c r="C4116">
        <v>-0.59721808051947733</v>
      </c>
      <c r="D4116">
        <v>-0.8847049205466605</v>
      </c>
      <c r="E4116">
        <v>0.32225536789384762</v>
      </c>
      <c r="F4116">
        <v>0</v>
      </c>
      <c r="G4116">
        <v>0</v>
      </c>
    </row>
    <row r="4117" spans="1:7" x14ac:dyDescent="0.35">
      <c r="A4117" t="s">
        <v>153</v>
      </c>
      <c r="B4117">
        <v>2017</v>
      </c>
      <c r="C4117">
        <v>0.55799583927453589</v>
      </c>
      <c r="D4117">
        <v>-0.53260146314772006</v>
      </c>
      <c r="E4117">
        <v>0.47394263398358261</v>
      </c>
      <c r="F4117">
        <v>0</v>
      </c>
      <c r="G4117">
        <v>0</v>
      </c>
    </row>
    <row r="4118" spans="1:7" x14ac:dyDescent="0.35">
      <c r="A4118" t="s">
        <v>153</v>
      </c>
      <c r="B4118">
        <v>2017</v>
      </c>
      <c r="C4118">
        <v>0.63331091710201193</v>
      </c>
      <c r="D4118">
        <v>-0.53260146314772006</v>
      </c>
      <c r="E4118">
        <v>0.47394263398358261</v>
      </c>
      <c r="F4118">
        <v>0</v>
      </c>
      <c r="G4118">
        <v>0</v>
      </c>
    </row>
    <row r="4119" spans="1:7" x14ac:dyDescent="0.35">
      <c r="A4119" t="s">
        <v>153</v>
      </c>
      <c r="B4119">
        <v>2018</v>
      </c>
      <c r="C4119">
        <v>-0.17374369252594701</v>
      </c>
      <c r="D4119">
        <v>-0.48987574998090061</v>
      </c>
      <c r="E4119">
        <v>0.49234900428702999</v>
      </c>
      <c r="F4119">
        <v>0</v>
      </c>
      <c r="G4119">
        <v>0</v>
      </c>
    </row>
    <row r="4120" spans="1:7" x14ac:dyDescent="0.35">
      <c r="A4120" t="s">
        <v>153</v>
      </c>
      <c r="B4120">
        <v>2017</v>
      </c>
      <c r="C4120">
        <v>0.89053149409434584</v>
      </c>
      <c r="D4120">
        <v>-0.53260146314772006</v>
      </c>
      <c r="E4120">
        <v>0.47394263398358261</v>
      </c>
      <c r="F4120">
        <v>0</v>
      </c>
      <c r="G4120">
        <v>0</v>
      </c>
    </row>
    <row r="4121" spans="1:7" x14ac:dyDescent="0.35">
      <c r="A4121" t="s">
        <v>153</v>
      </c>
      <c r="B4121">
        <v>2018</v>
      </c>
      <c r="C4121">
        <v>-0.15383585632429811</v>
      </c>
      <c r="D4121">
        <v>-0.48987574998090061</v>
      </c>
      <c r="E4121">
        <v>0.49234900428702999</v>
      </c>
      <c r="F4121">
        <v>0</v>
      </c>
      <c r="G4121">
        <v>0</v>
      </c>
    </row>
    <row r="4122" spans="1:7" x14ac:dyDescent="0.35">
      <c r="A4122" t="s">
        <v>153</v>
      </c>
      <c r="B4122">
        <v>2018</v>
      </c>
      <c r="C4122">
        <v>-9.4418697622485004E-2</v>
      </c>
      <c r="D4122">
        <v>-0.48987574998090061</v>
      </c>
      <c r="E4122">
        <v>0.49234900428702999</v>
      </c>
      <c r="F4122">
        <v>0</v>
      </c>
      <c r="G4122">
        <v>0</v>
      </c>
    </row>
    <row r="4123" spans="1:7" x14ac:dyDescent="0.35">
      <c r="A4123" t="s">
        <v>153</v>
      </c>
      <c r="B4123">
        <v>2019</v>
      </c>
      <c r="C4123">
        <v>0.4384166790122872</v>
      </c>
      <c r="D4123">
        <v>-0.54231057793325788</v>
      </c>
      <c r="E4123">
        <v>0.46975991709449222</v>
      </c>
      <c r="F4123">
        <v>0</v>
      </c>
      <c r="G4123">
        <v>0</v>
      </c>
    </row>
    <row r="4124" spans="1:7" x14ac:dyDescent="0.35">
      <c r="A4124" t="s">
        <v>153</v>
      </c>
      <c r="B4124">
        <v>2018</v>
      </c>
      <c r="C4124">
        <v>-0.41758951411248901</v>
      </c>
      <c r="D4124">
        <v>-0.48987574998090061</v>
      </c>
      <c r="E4124">
        <v>0.49234900428702999</v>
      </c>
      <c r="F4124">
        <v>0</v>
      </c>
      <c r="G4124">
        <v>0</v>
      </c>
    </row>
    <row r="4125" spans="1:7" x14ac:dyDescent="0.35">
      <c r="A4125" t="s">
        <v>153</v>
      </c>
      <c r="B4125">
        <v>2019</v>
      </c>
      <c r="C4125">
        <v>0.24168578243425221</v>
      </c>
      <c r="D4125">
        <v>-0.54231057793325788</v>
      </c>
      <c r="E4125">
        <v>0.46975991709449222</v>
      </c>
      <c r="F4125">
        <v>0</v>
      </c>
      <c r="G4125">
        <v>0</v>
      </c>
    </row>
    <row r="4126" spans="1:7" x14ac:dyDescent="0.35">
      <c r="A4126" t="s">
        <v>153</v>
      </c>
      <c r="B4126">
        <v>2019</v>
      </c>
      <c r="C4126">
        <v>0.79261069491608427</v>
      </c>
      <c r="D4126">
        <v>-0.54231057793325788</v>
      </c>
      <c r="E4126">
        <v>0.46975991709449222</v>
      </c>
      <c r="F4126">
        <v>0</v>
      </c>
      <c r="G4126">
        <v>0</v>
      </c>
    </row>
    <row r="4127" spans="1:7" x14ac:dyDescent="0.35">
      <c r="A4127" t="s">
        <v>153</v>
      </c>
      <c r="B4127">
        <v>2020</v>
      </c>
      <c r="C4127">
        <v>-9.1974015560336042</v>
      </c>
      <c r="D4127">
        <v>-0.27767147469101128</v>
      </c>
      <c r="E4127">
        <v>0.5837672670018047</v>
      </c>
      <c r="F4127">
        <v>1</v>
      </c>
      <c r="G4127">
        <v>-0.27767147469101128</v>
      </c>
    </row>
    <row r="4128" spans="1:7" x14ac:dyDescent="0.35">
      <c r="A4128" t="s">
        <v>153</v>
      </c>
      <c r="B4128">
        <v>2019</v>
      </c>
      <c r="C4128">
        <v>0.74602981041785821</v>
      </c>
      <c r="D4128">
        <v>-0.54231057793325788</v>
      </c>
      <c r="E4128">
        <v>0.46975991709449222</v>
      </c>
      <c r="F4128">
        <v>0</v>
      </c>
      <c r="G4128">
        <v>0</v>
      </c>
    </row>
    <row r="4129" spans="1:7" x14ac:dyDescent="0.35">
      <c r="A4129" t="s">
        <v>153</v>
      </c>
      <c r="B4129">
        <v>2020</v>
      </c>
      <c r="C4129">
        <v>-9.4157638701608679</v>
      </c>
      <c r="D4129">
        <v>-0.27767147469101128</v>
      </c>
      <c r="E4129">
        <v>0.5837672670018047</v>
      </c>
      <c r="F4129">
        <v>1</v>
      </c>
      <c r="G4129">
        <v>-0.27767147469101128</v>
      </c>
    </row>
    <row r="4130" spans="1:7" x14ac:dyDescent="0.35">
      <c r="A4130" t="s">
        <v>153</v>
      </c>
      <c r="B4130">
        <v>2020</v>
      </c>
      <c r="C4130">
        <v>1.439128706779822</v>
      </c>
      <c r="D4130">
        <v>-0.27767147469101128</v>
      </c>
      <c r="E4130">
        <v>0.5837672670018047</v>
      </c>
      <c r="F4130">
        <v>1</v>
      </c>
      <c r="G4130">
        <v>-0.27767147469101128</v>
      </c>
    </row>
    <row r="4131" spans="1:7" x14ac:dyDescent="0.35">
      <c r="A4131" t="s">
        <v>153</v>
      </c>
      <c r="B4131">
        <v>2021</v>
      </c>
      <c r="C4131">
        <v>0.77492257463683512</v>
      </c>
      <c r="D4131">
        <v>-9.1315683030124883E-2</v>
      </c>
      <c r="E4131">
        <v>0.66404992246292416</v>
      </c>
      <c r="F4131">
        <v>0</v>
      </c>
      <c r="G4131">
        <v>0</v>
      </c>
    </row>
    <row r="4132" spans="1:7" x14ac:dyDescent="0.35">
      <c r="A4132" t="s">
        <v>153</v>
      </c>
      <c r="B4132">
        <v>2020</v>
      </c>
      <c r="C4132">
        <v>0.33628419121901221</v>
      </c>
      <c r="D4132">
        <v>-0.27767147469101128</v>
      </c>
      <c r="E4132">
        <v>0.5837672670018047</v>
      </c>
      <c r="F4132">
        <v>1</v>
      </c>
      <c r="G4132">
        <v>-0.27767147469101128</v>
      </c>
    </row>
    <row r="4133" spans="1:7" x14ac:dyDescent="0.35">
      <c r="A4133" t="s">
        <v>153</v>
      </c>
      <c r="B4133">
        <v>2021</v>
      </c>
      <c r="C4133">
        <v>-0.83094601408312574</v>
      </c>
      <c r="D4133">
        <v>-9.1315683030124883E-2</v>
      </c>
      <c r="E4133">
        <v>0.66404992246292416</v>
      </c>
      <c r="F4133">
        <v>0</v>
      </c>
      <c r="G4133">
        <v>0</v>
      </c>
    </row>
    <row r="4134" spans="1:7" x14ac:dyDescent="0.35">
      <c r="A4134" t="s">
        <v>153</v>
      </c>
      <c r="B4134">
        <v>2021</v>
      </c>
      <c r="C4134">
        <v>2.7609048047935399E-2</v>
      </c>
      <c r="D4134">
        <v>-9.1315683030124883E-2</v>
      </c>
      <c r="E4134">
        <v>0.66404992246292416</v>
      </c>
      <c r="F4134">
        <v>0</v>
      </c>
      <c r="G4134">
        <v>0</v>
      </c>
    </row>
    <row r="4135" spans="1:7" x14ac:dyDescent="0.35">
      <c r="A4135" t="s">
        <v>153</v>
      </c>
      <c r="B4135">
        <v>2022</v>
      </c>
      <c r="C4135">
        <v>-1.0044763978131479</v>
      </c>
      <c r="D4135">
        <v>0.36924651591790192</v>
      </c>
      <c r="E4135">
        <v>0.86246155221170095</v>
      </c>
      <c r="F4135">
        <v>1</v>
      </c>
      <c r="G4135">
        <v>0.36924651591790192</v>
      </c>
    </row>
    <row r="4136" spans="1:7" x14ac:dyDescent="0.35">
      <c r="A4136" t="s">
        <v>153</v>
      </c>
      <c r="B4136">
        <v>2021</v>
      </c>
      <c r="C4136">
        <v>0.85548580385178141</v>
      </c>
      <c r="D4136">
        <v>-9.1315683030124883E-2</v>
      </c>
      <c r="E4136">
        <v>0.66404992246292416</v>
      </c>
      <c r="F4136">
        <v>0</v>
      </c>
      <c r="G4136">
        <v>0</v>
      </c>
    </row>
    <row r="4137" spans="1:7" x14ac:dyDescent="0.35">
      <c r="A4137" t="s">
        <v>153</v>
      </c>
      <c r="B4137">
        <v>2022</v>
      </c>
      <c r="C4137">
        <v>-1.4498059135976791</v>
      </c>
      <c r="D4137">
        <v>0.36924651591790192</v>
      </c>
      <c r="E4137">
        <v>0.86246155221170095</v>
      </c>
      <c r="F4137">
        <v>1</v>
      </c>
      <c r="G4137">
        <v>0.36924651591790192</v>
      </c>
    </row>
    <row r="4138" spans="1:7" x14ac:dyDescent="0.35">
      <c r="A4138" t="s">
        <v>153</v>
      </c>
      <c r="B4138">
        <v>2022</v>
      </c>
      <c r="C4138">
        <v>0.13221272000764109</v>
      </c>
      <c r="D4138">
        <v>0.36924651591790192</v>
      </c>
      <c r="E4138">
        <v>0.86246155221170095</v>
      </c>
      <c r="F4138">
        <v>1</v>
      </c>
      <c r="G4138">
        <v>0.36924651591790192</v>
      </c>
    </row>
    <row r="4139" spans="1:7" x14ac:dyDescent="0.35">
      <c r="A4139" t="s">
        <v>153</v>
      </c>
      <c r="B4139">
        <v>2023</v>
      </c>
      <c r="C4139">
        <v>1.362740568589244</v>
      </c>
      <c r="D4139">
        <v>0.43767540319479142</v>
      </c>
      <c r="E4139">
        <v>0.89194092997547425</v>
      </c>
      <c r="F4139">
        <v>0</v>
      </c>
      <c r="G4139">
        <v>0</v>
      </c>
    </row>
    <row r="4140" spans="1:7" x14ac:dyDescent="0.35">
      <c r="A4140" t="s">
        <v>153</v>
      </c>
      <c r="B4140">
        <v>2022</v>
      </c>
      <c r="C4140">
        <v>-0.33728125818969218</v>
      </c>
      <c r="D4140">
        <v>0.36924651591790192</v>
      </c>
      <c r="E4140">
        <v>0.86246155221170095</v>
      </c>
      <c r="F4140">
        <v>1</v>
      </c>
      <c r="G4140">
        <v>0.36924651591790192</v>
      </c>
    </row>
    <row r="4141" spans="1:7" x14ac:dyDescent="0.35">
      <c r="A4141" t="s">
        <v>153</v>
      </c>
      <c r="B4141">
        <v>2023</v>
      </c>
      <c r="C4141">
        <v>3.3137959113811011E-2</v>
      </c>
      <c r="D4141">
        <v>0.43767540319479142</v>
      </c>
      <c r="E4141">
        <v>0.89194092997547425</v>
      </c>
      <c r="F4141">
        <v>0</v>
      </c>
      <c r="G4141">
        <v>0</v>
      </c>
    </row>
    <row r="4142" spans="1:7" x14ac:dyDescent="0.35">
      <c r="A4142" t="s">
        <v>153</v>
      </c>
      <c r="B4142">
        <v>2023</v>
      </c>
      <c r="C4142">
        <v>0.799970788141108</v>
      </c>
      <c r="D4142">
        <v>0.43767540319479142</v>
      </c>
      <c r="E4142">
        <v>0.89194092997547425</v>
      </c>
      <c r="F4142">
        <v>0</v>
      </c>
      <c r="G4142">
        <v>0</v>
      </c>
    </row>
    <row r="4143" spans="1:7" x14ac:dyDescent="0.35">
      <c r="A4143" t="s">
        <v>153</v>
      </c>
      <c r="B4143">
        <v>2024</v>
      </c>
      <c r="C4143">
        <v>0.16738745154850099</v>
      </c>
      <c r="D4143">
        <v>0.59987543554291189</v>
      </c>
      <c r="E4143">
        <v>0.96181720909044044</v>
      </c>
      <c r="F4143">
        <v>0</v>
      </c>
      <c r="G4143">
        <v>0</v>
      </c>
    </row>
    <row r="4144" spans="1:7" x14ac:dyDescent="0.35">
      <c r="A4144" t="s">
        <v>153</v>
      </c>
      <c r="B4144">
        <v>2023</v>
      </c>
      <c r="C4144">
        <v>1.077986819534188</v>
      </c>
      <c r="D4144">
        <v>0.43767540319479142</v>
      </c>
      <c r="E4144">
        <v>0.89194092997547425</v>
      </c>
      <c r="F4144">
        <v>0</v>
      </c>
      <c r="G4144">
        <v>0</v>
      </c>
    </row>
    <row r="4145" spans="1:7" x14ac:dyDescent="0.35">
      <c r="A4145" t="s">
        <v>153</v>
      </c>
      <c r="B4145">
        <v>2024</v>
      </c>
      <c r="C4145">
        <v>-4.1217278471559196E-3</v>
      </c>
      <c r="D4145">
        <v>0.59987543554291189</v>
      </c>
      <c r="E4145">
        <v>0.96181720909044044</v>
      </c>
      <c r="F4145">
        <v>0</v>
      </c>
      <c r="G4145">
        <v>0</v>
      </c>
    </row>
    <row r="4146" spans="1:7" x14ac:dyDescent="0.35">
      <c r="A4146" t="s">
        <v>153</v>
      </c>
      <c r="B4146">
        <v>2024</v>
      </c>
      <c r="C4146">
        <v>0.27545247469052397</v>
      </c>
      <c r="D4146">
        <v>0.59987543554291189</v>
      </c>
      <c r="E4146">
        <v>0.96181720909044044</v>
      </c>
      <c r="F4146">
        <v>0</v>
      </c>
      <c r="G4146">
        <v>0</v>
      </c>
    </row>
    <row r="4147" spans="1:7" x14ac:dyDescent="0.35">
      <c r="A4147" t="s">
        <v>153</v>
      </c>
      <c r="B4147">
        <v>2025</v>
      </c>
      <c r="C4147">
        <v>6.3031178006735966E-2</v>
      </c>
      <c r="D4147">
        <v>0.4126740310523242</v>
      </c>
      <c r="E4147">
        <v>0.88117026098858597</v>
      </c>
      <c r="F4147">
        <v>1</v>
      </c>
      <c r="G4147">
        <v>0.4126740310523242</v>
      </c>
    </row>
    <row r="4148" spans="1:7" x14ac:dyDescent="0.35">
      <c r="A4148" t="s">
        <v>153</v>
      </c>
      <c r="B4148">
        <v>2024</v>
      </c>
      <c r="C4148">
        <v>0.68596377940700104</v>
      </c>
      <c r="D4148">
        <v>0.59987543554291189</v>
      </c>
      <c r="E4148">
        <v>0.96181720909044044</v>
      </c>
      <c r="F4148">
        <v>0</v>
      </c>
      <c r="G4148">
        <v>0</v>
      </c>
    </row>
    <row r="4149" spans="1:7" x14ac:dyDescent="0.35">
      <c r="A4149" t="s">
        <v>153</v>
      </c>
      <c r="B4149">
        <v>2025</v>
      </c>
      <c r="C4149">
        <v>-0.37378753748365889</v>
      </c>
      <c r="D4149">
        <v>0.4126740310523242</v>
      </c>
      <c r="E4149">
        <v>0.88117026098858597</v>
      </c>
      <c r="F4149">
        <v>1</v>
      </c>
      <c r="G4149">
        <v>0.4126740310523242</v>
      </c>
    </row>
    <row r="4150" spans="1:7" x14ac:dyDescent="0.35">
      <c r="A4150" t="s">
        <v>153</v>
      </c>
      <c r="B4150">
        <v>2025</v>
      </c>
      <c r="C4150">
        <v>0.18847413300152821</v>
      </c>
      <c r="D4150">
        <v>0.4126740310523242</v>
      </c>
      <c r="E4150">
        <v>0.88117026098858597</v>
      </c>
      <c r="F4150">
        <v>1</v>
      </c>
      <c r="G4150">
        <v>0.4126740310523242</v>
      </c>
    </row>
    <row r="4151" spans="1:7" x14ac:dyDescent="0.35">
      <c r="A4151" t="s">
        <v>153</v>
      </c>
      <c r="B4151">
        <v>2025</v>
      </c>
      <c r="C4151">
        <v>0.31295676387087729</v>
      </c>
      <c r="D4151">
        <v>0.4126740310523242</v>
      </c>
      <c r="E4151">
        <v>0.88117026098858597</v>
      </c>
      <c r="F4151">
        <v>1</v>
      </c>
      <c r="G4151">
        <v>0.4126740310523242</v>
      </c>
    </row>
    <row r="4152" spans="1:7" x14ac:dyDescent="0.35">
      <c r="A4152" t="s">
        <v>154</v>
      </c>
      <c r="B4152">
        <v>2015</v>
      </c>
      <c r="C4152">
        <v>18.328578063419041</v>
      </c>
      <c r="D4152">
        <v>-0.49856561019401319</v>
      </c>
      <c r="E4152">
        <v>0.48860538544225529</v>
      </c>
      <c r="F4152">
        <v>0</v>
      </c>
      <c r="G4152">
        <v>0</v>
      </c>
    </row>
    <row r="4153" spans="1:7" x14ac:dyDescent="0.35">
      <c r="A4153" t="s">
        <v>154</v>
      </c>
      <c r="B4153">
        <v>2015</v>
      </c>
      <c r="C4153">
        <v>18.955022320797561</v>
      </c>
      <c r="D4153">
        <v>-0.49856561019401319</v>
      </c>
      <c r="E4153">
        <v>0.48860538544225529</v>
      </c>
      <c r="F4153">
        <v>0</v>
      </c>
      <c r="G4153">
        <v>0</v>
      </c>
    </row>
    <row r="4154" spans="1:7" x14ac:dyDescent="0.35">
      <c r="A4154" t="s">
        <v>154</v>
      </c>
      <c r="B4154">
        <v>2015</v>
      </c>
      <c r="C4154">
        <v>15.90581016019064</v>
      </c>
      <c r="D4154">
        <v>-0.49856561019401319</v>
      </c>
      <c r="E4154">
        <v>0.48860538544225529</v>
      </c>
      <c r="F4154">
        <v>0</v>
      </c>
      <c r="G4154">
        <v>0</v>
      </c>
    </row>
    <row r="4155" spans="1:7" x14ac:dyDescent="0.35">
      <c r="A4155" t="s">
        <v>154</v>
      </c>
      <c r="B4155">
        <v>2016</v>
      </c>
      <c r="C4155">
        <v>-3.3115780556468368</v>
      </c>
      <c r="D4155">
        <v>-0.33228657712721882</v>
      </c>
      <c r="E4155">
        <v>0.56023891077105992</v>
      </c>
      <c r="F4155">
        <v>0</v>
      </c>
      <c r="G4155">
        <v>0</v>
      </c>
    </row>
    <row r="4156" spans="1:7" x14ac:dyDescent="0.35">
      <c r="A4156" t="s">
        <v>154</v>
      </c>
      <c r="B4156">
        <v>2015</v>
      </c>
      <c r="C4156">
        <v>18.343702761513789</v>
      </c>
      <c r="D4156">
        <v>-0.49856561019401319</v>
      </c>
      <c r="E4156">
        <v>0.48860538544225529</v>
      </c>
      <c r="F4156">
        <v>0</v>
      </c>
      <c r="G4156">
        <v>0</v>
      </c>
    </row>
    <row r="4157" spans="1:7" x14ac:dyDescent="0.35">
      <c r="A4157" t="s">
        <v>154</v>
      </c>
      <c r="B4157">
        <v>2016</v>
      </c>
      <c r="C4157">
        <v>-2.303911188236365</v>
      </c>
      <c r="D4157">
        <v>-0.33228657712721882</v>
      </c>
      <c r="E4157">
        <v>0.56023891077105992</v>
      </c>
      <c r="F4157">
        <v>0</v>
      </c>
      <c r="G4157">
        <v>0</v>
      </c>
    </row>
    <row r="4158" spans="1:7" x14ac:dyDescent="0.35">
      <c r="A4158" t="s">
        <v>154</v>
      </c>
      <c r="B4158">
        <v>2016</v>
      </c>
      <c r="C4158">
        <v>-2.9158948376772491</v>
      </c>
      <c r="D4158">
        <v>-0.33228657712721882</v>
      </c>
      <c r="E4158">
        <v>0.56023891077105992</v>
      </c>
      <c r="F4158">
        <v>0</v>
      </c>
      <c r="G4158">
        <v>0</v>
      </c>
    </row>
    <row r="4159" spans="1:7" x14ac:dyDescent="0.35">
      <c r="A4159" t="s">
        <v>154</v>
      </c>
      <c r="B4159">
        <v>2017</v>
      </c>
      <c r="C4159">
        <v>6.0228740309448732</v>
      </c>
      <c r="D4159">
        <v>0.20948791884642801</v>
      </c>
      <c r="E4159">
        <v>0.79363705101787563</v>
      </c>
      <c r="F4159">
        <v>0</v>
      </c>
      <c r="G4159">
        <v>0</v>
      </c>
    </row>
    <row r="4160" spans="1:7" x14ac:dyDescent="0.35">
      <c r="A4160" t="s">
        <v>154</v>
      </c>
      <c r="B4160">
        <v>2016</v>
      </c>
      <c r="C4160">
        <v>-3.696163528590636</v>
      </c>
      <c r="D4160">
        <v>-0.33228657712721882</v>
      </c>
      <c r="E4160">
        <v>0.56023891077105992</v>
      </c>
      <c r="F4160">
        <v>0</v>
      </c>
      <c r="G4160">
        <v>0</v>
      </c>
    </row>
    <row r="4161" spans="1:7" x14ac:dyDescent="0.35">
      <c r="A4161" t="s">
        <v>154</v>
      </c>
      <c r="B4161">
        <v>2017</v>
      </c>
      <c r="C4161">
        <v>5.9524962396982399</v>
      </c>
      <c r="D4161">
        <v>0.20948791884642801</v>
      </c>
      <c r="E4161">
        <v>0.79363705101787563</v>
      </c>
      <c r="F4161">
        <v>0</v>
      </c>
      <c r="G4161">
        <v>0</v>
      </c>
    </row>
    <row r="4162" spans="1:7" x14ac:dyDescent="0.35">
      <c r="A4162" t="s">
        <v>154</v>
      </c>
      <c r="B4162">
        <v>2017</v>
      </c>
      <c r="C4162">
        <v>4.7979924738822781</v>
      </c>
      <c r="D4162">
        <v>0.20948791884642801</v>
      </c>
      <c r="E4162">
        <v>0.79363705101787563</v>
      </c>
      <c r="F4162">
        <v>0</v>
      </c>
      <c r="G4162">
        <v>0</v>
      </c>
    </row>
    <row r="4163" spans="1:7" x14ac:dyDescent="0.35">
      <c r="A4163" t="s">
        <v>154</v>
      </c>
      <c r="B4163">
        <v>2018</v>
      </c>
      <c r="C4163">
        <v>3.5391422005323689</v>
      </c>
      <c r="D4163">
        <v>-4.2646572201458392E-2</v>
      </c>
      <c r="E4163">
        <v>0.68501672699007832</v>
      </c>
      <c r="F4163">
        <v>0</v>
      </c>
      <c r="G4163">
        <v>0</v>
      </c>
    </row>
    <row r="4164" spans="1:7" x14ac:dyDescent="0.35">
      <c r="A4164" t="s">
        <v>154</v>
      </c>
      <c r="B4164">
        <v>2017</v>
      </c>
      <c r="C4164">
        <v>5.6733497511086632</v>
      </c>
      <c r="D4164">
        <v>0.20948791884642801</v>
      </c>
      <c r="E4164">
        <v>0.79363705101787563</v>
      </c>
      <c r="F4164">
        <v>0</v>
      </c>
      <c r="G4164">
        <v>0</v>
      </c>
    </row>
    <row r="4165" spans="1:7" x14ac:dyDescent="0.35">
      <c r="A4165" t="s">
        <v>154</v>
      </c>
      <c r="B4165">
        <v>2018</v>
      </c>
      <c r="C4165">
        <v>3.8014603254516719</v>
      </c>
      <c r="D4165">
        <v>-4.2646572201458392E-2</v>
      </c>
      <c r="E4165">
        <v>0.68501672699007832</v>
      </c>
      <c r="F4165">
        <v>0</v>
      </c>
      <c r="G4165">
        <v>0</v>
      </c>
    </row>
    <row r="4166" spans="1:7" x14ac:dyDescent="0.35">
      <c r="A4166" t="s">
        <v>154</v>
      </c>
      <c r="B4166">
        <v>2018</v>
      </c>
      <c r="C4166">
        <v>-0.36708855616052638</v>
      </c>
      <c r="D4166">
        <v>-4.2646572201458392E-2</v>
      </c>
      <c r="E4166">
        <v>0.68501672699007832</v>
      </c>
      <c r="F4166">
        <v>0</v>
      </c>
      <c r="G4166">
        <v>0</v>
      </c>
    </row>
    <row r="4167" spans="1:7" x14ac:dyDescent="0.35">
      <c r="A4167" t="s">
        <v>154</v>
      </c>
      <c r="B4167">
        <v>2019</v>
      </c>
      <c r="C4167">
        <v>0.2937881326285563</v>
      </c>
      <c r="D4167">
        <v>0.35306769140263611</v>
      </c>
      <c r="E4167">
        <v>0.85549166422083789</v>
      </c>
      <c r="F4167">
        <v>0</v>
      </c>
      <c r="G4167">
        <v>0</v>
      </c>
    </row>
    <row r="4168" spans="1:7" x14ac:dyDescent="0.35">
      <c r="A4168" t="s">
        <v>154</v>
      </c>
      <c r="B4168">
        <v>2018</v>
      </c>
      <c r="C4168">
        <v>1.7637946495625061</v>
      </c>
      <c r="D4168">
        <v>-4.2646572201458392E-2</v>
      </c>
      <c r="E4168">
        <v>0.68501672699007832</v>
      </c>
      <c r="F4168">
        <v>0</v>
      </c>
      <c r="G4168">
        <v>0</v>
      </c>
    </row>
    <row r="4169" spans="1:7" x14ac:dyDescent="0.35">
      <c r="A4169" t="s">
        <v>154</v>
      </c>
      <c r="B4169">
        <v>2019</v>
      </c>
      <c r="C4169">
        <v>0.76508940488487553</v>
      </c>
      <c r="D4169">
        <v>0.35306769140263611</v>
      </c>
      <c r="E4169">
        <v>0.85549166422083789</v>
      </c>
      <c r="F4169">
        <v>0</v>
      </c>
      <c r="G4169">
        <v>0</v>
      </c>
    </row>
    <row r="4170" spans="1:7" x14ac:dyDescent="0.35">
      <c r="A4170" t="s">
        <v>154</v>
      </c>
      <c r="B4170">
        <v>2019</v>
      </c>
      <c r="C4170">
        <v>-0.81182975289263659</v>
      </c>
      <c r="D4170">
        <v>0.35306769140263611</v>
      </c>
      <c r="E4170">
        <v>0.85549166422083789</v>
      </c>
      <c r="F4170">
        <v>0</v>
      </c>
      <c r="G4170">
        <v>0</v>
      </c>
    </row>
    <row r="4171" spans="1:7" x14ac:dyDescent="0.35">
      <c r="A4171" t="s">
        <v>154</v>
      </c>
      <c r="B4171">
        <v>2020</v>
      </c>
      <c r="C4171">
        <v>3.4578095605905892</v>
      </c>
      <c r="D4171">
        <v>0.1277572995950482</v>
      </c>
      <c r="E4171">
        <v>0.75842724569064124</v>
      </c>
      <c r="F4171">
        <v>1</v>
      </c>
      <c r="G4171">
        <v>0.1277572995950482</v>
      </c>
    </row>
    <row r="4172" spans="1:7" x14ac:dyDescent="0.35">
      <c r="A4172" t="s">
        <v>154</v>
      </c>
      <c r="B4172">
        <v>2019</v>
      </c>
      <c r="C4172">
        <v>1.064194449597498</v>
      </c>
      <c r="D4172">
        <v>0.35306769140263611</v>
      </c>
      <c r="E4172">
        <v>0.85549166422083789</v>
      </c>
      <c r="F4172">
        <v>0</v>
      </c>
      <c r="G4172">
        <v>0</v>
      </c>
    </row>
    <row r="4173" spans="1:7" x14ac:dyDescent="0.35">
      <c r="A4173" t="s">
        <v>154</v>
      </c>
      <c r="B4173">
        <v>2020</v>
      </c>
      <c r="C4173">
        <v>3.618765806942783</v>
      </c>
      <c r="D4173">
        <v>0.1277572995950482</v>
      </c>
      <c r="E4173">
        <v>0.75842724569064124</v>
      </c>
      <c r="F4173">
        <v>1</v>
      </c>
      <c r="G4173">
        <v>0.1277572995950482</v>
      </c>
    </row>
    <row r="4174" spans="1:7" x14ac:dyDescent="0.35">
      <c r="A4174" t="s">
        <v>154</v>
      </c>
      <c r="B4174">
        <v>2020</v>
      </c>
      <c r="C4174">
        <v>9.3237810475628535</v>
      </c>
      <c r="D4174">
        <v>0.1277572995950482</v>
      </c>
      <c r="E4174">
        <v>0.75842724569064124</v>
      </c>
      <c r="F4174">
        <v>1</v>
      </c>
      <c r="G4174">
        <v>0.1277572995950482</v>
      </c>
    </row>
    <row r="4175" spans="1:7" x14ac:dyDescent="0.35">
      <c r="A4175" t="s">
        <v>154</v>
      </c>
      <c r="B4175">
        <v>2021</v>
      </c>
      <c r="C4175">
        <v>12.17688646170722</v>
      </c>
      <c r="D4175">
        <v>0.51260624583956849</v>
      </c>
      <c r="E4175">
        <v>0.92422137036236995</v>
      </c>
      <c r="F4175">
        <v>0</v>
      </c>
      <c r="G4175">
        <v>0</v>
      </c>
    </row>
    <row r="4176" spans="1:7" x14ac:dyDescent="0.35">
      <c r="A4176" t="s">
        <v>154</v>
      </c>
      <c r="B4176">
        <v>2020</v>
      </c>
      <c r="C4176">
        <v>14.933429444226091</v>
      </c>
      <c r="D4176">
        <v>0.1277572995950482</v>
      </c>
      <c r="E4176">
        <v>0.75842724569064124</v>
      </c>
      <c r="F4176">
        <v>1</v>
      </c>
      <c r="G4176">
        <v>0.1277572995950482</v>
      </c>
    </row>
    <row r="4177" spans="1:7" x14ac:dyDescent="0.35">
      <c r="A4177" t="s">
        <v>154</v>
      </c>
      <c r="B4177">
        <v>2021</v>
      </c>
      <c r="C4177">
        <v>9.0402581837302627</v>
      </c>
      <c r="D4177">
        <v>0.51260624583956849</v>
      </c>
      <c r="E4177">
        <v>0.92422137036236995</v>
      </c>
      <c r="F4177">
        <v>0</v>
      </c>
      <c r="G4177">
        <v>0</v>
      </c>
    </row>
    <row r="4178" spans="1:7" x14ac:dyDescent="0.35">
      <c r="A4178" t="s">
        <v>154</v>
      </c>
      <c r="B4178">
        <v>2021</v>
      </c>
      <c r="C4178">
        <v>0.5617185951764796</v>
      </c>
      <c r="D4178">
        <v>0.51260624583956849</v>
      </c>
      <c r="E4178">
        <v>0.92422137036236995</v>
      </c>
      <c r="F4178">
        <v>0</v>
      </c>
      <c r="G4178">
        <v>0</v>
      </c>
    </row>
    <row r="4179" spans="1:7" x14ac:dyDescent="0.35">
      <c r="A4179" t="s">
        <v>154</v>
      </c>
      <c r="B4179">
        <v>2022</v>
      </c>
      <c r="C4179">
        <v>2.8975720388514441</v>
      </c>
      <c r="D4179">
        <v>0.62110795814712105</v>
      </c>
      <c r="E4179">
        <v>0.97096424595799347</v>
      </c>
      <c r="F4179">
        <v>1</v>
      </c>
      <c r="G4179">
        <v>0.62110795814712105</v>
      </c>
    </row>
    <row r="4180" spans="1:7" x14ac:dyDescent="0.35">
      <c r="A4180" t="s">
        <v>154</v>
      </c>
      <c r="B4180">
        <v>2021</v>
      </c>
      <c r="C4180">
        <v>10.52537395238202</v>
      </c>
      <c r="D4180">
        <v>0.51260624583956849</v>
      </c>
      <c r="E4180">
        <v>0.92422137036236995</v>
      </c>
      <c r="F4180">
        <v>0</v>
      </c>
      <c r="G4180">
        <v>0</v>
      </c>
    </row>
    <row r="4181" spans="1:7" x14ac:dyDescent="0.35">
      <c r="A4181" t="s">
        <v>154</v>
      </c>
      <c r="B4181">
        <v>2022</v>
      </c>
      <c r="C4181">
        <v>3.0134574969968919</v>
      </c>
      <c r="D4181">
        <v>0.62110795814712105</v>
      </c>
      <c r="E4181">
        <v>0.97096424595799347</v>
      </c>
      <c r="F4181">
        <v>1</v>
      </c>
      <c r="G4181">
        <v>0.62110795814712105</v>
      </c>
    </row>
    <row r="4182" spans="1:7" x14ac:dyDescent="0.35">
      <c r="A4182" t="s">
        <v>154</v>
      </c>
      <c r="B4182">
        <v>2022</v>
      </c>
      <c r="C4182">
        <v>0.11836057066008809</v>
      </c>
      <c r="D4182">
        <v>0.62110795814712105</v>
      </c>
      <c r="E4182">
        <v>0.97096424595799347</v>
      </c>
      <c r="F4182">
        <v>1</v>
      </c>
      <c r="G4182">
        <v>0.62110795814712105</v>
      </c>
    </row>
    <row r="4183" spans="1:7" x14ac:dyDescent="0.35">
      <c r="A4183" t="s">
        <v>154</v>
      </c>
      <c r="B4183">
        <v>2023</v>
      </c>
      <c r="C4183">
        <v>-6.6927658082332888</v>
      </c>
      <c r="D4183">
        <v>-5.2432102331107858E-2</v>
      </c>
      <c r="E4183">
        <v>0.68080109013274559</v>
      </c>
      <c r="F4183">
        <v>0</v>
      </c>
      <c r="G4183">
        <v>0</v>
      </c>
    </row>
    <row r="4184" spans="1:7" x14ac:dyDescent="0.35">
      <c r="A4184" t="s">
        <v>154</v>
      </c>
      <c r="B4184">
        <v>2022</v>
      </c>
      <c r="C4184">
        <v>2.607758140674961</v>
      </c>
      <c r="D4184">
        <v>0.62110795814712105</v>
      </c>
      <c r="E4184">
        <v>0.97096424595799347</v>
      </c>
      <c r="F4184">
        <v>1</v>
      </c>
      <c r="G4184">
        <v>0.62110795814712105</v>
      </c>
    </row>
    <row r="4185" spans="1:7" x14ac:dyDescent="0.35">
      <c r="A4185" t="s">
        <v>154</v>
      </c>
      <c r="B4185">
        <v>2023</v>
      </c>
      <c r="C4185">
        <v>-7.955341703093274</v>
      </c>
      <c r="D4185">
        <v>-5.2432102331107858E-2</v>
      </c>
      <c r="E4185">
        <v>0.68080109013274559</v>
      </c>
      <c r="F4185">
        <v>0</v>
      </c>
      <c r="G4185">
        <v>0</v>
      </c>
    </row>
    <row r="4186" spans="1:7" x14ac:dyDescent="0.35">
      <c r="A4186" t="s">
        <v>154</v>
      </c>
      <c r="B4186">
        <v>2023</v>
      </c>
      <c r="C4186">
        <v>-2.5855542962976181</v>
      </c>
      <c r="D4186">
        <v>-5.2432102331107858E-2</v>
      </c>
      <c r="E4186">
        <v>0.68080109013274559</v>
      </c>
      <c r="F4186">
        <v>0</v>
      </c>
      <c r="G4186">
        <v>0</v>
      </c>
    </row>
    <row r="4187" spans="1:7" x14ac:dyDescent="0.35">
      <c r="A4187" t="s">
        <v>154</v>
      </c>
      <c r="B4187">
        <v>2024</v>
      </c>
      <c r="C4187">
        <v>0.57631554946716701</v>
      </c>
      <c r="D4187">
        <v>0.36925125560769689</v>
      </c>
      <c r="E4187">
        <v>0.86246359408482665</v>
      </c>
      <c r="F4187">
        <v>0</v>
      </c>
      <c r="G4187">
        <v>0</v>
      </c>
    </row>
    <row r="4188" spans="1:7" x14ac:dyDescent="0.35">
      <c r="A4188" t="s">
        <v>154</v>
      </c>
      <c r="B4188">
        <v>2023</v>
      </c>
      <c r="C4188">
        <v>-9.0375833468898072</v>
      </c>
      <c r="D4188">
        <v>-5.2432102331107858E-2</v>
      </c>
      <c r="E4188">
        <v>0.68080109013274559</v>
      </c>
      <c r="F4188">
        <v>0</v>
      </c>
      <c r="G4188">
        <v>0</v>
      </c>
    </row>
    <row r="4189" spans="1:7" x14ac:dyDescent="0.35">
      <c r="A4189" t="s">
        <v>154</v>
      </c>
      <c r="B4189">
        <v>2024</v>
      </c>
      <c r="C4189">
        <v>-1.3475656933011551</v>
      </c>
      <c r="D4189">
        <v>0.36925125560769689</v>
      </c>
      <c r="E4189">
        <v>0.86246359408482665</v>
      </c>
      <c r="F4189">
        <v>0</v>
      </c>
      <c r="G4189">
        <v>0</v>
      </c>
    </row>
    <row r="4190" spans="1:7" x14ac:dyDescent="0.35">
      <c r="A4190" t="s">
        <v>154</v>
      </c>
      <c r="B4190">
        <v>2024</v>
      </c>
      <c r="C4190">
        <v>4.1610059157908612</v>
      </c>
      <c r="D4190">
        <v>0.36925125560769689</v>
      </c>
      <c r="E4190">
        <v>0.86246359408482665</v>
      </c>
      <c r="F4190">
        <v>0</v>
      </c>
      <c r="G4190">
        <v>0</v>
      </c>
    </row>
    <row r="4191" spans="1:7" x14ac:dyDescent="0.35">
      <c r="A4191" t="s">
        <v>154</v>
      </c>
      <c r="B4191">
        <v>2025</v>
      </c>
      <c r="C4191">
        <v>3.7555055239175821</v>
      </c>
      <c r="D4191">
        <v>0.3272446749855572</v>
      </c>
      <c r="E4191">
        <v>0.84436702832139832</v>
      </c>
      <c r="F4191">
        <v>1</v>
      </c>
      <c r="G4191">
        <v>0.3272446749855572</v>
      </c>
    </row>
    <row r="4192" spans="1:7" x14ac:dyDescent="0.35">
      <c r="A4192" t="s">
        <v>154</v>
      </c>
      <c r="B4192">
        <v>2024</v>
      </c>
      <c r="C4192">
        <v>2.3766670965922452</v>
      </c>
      <c r="D4192">
        <v>0.36925125560769689</v>
      </c>
      <c r="E4192">
        <v>0.86246359408482665</v>
      </c>
      <c r="F4192">
        <v>0</v>
      </c>
      <c r="G4192">
        <v>0</v>
      </c>
    </row>
    <row r="4193" spans="1:7" x14ac:dyDescent="0.35">
      <c r="A4193" t="s">
        <v>154</v>
      </c>
      <c r="B4193">
        <v>2025</v>
      </c>
      <c r="C4193">
        <v>4.186398837203722</v>
      </c>
      <c r="D4193">
        <v>0.3272446749855572</v>
      </c>
      <c r="E4193">
        <v>0.84436702832139832</v>
      </c>
      <c r="F4193">
        <v>1</v>
      </c>
      <c r="G4193">
        <v>0.3272446749855572</v>
      </c>
    </row>
    <row r="4194" spans="1:7" x14ac:dyDescent="0.35">
      <c r="A4194" t="s">
        <v>154</v>
      </c>
      <c r="B4194">
        <v>2025</v>
      </c>
      <c r="C4194">
        <v>-2.8716445193852991</v>
      </c>
      <c r="D4194">
        <v>0.3272446749855572</v>
      </c>
      <c r="E4194">
        <v>0.84436702832139832</v>
      </c>
      <c r="F4194">
        <v>1</v>
      </c>
      <c r="G4194">
        <v>0.3272446749855572</v>
      </c>
    </row>
    <row r="4195" spans="1:7" x14ac:dyDescent="0.35">
      <c r="A4195" t="s">
        <v>154</v>
      </c>
      <c r="B4195">
        <v>2025</v>
      </c>
      <c r="C4195">
        <v>4.4019772197251861</v>
      </c>
      <c r="D4195">
        <v>0.3272446749855572</v>
      </c>
      <c r="E4195">
        <v>0.84436702832139832</v>
      </c>
      <c r="F4195">
        <v>1</v>
      </c>
      <c r="G4195">
        <v>0.3272446749855572</v>
      </c>
    </row>
    <row r="4196" spans="1:7" x14ac:dyDescent="0.35">
      <c r="A4196" t="s">
        <v>155</v>
      </c>
      <c r="B4196">
        <v>2015</v>
      </c>
      <c r="C4196">
        <v>0.11412179495312651</v>
      </c>
      <c r="D4196">
        <v>-1.431707015514861</v>
      </c>
      <c r="E4196">
        <v>8.6605161718582652E-2</v>
      </c>
      <c r="F4196">
        <v>0</v>
      </c>
      <c r="G4196">
        <v>0</v>
      </c>
    </row>
    <row r="4197" spans="1:7" x14ac:dyDescent="0.35">
      <c r="A4197" t="s">
        <v>155</v>
      </c>
      <c r="B4197">
        <v>2015</v>
      </c>
      <c r="C4197">
        <v>-0.48713604095095231</v>
      </c>
      <c r="D4197">
        <v>-1.431707015514861</v>
      </c>
      <c r="E4197">
        <v>8.6605161718582652E-2</v>
      </c>
      <c r="F4197">
        <v>0</v>
      </c>
      <c r="G4197">
        <v>0</v>
      </c>
    </row>
    <row r="4198" spans="1:7" x14ac:dyDescent="0.35">
      <c r="A4198" t="s">
        <v>155</v>
      </c>
      <c r="B4198">
        <v>2015</v>
      </c>
      <c r="C4198">
        <v>-0.1238019759924097</v>
      </c>
      <c r="D4198">
        <v>-1.431707015514861</v>
      </c>
      <c r="E4198">
        <v>8.6605161718582652E-2</v>
      </c>
      <c r="F4198">
        <v>0</v>
      </c>
      <c r="G4198">
        <v>0</v>
      </c>
    </row>
    <row r="4199" spans="1:7" x14ac:dyDescent="0.35">
      <c r="A4199" t="s">
        <v>155</v>
      </c>
      <c r="B4199">
        <v>2016</v>
      </c>
      <c r="C4199">
        <v>-0.1058406653404671</v>
      </c>
      <c r="D4199">
        <v>-1.481398820281046</v>
      </c>
      <c r="E4199">
        <v>6.5197777457918604E-2</v>
      </c>
      <c r="F4199">
        <v>0</v>
      </c>
      <c r="G4199">
        <v>0</v>
      </c>
    </row>
    <row r="4200" spans="1:7" x14ac:dyDescent="0.35">
      <c r="A4200" t="s">
        <v>155</v>
      </c>
      <c r="B4200">
        <v>2015</v>
      </c>
      <c r="C4200">
        <v>0.13599178752260521</v>
      </c>
      <c r="D4200">
        <v>-1.431707015514861</v>
      </c>
      <c r="E4200">
        <v>8.6605161718582652E-2</v>
      </c>
      <c r="F4200">
        <v>0</v>
      </c>
      <c r="G4200">
        <v>0</v>
      </c>
    </row>
    <row r="4201" spans="1:7" x14ac:dyDescent="0.35">
      <c r="A4201" t="s">
        <v>155</v>
      </c>
      <c r="B4201">
        <v>2016</v>
      </c>
      <c r="C4201">
        <v>-6.5542328540008077E-2</v>
      </c>
      <c r="D4201">
        <v>-1.481398820281046</v>
      </c>
      <c r="E4201">
        <v>6.5197777457918604E-2</v>
      </c>
      <c r="F4201">
        <v>0</v>
      </c>
      <c r="G4201">
        <v>0</v>
      </c>
    </row>
    <row r="4202" spans="1:7" x14ac:dyDescent="0.35">
      <c r="A4202" t="s">
        <v>155</v>
      </c>
      <c r="B4202">
        <v>2016</v>
      </c>
      <c r="C4202">
        <v>0.63759268194228436</v>
      </c>
      <c r="D4202">
        <v>-1.481398820281046</v>
      </c>
      <c r="E4202">
        <v>6.5197777457918604E-2</v>
      </c>
      <c r="F4202">
        <v>0</v>
      </c>
      <c r="G4202">
        <v>0</v>
      </c>
    </row>
    <row r="4203" spans="1:7" x14ac:dyDescent="0.35">
      <c r="A4203" t="s">
        <v>155</v>
      </c>
      <c r="B4203">
        <v>2017</v>
      </c>
      <c r="C4203">
        <v>0.77488781643401738</v>
      </c>
      <c r="D4203">
        <v>-1.4837701845619109</v>
      </c>
      <c r="E4203">
        <v>6.417618634000001E-2</v>
      </c>
      <c r="F4203">
        <v>0</v>
      </c>
      <c r="G4203">
        <v>0</v>
      </c>
    </row>
    <row r="4204" spans="1:7" x14ac:dyDescent="0.35">
      <c r="A4204" t="s">
        <v>155</v>
      </c>
      <c r="B4204">
        <v>2016</v>
      </c>
      <c r="C4204">
        <v>0.25497274041926299</v>
      </c>
      <c r="D4204">
        <v>-1.481398820281046</v>
      </c>
      <c r="E4204">
        <v>6.5197777457918604E-2</v>
      </c>
      <c r="F4204">
        <v>0</v>
      </c>
      <c r="G4204">
        <v>0</v>
      </c>
    </row>
    <row r="4205" spans="1:7" x14ac:dyDescent="0.35">
      <c r="A4205" t="s">
        <v>155</v>
      </c>
      <c r="B4205">
        <v>2017</v>
      </c>
      <c r="C4205">
        <v>0.34231121806944209</v>
      </c>
      <c r="D4205">
        <v>-1.4837701845619109</v>
      </c>
      <c r="E4205">
        <v>6.417618634000001E-2</v>
      </c>
      <c r="F4205">
        <v>0</v>
      </c>
      <c r="G4205">
        <v>0</v>
      </c>
    </row>
    <row r="4206" spans="1:7" x14ac:dyDescent="0.35">
      <c r="A4206" t="s">
        <v>155</v>
      </c>
      <c r="B4206">
        <v>2017</v>
      </c>
      <c r="C4206">
        <v>0.22303711004873611</v>
      </c>
      <c r="D4206">
        <v>-1.4837701845619109</v>
      </c>
      <c r="E4206">
        <v>6.417618634000001E-2</v>
      </c>
      <c r="F4206">
        <v>0</v>
      </c>
      <c r="G4206">
        <v>0</v>
      </c>
    </row>
    <row r="4207" spans="1:7" x14ac:dyDescent="0.35">
      <c r="A4207" t="s">
        <v>155</v>
      </c>
      <c r="B4207">
        <v>2018</v>
      </c>
      <c r="C4207">
        <v>-0.62187743480216839</v>
      </c>
      <c r="D4207">
        <v>-1.381453256679311</v>
      </c>
      <c r="E4207">
        <v>0.10825463754256071</v>
      </c>
      <c r="F4207">
        <v>0</v>
      </c>
      <c r="G4207">
        <v>0</v>
      </c>
    </row>
    <row r="4208" spans="1:7" x14ac:dyDescent="0.35">
      <c r="A4208" t="s">
        <v>155</v>
      </c>
      <c r="B4208">
        <v>2017</v>
      </c>
      <c r="C4208">
        <v>0.74890781392368888</v>
      </c>
      <c r="D4208">
        <v>-1.4837701845619109</v>
      </c>
      <c r="E4208">
        <v>6.417618634000001E-2</v>
      </c>
      <c r="F4208">
        <v>0</v>
      </c>
      <c r="G4208">
        <v>0</v>
      </c>
    </row>
    <row r="4209" spans="1:7" x14ac:dyDescent="0.35">
      <c r="A4209" t="s">
        <v>155</v>
      </c>
      <c r="B4209">
        <v>2018</v>
      </c>
      <c r="C4209">
        <v>-0.45306326954054732</v>
      </c>
      <c r="D4209">
        <v>-1.381453256679311</v>
      </c>
      <c r="E4209">
        <v>0.10825463754256071</v>
      </c>
      <c r="F4209">
        <v>0</v>
      </c>
      <c r="G4209">
        <v>0</v>
      </c>
    </row>
    <row r="4210" spans="1:7" x14ac:dyDescent="0.35">
      <c r="A4210" t="s">
        <v>155</v>
      </c>
      <c r="B4210">
        <v>2018</v>
      </c>
      <c r="C4210">
        <v>-0.46981863171250737</v>
      </c>
      <c r="D4210">
        <v>-1.381453256679311</v>
      </c>
      <c r="E4210">
        <v>0.10825463754256071</v>
      </c>
      <c r="F4210">
        <v>0</v>
      </c>
      <c r="G4210">
        <v>0</v>
      </c>
    </row>
    <row r="4211" spans="1:7" x14ac:dyDescent="0.35">
      <c r="A4211" t="s">
        <v>155</v>
      </c>
      <c r="B4211">
        <v>2019</v>
      </c>
      <c r="C4211">
        <v>-0.73330529565166769</v>
      </c>
      <c r="D4211">
        <v>-1.39242633697455</v>
      </c>
      <c r="E4211">
        <v>0.10352740037521289</v>
      </c>
      <c r="F4211">
        <v>0</v>
      </c>
      <c r="G4211">
        <v>0</v>
      </c>
    </row>
    <row r="4212" spans="1:7" x14ac:dyDescent="0.35">
      <c r="A4212" t="s">
        <v>155</v>
      </c>
      <c r="B4212">
        <v>2018</v>
      </c>
      <c r="C4212">
        <v>-0.77439182435587239</v>
      </c>
      <c r="D4212">
        <v>-1.381453256679311</v>
      </c>
      <c r="E4212">
        <v>0.10825463754256071</v>
      </c>
      <c r="F4212">
        <v>0</v>
      </c>
      <c r="G4212">
        <v>0</v>
      </c>
    </row>
    <row r="4213" spans="1:7" x14ac:dyDescent="0.35">
      <c r="A4213" t="s">
        <v>155</v>
      </c>
      <c r="B4213">
        <v>2019</v>
      </c>
      <c r="C4213">
        <v>-0.79138299663360767</v>
      </c>
      <c r="D4213">
        <v>-1.39242633697455</v>
      </c>
      <c r="E4213">
        <v>0.10352740037521289</v>
      </c>
      <c r="F4213">
        <v>0</v>
      </c>
      <c r="G4213">
        <v>0</v>
      </c>
    </row>
    <row r="4214" spans="1:7" x14ac:dyDescent="0.35">
      <c r="A4214" t="s">
        <v>155</v>
      </c>
      <c r="B4214">
        <v>2019</v>
      </c>
      <c r="C4214">
        <v>0.31282812569793611</v>
      </c>
      <c r="D4214">
        <v>-1.39242633697455</v>
      </c>
      <c r="E4214">
        <v>0.10352740037521289</v>
      </c>
      <c r="F4214">
        <v>0</v>
      </c>
      <c r="G4214">
        <v>0</v>
      </c>
    </row>
    <row r="4215" spans="1:7" x14ac:dyDescent="0.35">
      <c r="A4215" t="s">
        <v>155</v>
      </c>
      <c r="B4215">
        <v>2020</v>
      </c>
      <c r="C4215">
        <v>-9.8107396813353134</v>
      </c>
      <c r="D4215">
        <v>-1.2996753284133249</v>
      </c>
      <c r="E4215">
        <v>0.1434848237406337</v>
      </c>
      <c r="F4215">
        <v>1</v>
      </c>
      <c r="G4215">
        <v>-1.2996753284133249</v>
      </c>
    </row>
    <row r="4216" spans="1:7" x14ac:dyDescent="0.35">
      <c r="A4216" t="s">
        <v>155</v>
      </c>
      <c r="B4216">
        <v>2019</v>
      </c>
      <c r="C4216">
        <v>0.31688392304130802</v>
      </c>
      <c r="D4216">
        <v>-1.39242633697455</v>
      </c>
      <c r="E4216">
        <v>0.10352740037521289</v>
      </c>
      <c r="F4216">
        <v>0</v>
      </c>
      <c r="G4216">
        <v>0</v>
      </c>
    </row>
    <row r="4217" spans="1:7" x14ac:dyDescent="0.35">
      <c r="A4217" t="s">
        <v>155</v>
      </c>
      <c r="B4217">
        <v>2020</v>
      </c>
      <c r="C4217">
        <v>-10.09016587558965</v>
      </c>
      <c r="D4217">
        <v>-1.2996753284133249</v>
      </c>
      <c r="E4217">
        <v>0.1434848237406337</v>
      </c>
      <c r="F4217">
        <v>1</v>
      </c>
      <c r="G4217">
        <v>-1.2996753284133249</v>
      </c>
    </row>
    <row r="4218" spans="1:7" x14ac:dyDescent="0.35">
      <c r="A4218" t="s">
        <v>155</v>
      </c>
      <c r="B4218">
        <v>2020</v>
      </c>
      <c r="C4218">
        <v>0.47316871767660729</v>
      </c>
      <c r="D4218">
        <v>-1.2996753284133249</v>
      </c>
      <c r="E4218">
        <v>0.1434848237406337</v>
      </c>
      <c r="F4218">
        <v>1</v>
      </c>
      <c r="G4218">
        <v>-1.2996753284133249</v>
      </c>
    </row>
    <row r="4219" spans="1:7" x14ac:dyDescent="0.35">
      <c r="A4219" t="s">
        <v>155</v>
      </c>
      <c r="B4219">
        <v>2021</v>
      </c>
      <c r="C4219">
        <v>4.3860333621503482</v>
      </c>
      <c r="D4219">
        <v>-1.029391980948303</v>
      </c>
      <c r="E4219">
        <v>0.25992373163837379</v>
      </c>
      <c r="F4219">
        <v>0</v>
      </c>
      <c r="G4219">
        <v>0</v>
      </c>
    </row>
    <row r="4220" spans="1:7" x14ac:dyDescent="0.35">
      <c r="A4220" t="s">
        <v>155</v>
      </c>
      <c r="B4220">
        <v>2020</v>
      </c>
      <c r="C4220">
        <v>0.13961409785200199</v>
      </c>
      <c r="D4220">
        <v>-1.2996753284133249</v>
      </c>
      <c r="E4220">
        <v>0.1434848237406337</v>
      </c>
      <c r="F4220">
        <v>1</v>
      </c>
      <c r="G4220">
        <v>-1.2996753284133249</v>
      </c>
    </row>
    <row r="4221" spans="1:7" x14ac:dyDescent="0.35">
      <c r="A4221" t="s">
        <v>155</v>
      </c>
      <c r="B4221">
        <v>2021</v>
      </c>
      <c r="C4221">
        <v>1.8874102730208111</v>
      </c>
      <c r="D4221">
        <v>-1.029391980948303</v>
      </c>
      <c r="E4221">
        <v>0.25992373163837379</v>
      </c>
      <c r="F4221">
        <v>0</v>
      </c>
      <c r="G4221">
        <v>0</v>
      </c>
    </row>
    <row r="4222" spans="1:7" x14ac:dyDescent="0.35">
      <c r="A4222" t="s">
        <v>155</v>
      </c>
      <c r="B4222">
        <v>2021</v>
      </c>
      <c r="C4222">
        <v>2.2077938630119469</v>
      </c>
      <c r="D4222">
        <v>-1.029391980948303</v>
      </c>
      <c r="E4222">
        <v>0.25992373163837379</v>
      </c>
      <c r="F4222">
        <v>0</v>
      </c>
      <c r="G4222">
        <v>0</v>
      </c>
    </row>
    <row r="4223" spans="1:7" x14ac:dyDescent="0.35">
      <c r="A4223" t="s">
        <v>155</v>
      </c>
      <c r="B4223">
        <v>2022</v>
      </c>
      <c r="C4223">
        <v>0.58569431791028492</v>
      </c>
      <c r="D4223">
        <v>-1.064247782060366</v>
      </c>
      <c r="E4223">
        <v>0.24490774395931511</v>
      </c>
      <c r="F4223">
        <v>1</v>
      </c>
      <c r="G4223">
        <v>-1.064247782060366</v>
      </c>
    </row>
    <row r="4224" spans="1:7" x14ac:dyDescent="0.35">
      <c r="A4224" t="s">
        <v>155</v>
      </c>
      <c r="B4224">
        <v>2021</v>
      </c>
      <c r="C4224">
        <v>4.2301947873575489</v>
      </c>
      <c r="D4224">
        <v>-1.029391980948303</v>
      </c>
      <c r="E4224">
        <v>0.25992373163837379</v>
      </c>
      <c r="F4224">
        <v>0</v>
      </c>
      <c r="G4224">
        <v>0</v>
      </c>
    </row>
    <row r="4225" spans="1:7" x14ac:dyDescent="0.35">
      <c r="A4225" t="s">
        <v>155</v>
      </c>
      <c r="B4225">
        <v>2022</v>
      </c>
      <c r="C4225">
        <v>0.46115485843316062</v>
      </c>
      <c r="D4225">
        <v>-1.064247782060366</v>
      </c>
      <c r="E4225">
        <v>0.24490774395931511</v>
      </c>
      <c r="F4225">
        <v>1</v>
      </c>
      <c r="G4225">
        <v>-1.064247782060366</v>
      </c>
    </row>
    <row r="4226" spans="1:7" x14ac:dyDescent="0.35">
      <c r="A4226" t="s">
        <v>155</v>
      </c>
      <c r="B4226">
        <v>2022</v>
      </c>
      <c r="C4226">
        <v>1.027721458744052</v>
      </c>
      <c r="D4226">
        <v>-1.064247782060366</v>
      </c>
      <c r="E4226">
        <v>0.24490774395931511</v>
      </c>
      <c r="F4226">
        <v>1</v>
      </c>
      <c r="G4226">
        <v>-1.064247782060366</v>
      </c>
    </row>
    <row r="4227" spans="1:7" x14ac:dyDescent="0.35">
      <c r="A4227" t="s">
        <v>155</v>
      </c>
      <c r="B4227">
        <v>2023</v>
      </c>
      <c r="C4227">
        <v>0.69953692902983344</v>
      </c>
      <c r="D4227">
        <v>-1.075593560457645</v>
      </c>
      <c r="E4227">
        <v>0.2400199472888232</v>
      </c>
      <c r="F4227">
        <v>0</v>
      </c>
      <c r="G4227">
        <v>0</v>
      </c>
    </row>
    <row r="4228" spans="1:7" x14ac:dyDescent="0.35">
      <c r="A4228" t="s">
        <v>155</v>
      </c>
      <c r="B4228">
        <v>2022</v>
      </c>
      <c r="C4228">
        <v>2.428959206215525</v>
      </c>
      <c r="D4228">
        <v>-1.064247782060366</v>
      </c>
      <c r="E4228">
        <v>0.24490774395931511</v>
      </c>
      <c r="F4228">
        <v>1</v>
      </c>
      <c r="G4228">
        <v>-1.064247782060366</v>
      </c>
    </row>
    <row r="4229" spans="1:7" x14ac:dyDescent="0.35">
      <c r="A4229" t="s">
        <v>155</v>
      </c>
      <c r="B4229">
        <v>2023</v>
      </c>
      <c r="C4229">
        <v>-0.83701733507933507</v>
      </c>
      <c r="D4229">
        <v>-1.075593560457645</v>
      </c>
      <c r="E4229">
        <v>0.2400199472888232</v>
      </c>
      <c r="F4229">
        <v>0</v>
      </c>
      <c r="G4229">
        <v>0</v>
      </c>
    </row>
    <row r="4230" spans="1:7" x14ac:dyDescent="0.35">
      <c r="A4230" t="s">
        <v>155</v>
      </c>
      <c r="B4230">
        <v>2023</v>
      </c>
      <c r="C4230">
        <v>0.3227009071263518</v>
      </c>
      <c r="D4230">
        <v>-1.075593560457645</v>
      </c>
      <c r="E4230">
        <v>0.2400199472888232</v>
      </c>
      <c r="F4230">
        <v>0</v>
      </c>
      <c r="G4230">
        <v>0</v>
      </c>
    </row>
    <row r="4231" spans="1:7" x14ac:dyDescent="0.35">
      <c r="A4231" t="s">
        <v>155</v>
      </c>
      <c r="B4231">
        <v>2024</v>
      </c>
      <c r="C4231">
        <v>-0.26756306953106568</v>
      </c>
      <c r="D4231">
        <v>-0.76014814888731841</v>
      </c>
      <c r="E4231">
        <v>0.3759148130624364</v>
      </c>
      <c r="F4231">
        <v>0</v>
      </c>
      <c r="G4231">
        <v>0</v>
      </c>
    </row>
    <row r="4232" spans="1:7" x14ac:dyDescent="0.35">
      <c r="A4232" t="s">
        <v>155</v>
      </c>
      <c r="B4232">
        <v>2023</v>
      </c>
      <c r="C4232">
        <v>-0.19232404471208711</v>
      </c>
      <c r="D4232">
        <v>-1.075593560457645</v>
      </c>
      <c r="E4232">
        <v>0.2400199472888232</v>
      </c>
      <c r="F4232">
        <v>0</v>
      </c>
      <c r="G4232">
        <v>0</v>
      </c>
    </row>
    <row r="4233" spans="1:7" x14ac:dyDescent="0.35">
      <c r="A4233" t="s">
        <v>155</v>
      </c>
      <c r="B4233">
        <v>2024</v>
      </c>
      <c r="C4233">
        <v>-0.50358721299028975</v>
      </c>
      <c r="D4233">
        <v>-0.76014814888731841</v>
      </c>
      <c r="E4233">
        <v>0.3759148130624364</v>
      </c>
      <c r="F4233">
        <v>0</v>
      </c>
      <c r="G4233">
        <v>0</v>
      </c>
    </row>
    <row r="4234" spans="1:7" x14ac:dyDescent="0.35">
      <c r="A4234" t="s">
        <v>155</v>
      </c>
      <c r="B4234">
        <v>2024</v>
      </c>
      <c r="C4234">
        <v>-8.4118151145665343E-2</v>
      </c>
      <c r="D4234">
        <v>-0.76014814888731841</v>
      </c>
      <c r="E4234">
        <v>0.3759148130624364</v>
      </c>
      <c r="F4234">
        <v>0</v>
      </c>
      <c r="G4234">
        <v>0</v>
      </c>
    </row>
    <row r="4235" spans="1:7" x14ac:dyDescent="0.35">
      <c r="A4235" t="s">
        <v>155</v>
      </c>
      <c r="B4235">
        <v>2025</v>
      </c>
      <c r="C4235">
        <v>-0.37629081703927109</v>
      </c>
      <c r="D4235">
        <v>-0.33489240752813387</v>
      </c>
      <c r="E4235">
        <v>0.55911631091836811</v>
      </c>
      <c r="F4235">
        <v>1</v>
      </c>
      <c r="G4235">
        <v>-0.33489240752813387</v>
      </c>
    </row>
    <row r="4236" spans="1:7" x14ac:dyDescent="0.35">
      <c r="A4236" t="s">
        <v>155</v>
      </c>
      <c r="B4236">
        <v>2024</v>
      </c>
      <c r="C4236">
        <v>-0.35185080229070148</v>
      </c>
      <c r="D4236">
        <v>-0.76014814888731841</v>
      </c>
      <c r="E4236">
        <v>0.3759148130624364</v>
      </c>
      <c r="F4236">
        <v>0</v>
      </c>
      <c r="G4236">
        <v>0</v>
      </c>
    </row>
    <row r="4237" spans="1:7" x14ac:dyDescent="0.35">
      <c r="A4237" t="s">
        <v>155</v>
      </c>
      <c r="B4237">
        <v>2025</v>
      </c>
      <c r="C4237">
        <v>-0.43658647742987933</v>
      </c>
      <c r="D4237">
        <v>-0.33489240752813387</v>
      </c>
      <c r="E4237">
        <v>0.55911631091836811</v>
      </c>
      <c r="F4237">
        <v>1</v>
      </c>
      <c r="G4237">
        <v>-0.33489240752813387</v>
      </c>
    </row>
    <row r="4238" spans="1:7" x14ac:dyDescent="0.35">
      <c r="A4238" t="s">
        <v>155</v>
      </c>
      <c r="B4238">
        <v>2025</v>
      </c>
      <c r="C4238">
        <v>0.30154220637721441</v>
      </c>
      <c r="D4238">
        <v>-0.33489240752813387</v>
      </c>
      <c r="E4238">
        <v>0.55911631091836811</v>
      </c>
      <c r="F4238">
        <v>1</v>
      </c>
      <c r="G4238">
        <v>-0.33489240752813387</v>
      </c>
    </row>
    <row r="4239" spans="1:7" x14ac:dyDescent="0.35">
      <c r="A4239" t="s">
        <v>155</v>
      </c>
      <c r="B4239">
        <v>2025</v>
      </c>
      <c r="C4239">
        <v>-3.1208783804359541E-3</v>
      </c>
      <c r="D4239">
        <v>-0.33489240752813387</v>
      </c>
      <c r="E4239">
        <v>0.55911631091836811</v>
      </c>
      <c r="F4239">
        <v>1</v>
      </c>
      <c r="G4239">
        <v>-0.33489240752813387</v>
      </c>
    </row>
    <row r="4240" spans="1:7" x14ac:dyDescent="0.35">
      <c r="A4240" t="s">
        <v>156</v>
      </c>
      <c r="B4240">
        <v>2015</v>
      </c>
      <c r="C4240">
        <v>0.66075179047467292</v>
      </c>
      <c r="D4240">
        <v>-1.110378789783864</v>
      </c>
      <c r="E4240">
        <v>0.22503436215490541</v>
      </c>
      <c r="F4240">
        <v>0</v>
      </c>
      <c r="G4240">
        <v>0</v>
      </c>
    </row>
    <row r="4241" spans="1:7" x14ac:dyDescent="0.35">
      <c r="A4241" t="s">
        <v>156</v>
      </c>
      <c r="B4241">
        <v>2015</v>
      </c>
      <c r="C4241">
        <v>0.71728036681706908</v>
      </c>
      <c r="D4241">
        <v>-1.110378789783864</v>
      </c>
      <c r="E4241">
        <v>0.22503436215490541</v>
      </c>
      <c r="F4241">
        <v>0</v>
      </c>
      <c r="G4241">
        <v>0</v>
      </c>
    </row>
    <row r="4242" spans="1:7" x14ac:dyDescent="0.35">
      <c r="A4242" t="s">
        <v>156</v>
      </c>
      <c r="B4242">
        <v>2015</v>
      </c>
      <c r="C4242">
        <v>2.7912869879358929E-2</v>
      </c>
      <c r="D4242">
        <v>-1.110378789783864</v>
      </c>
      <c r="E4242">
        <v>0.22503436215490541</v>
      </c>
      <c r="F4242">
        <v>0</v>
      </c>
      <c r="G4242">
        <v>0</v>
      </c>
    </row>
    <row r="4243" spans="1:7" x14ac:dyDescent="0.35">
      <c r="A4243" t="s">
        <v>156</v>
      </c>
      <c r="B4243">
        <v>2016</v>
      </c>
      <c r="C4243">
        <v>0.25837958787036319</v>
      </c>
      <c r="D4243">
        <v>-0.92646109013079148</v>
      </c>
      <c r="E4243">
        <v>0.30426667998550999</v>
      </c>
      <c r="F4243">
        <v>0</v>
      </c>
      <c r="G4243">
        <v>0</v>
      </c>
    </row>
    <row r="4244" spans="1:7" x14ac:dyDescent="0.35">
      <c r="A4244" t="s">
        <v>156</v>
      </c>
      <c r="B4244">
        <v>2015</v>
      </c>
      <c r="C4244">
        <v>0.44124858238985798</v>
      </c>
      <c r="D4244">
        <v>-1.110378789783864</v>
      </c>
      <c r="E4244">
        <v>0.22503436215490541</v>
      </c>
      <c r="F4244">
        <v>0</v>
      </c>
      <c r="G4244">
        <v>0</v>
      </c>
    </row>
    <row r="4245" spans="1:7" x14ac:dyDescent="0.35">
      <c r="A4245" t="s">
        <v>156</v>
      </c>
      <c r="B4245">
        <v>2016</v>
      </c>
      <c r="C4245">
        <v>0.65826627678273919</v>
      </c>
      <c r="D4245">
        <v>-0.92646109013079148</v>
      </c>
      <c r="E4245">
        <v>0.30426667998550999</v>
      </c>
      <c r="F4245">
        <v>0</v>
      </c>
      <c r="G4245">
        <v>0</v>
      </c>
    </row>
    <row r="4246" spans="1:7" x14ac:dyDescent="0.35">
      <c r="A4246" t="s">
        <v>156</v>
      </c>
      <c r="B4246">
        <v>2016</v>
      </c>
      <c r="C4246">
        <v>0.73200384369860516</v>
      </c>
      <c r="D4246">
        <v>-0.92646109013079148</v>
      </c>
      <c r="E4246">
        <v>0.30426667998550999</v>
      </c>
      <c r="F4246">
        <v>0</v>
      </c>
      <c r="G4246">
        <v>0</v>
      </c>
    </row>
    <row r="4247" spans="1:7" x14ac:dyDescent="0.35">
      <c r="A4247" t="s">
        <v>156</v>
      </c>
      <c r="B4247">
        <v>2017</v>
      </c>
      <c r="C4247">
        <v>1.0914375503477329</v>
      </c>
      <c r="D4247">
        <v>-0.85280492805764641</v>
      </c>
      <c r="E4247">
        <v>0.33599798401209591</v>
      </c>
      <c r="F4247">
        <v>0</v>
      </c>
      <c r="G4247">
        <v>0</v>
      </c>
    </row>
    <row r="4248" spans="1:7" x14ac:dyDescent="0.35">
      <c r="A4248" t="s">
        <v>156</v>
      </c>
      <c r="B4248">
        <v>2016</v>
      </c>
      <c r="C4248">
        <v>0.71349901011999117</v>
      </c>
      <c r="D4248">
        <v>-0.92646109013079148</v>
      </c>
      <c r="E4248">
        <v>0.30426667998550999</v>
      </c>
      <c r="F4248">
        <v>0</v>
      </c>
      <c r="G4248">
        <v>0</v>
      </c>
    </row>
    <row r="4249" spans="1:7" x14ac:dyDescent="0.35">
      <c r="A4249" t="s">
        <v>156</v>
      </c>
      <c r="B4249">
        <v>2017</v>
      </c>
      <c r="C4249">
        <v>0.77378648218358492</v>
      </c>
      <c r="D4249">
        <v>-0.85280492805764641</v>
      </c>
      <c r="E4249">
        <v>0.33599798401209591</v>
      </c>
      <c r="F4249">
        <v>0</v>
      </c>
      <c r="G4249">
        <v>0</v>
      </c>
    </row>
    <row r="4250" spans="1:7" x14ac:dyDescent="0.35">
      <c r="A4250" t="s">
        <v>156</v>
      </c>
      <c r="B4250">
        <v>2017</v>
      </c>
      <c r="C4250">
        <v>-0.46496850488224212</v>
      </c>
      <c r="D4250">
        <v>-0.85280492805764641</v>
      </c>
      <c r="E4250">
        <v>0.33599798401209591</v>
      </c>
      <c r="F4250">
        <v>0</v>
      </c>
      <c r="G4250">
        <v>0</v>
      </c>
    </row>
    <row r="4251" spans="1:7" x14ac:dyDescent="0.35">
      <c r="A4251" t="s">
        <v>156</v>
      </c>
      <c r="B4251">
        <v>2018</v>
      </c>
      <c r="C4251">
        <v>-0.49220694854774288</v>
      </c>
      <c r="D4251">
        <v>-0.66149076309565824</v>
      </c>
      <c r="E4251">
        <v>0.41841672213440972</v>
      </c>
      <c r="F4251">
        <v>0</v>
      </c>
      <c r="G4251">
        <v>0</v>
      </c>
    </row>
    <row r="4252" spans="1:7" x14ac:dyDescent="0.35">
      <c r="A4252" t="s">
        <v>156</v>
      </c>
      <c r="B4252">
        <v>2017</v>
      </c>
      <c r="C4252">
        <v>0.63236498765517979</v>
      </c>
      <c r="D4252">
        <v>-0.85280492805764641</v>
      </c>
      <c r="E4252">
        <v>0.33599798401209591</v>
      </c>
      <c r="F4252">
        <v>0</v>
      </c>
      <c r="G4252">
        <v>0</v>
      </c>
    </row>
    <row r="4253" spans="1:7" x14ac:dyDescent="0.35">
      <c r="A4253" t="s">
        <v>156</v>
      </c>
      <c r="B4253">
        <v>2018</v>
      </c>
      <c r="C4253">
        <v>0.41068430201465511</v>
      </c>
      <c r="D4253">
        <v>-0.66149076309565824</v>
      </c>
      <c r="E4253">
        <v>0.41841672213440972</v>
      </c>
      <c r="F4253">
        <v>0</v>
      </c>
      <c r="G4253">
        <v>0</v>
      </c>
    </row>
    <row r="4254" spans="1:7" x14ac:dyDescent="0.35">
      <c r="A4254" t="s">
        <v>156</v>
      </c>
      <c r="B4254">
        <v>2018</v>
      </c>
      <c r="C4254">
        <v>-0.60915575871749095</v>
      </c>
      <c r="D4254">
        <v>-0.66149076309565824</v>
      </c>
      <c r="E4254">
        <v>0.41841672213440972</v>
      </c>
      <c r="F4254">
        <v>0</v>
      </c>
      <c r="G4254">
        <v>0</v>
      </c>
    </row>
    <row r="4255" spans="1:7" x14ac:dyDescent="0.35">
      <c r="A4255" t="s">
        <v>156</v>
      </c>
      <c r="B4255">
        <v>2019</v>
      </c>
      <c r="C4255">
        <v>-0.12859335988762771</v>
      </c>
      <c r="D4255">
        <v>-0.60763192375932884</v>
      </c>
      <c r="E4255">
        <v>0.44161927786631111</v>
      </c>
      <c r="F4255">
        <v>0</v>
      </c>
      <c r="G4255">
        <v>0</v>
      </c>
    </row>
    <row r="4256" spans="1:7" x14ac:dyDescent="0.35">
      <c r="A4256" t="s">
        <v>156</v>
      </c>
      <c r="B4256">
        <v>2018</v>
      </c>
      <c r="C4256">
        <v>-0.72275559772991471</v>
      </c>
      <c r="D4256">
        <v>-0.66149076309565824</v>
      </c>
      <c r="E4256">
        <v>0.41841672213440972</v>
      </c>
      <c r="F4256">
        <v>0</v>
      </c>
      <c r="G4256">
        <v>0</v>
      </c>
    </row>
    <row r="4257" spans="1:7" x14ac:dyDescent="0.35">
      <c r="A4257" t="s">
        <v>156</v>
      </c>
      <c r="B4257">
        <v>2019</v>
      </c>
      <c r="C4257">
        <v>-0.32154765833279703</v>
      </c>
      <c r="D4257">
        <v>-0.60763192375932884</v>
      </c>
      <c r="E4257">
        <v>0.44161927786631111</v>
      </c>
      <c r="F4257">
        <v>0</v>
      </c>
      <c r="G4257">
        <v>0</v>
      </c>
    </row>
    <row r="4258" spans="1:7" x14ac:dyDescent="0.35">
      <c r="A4258" t="s">
        <v>156</v>
      </c>
      <c r="B4258">
        <v>2019</v>
      </c>
      <c r="C4258">
        <v>0.56885798608977911</v>
      </c>
      <c r="D4258">
        <v>-0.60763192375932884</v>
      </c>
      <c r="E4258">
        <v>0.44161927786631111</v>
      </c>
      <c r="F4258">
        <v>0</v>
      </c>
      <c r="G4258">
        <v>0</v>
      </c>
    </row>
    <row r="4259" spans="1:7" x14ac:dyDescent="0.35">
      <c r="A4259" t="s">
        <v>156</v>
      </c>
      <c r="B4259">
        <v>2020</v>
      </c>
      <c r="C4259">
        <v>-5.1870723493020137</v>
      </c>
      <c r="D4259">
        <v>8.235060897360888E-2</v>
      </c>
      <c r="E4259">
        <v>0.73886590194971702</v>
      </c>
      <c r="F4259">
        <v>1</v>
      </c>
      <c r="G4259">
        <v>8.235060897360888E-2</v>
      </c>
    </row>
    <row r="4260" spans="1:7" x14ac:dyDescent="0.35">
      <c r="A4260" t="s">
        <v>156</v>
      </c>
      <c r="B4260">
        <v>2019</v>
      </c>
      <c r="C4260">
        <v>0.6408810234895721</v>
      </c>
      <c r="D4260">
        <v>-0.60763192375932884</v>
      </c>
      <c r="E4260">
        <v>0.44161927786631111</v>
      </c>
      <c r="F4260">
        <v>0</v>
      </c>
      <c r="G4260">
        <v>0</v>
      </c>
    </row>
    <row r="4261" spans="1:7" x14ac:dyDescent="0.35">
      <c r="A4261" t="s">
        <v>156</v>
      </c>
      <c r="B4261">
        <v>2020</v>
      </c>
      <c r="C4261">
        <v>-5.5233877578965256</v>
      </c>
      <c r="D4261">
        <v>8.235060897360888E-2</v>
      </c>
      <c r="E4261">
        <v>0.73886590194971702</v>
      </c>
      <c r="F4261">
        <v>1</v>
      </c>
      <c r="G4261">
        <v>8.235060897360888E-2</v>
      </c>
    </row>
    <row r="4262" spans="1:7" x14ac:dyDescent="0.35">
      <c r="A4262" t="s">
        <v>156</v>
      </c>
      <c r="B4262">
        <v>2020</v>
      </c>
      <c r="C4262">
        <v>1.4182708153157459</v>
      </c>
      <c r="D4262">
        <v>8.235060897360888E-2</v>
      </c>
      <c r="E4262">
        <v>0.73886590194971702</v>
      </c>
      <c r="F4262">
        <v>1</v>
      </c>
      <c r="G4262">
        <v>8.235060897360888E-2</v>
      </c>
    </row>
    <row r="4263" spans="1:7" x14ac:dyDescent="0.35">
      <c r="A4263" t="s">
        <v>156</v>
      </c>
      <c r="B4263">
        <v>2021</v>
      </c>
      <c r="C4263">
        <v>3.858440537449026</v>
      </c>
      <c r="D4263">
        <v>0.17615388228710691</v>
      </c>
      <c r="E4263">
        <v>0.77927664424774346</v>
      </c>
      <c r="F4263">
        <v>0</v>
      </c>
      <c r="G4263">
        <v>0</v>
      </c>
    </row>
    <row r="4264" spans="1:7" x14ac:dyDescent="0.35">
      <c r="A4264" t="s">
        <v>156</v>
      </c>
      <c r="B4264">
        <v>2020</v>
      </c>
      <c r="C4264">
        <v>2.9439454385808399</v>
      </c>
      <c r="D4264">
        <v>8.235060897360888E-2</v>
      </c>
      <c r="E4264">
        <v>0.73886590194971702</v>
      </c>
      <c r="F4264">
        <v>1</v>
      </c>
      <c r="G4264">
        <v>8.235060897360888E-2</v>
      </c>
    </row>
    <row r="4265" spans="1:7" x14ac:dyDescent="0.35">
      <c r="A4265" t="s">
        <v>156</v>
      </c>
      <c r="B4265">
        <v>2021</v>
      </c>
      <c r="C4265">
        <v>1.0561243309838431</v>
      </c>
      <c r="D4265">
        <v>0.17615388228710691</v>
      </c>
      <c r="E4265">
        <v>0.77927664424774346</v>
      </c>
      <c r="F4265">
        <v>0</v>
      </c>
      <c r="G4265">
        <v>0</v>
      </c>
    </row>
    <row r="4266" spans="1:7" x14ac:dyDescent="0.35">
      <c r="A4266" t="s">
        <v>156</v>
      </c>
      <c r="B4266">
        <v>2021</v>
      </c>
      <c r="C4266">
        <v>2.0469395382772042</v>
      </c>
      <c r="D4266">
        <v>0.17615388228710691</v>
      </c>
      <c r="E4266">
        <v>0.77927664424774346</v>
      </c>
      <c r="F4266">
        <v>0</v>
      </c>
      <c r="G4266">
        <v>0</v>
      </c>
    </row>
    <row r="4267" spans="1:7" x14ac:dyDescent="0.35">
      <c r="A4267" t="s">
        <v>156</v>
      </c>
      <c r="B4267">
        <v>2022</v>
      </c>
      <c r="C4267">
        <v>1.5403141268462111</v>
      </c>
      <c r="D4267">
        <v>0.5212709270423953</v>
      </c>
      <c r="E4267">
        <v>0.92795414201109239</v>
      </c>
      <c r="F4267">
        <v>1</v>
      </c>
      <c r="G4267">
        <v>0.5212709270423953</v>
      </c>
    </row>
    <row r="4268" spans="1:7" x14ac:dyDescent="0.35">
      <c r="A4268" t="s">
        <v>156</v>
      </c>
      <c r="B4268">
        <v>2021</v>
      </c>
      <c r="C4268">
        <v>3.6815274398948832</v>
      </c>
      <c r="D4268">
        <v>0.17615388228710691</v>
      </c>
      <c r="E4268">
        <v>0.77927664424774346</v>
      </c>
      <c r="F4268">
        <v>0</v>
      </c>
      <c r="G4268">
        <v>0</v>
      </c>
    </row>
    <row r="4269" spans="1:7" x14ac:dyDescent="0.35">
      <c r="A4269" t="s">
        <v>156</v>
      </c>
      <c r="B4269">
        <v>2022</v>
      </c>
      <c r="C4269">
        <v>1.3102425391146271</v>
      </c>
      <c r="D4269">
        <v>0.5212709270423953</v>
      </c>
      <c r="E4269">
        <v>0.92795414201109239</v>
      </c>
      <c r="F4269">
        <v>1</v>
      </c>
      <c r="G4269">
        <v>0.5212709270423953</v>
      </c>
    </row>
    <row r="4270" spans="1:7" x14ac:dyDescent="0.35">
      <c r="A4270" t="s">
        <v>156</v>
      </c>
      <c r="B4270">
        <v>2022</v>
      </c>
      <c r="C4270">
        <v>0.2402715473282431</v>
      </c>
      <c r="D4270">
        <v>0.5212709270423953</v>
      </c>
      <c r="E4270">
        <v>0.92795414201109239</v>
      </c>
      <c r="F4270">
        <v>1</v>
      </c>
      <c r="G4270">
        <v>0.5212709270423953</v>
      </c>
    </row>
    <row r="4271" spans="1:7" x14ac:dyDescent="0.35">
      <c r="A4271" t="s">
        <v>156</v>
      </c>
      <c r="B4271">
        <v>2023</v>
      </c>
      <c r="C4271">
        <v>-1.2332667915025379</v>
      </c>
      <c r="D4271">
        <v>0.49118618553773352</v>
      </c>
      <c r="E4271">
        <v>0.914993541670585</v>
      </c>
      <c r="F4271">
        <v>0</v>
      </c>
      <c r="G4271">
        <v>0</v>
      </c>
    </row>
    <row r="4272" spans="1:7" x14ac:dyDescent="0.35">
      <c r="A4272" t="s">
        <v>156</v>
      </c>
      <c r="B4272">
        <v>2022</v>
      </c>
      <c r="C4272">
        <v>1.6179605359437199</v>
      </c>
      <c r="D4272">
        <v>0.5212709270423953</v>
      </c>
      <c r="E4272">
        <v>0.92795414201109239</v>
      </c>
      <c r="F4272">
        <v>1</v>
      </c>
      <c r="G4272">
        <v>0.5212709270423953</v>
      </c>
    </row>
    <row r="4273" spans="1:7" x14ac:dyDescent="0.35">
      <c r="A4273" t="s">
        <v>156</v>
      </c>
      <c r="B4273">
        <v>2023</v>
      </c>
      <c r="C4273">
        <v>-2.1529435732412812</v>
      </c>
      <c r="D4273">
        <v>0.49118618553773352</v>
      </c>
      <c r="E4273">
        <v>0.914993541670585</v>
      </c>
      <c r="F4273">
        <v>0</v>
      </c>
      <c r="G4273">
        <v>0</v>
      </c>
    </row>
    <row r="4274" spans="1:7" x14ac:dyDescent="0.35">
      <c r="A4274" t="s">
        <v>156</v>
      </c>
      <c r="B4274">
        <v>2023</v>
      </c>
      <c r="C4274">
        <v>-1.1646182848044611</v>
      </c>
      <c r="D4274">
        <v>0.49118618553773352</v>
      </c>
      <c r="E4274">
        <v>0.914993541670585</v>
      </c>
      <c r="F4274">
        <v>0</v>
      </c>
      <c r="G4274">
        <v>0</v>
      </c>
    </row>
    <row r="4275" spans="1:7" x14ac:dyDescent="0.35">
      <c r="A4275" t="s">
        <v>156</v>
      </c>
      <c r="B4275">
        <v>2024</v>
      </c>
      <c r="C4275">
        <v>-3.2333375546518051E-2</v>
      </c>
      <c r="D4275">
        <v>0.48207154024084953</v>
      </c>
      <c r="E4275">
        <v>0.91106692408870904</v>
      </c>
      <c r="F4275">
        <v>0</v>
      </c>
      <c r="G4275">
        <v>0</v>
      </c>
    </row>
    <row r="4276" spans="1:7" x14ac:dyDescent="0.35">
      <c r="A4276" t="s">
        <v>156</v>
      </c>
      <c r="B4276">
        <v>2023</v>
      </c>
      <c r="C4276">
        <v>-2.3856877313900822</v>
      </c>
      <c r="D4276">
        <v>0.49118618553773352</v>
      </c>
      <c r="E4276">
        <v>0.914993541670585</v>
      </c>
      <c r="F4276">
        <v>0</v>
      </c>
      <c r="G4276">
        <v>0</v>
      </c>
    </row>
    <row r="4277" spans="1:7" x14ac:dyDescent="0.35">
      <c r="A4277" t="s">
        <v>156</v>
      </c>
      <c r="B4277">
        <v>2024</v>
      </c>
      <c r="C4277">
        <v>-0.12243536174728201</v>
      </c>
      <c r="D4277">
        <v>0.48207154024084953</v>
      </c>
      <c r="E4277">
        <v>0.91106692408870904</v>
      </c>
      <c r="F4277">
        <v>0</v>
      </c>
      <c r="G4277">
        <v>0</v>
      </c>
    </row>
    <row r="4278" spans="1:7" x14ac:dyDescent="0.35">
      <c r="A4278" t="s">
        <v>156</v>
      </c>
      <c r="B4278">
        <v>2024</v>
      </c>
      <c r="C4278">
        <v>0.21729749415612559</v>
      </c>
      <c r="D4278">
        <v>0.48207154024084953</v>
      </c>
      <c r="E4278">
        <v>0.91106692408870904</v>
      </c>
      <c r="F4278">
        <v>0</v>
      </c>
      <c r="G4278">
        <v>0</v>
      </c>
    </row>
    <row r="4279" spans="1:7" x14ac:dyDescent="0.35">
      <c r="A4279" t="s">
        <v>156</v>
      </c>
      <c r="B4279">
        <v>2025</v>
      </c>
      <c r="C4279">
        <v>1.1664057740270911E-2</v>
      </c>
      <c r="D4279">
        <v>0.8856180894954353</v>
      </c>
      <c r="E4279">
        <v>1.084916034371711</v>
      </c>
      <c r="F4279">
        <v>1</v>
      </c>
      <c r="G4279">
        <v>0.8856180894954353</v>
      </c>
    </row>
    <row r="4280" spans="1:7" x14ac:dyDescent="0.35">
      <c r="A4280" t="s">
        <v>156</v>
      </c>
      <c r="B4280">
        <v>2024</v>
      </c>
      <c r="C4280">
        <v>0.2982196320767394</v>
      </c>
      <c r="D4280">
        <v>0.48207154024084953</v>
      </c>
      <c r="E4280">
        <v>0.91106692408870904</v>
      </c>
      <c r="F4280">
        <v>0</v>
      </c>
      <c r="G4280">
        <v>0</v>
      </c>
    </row>
    <row r="4281" spans="1:7" x14ac:dyDescent="0.35">
      <c r="A4281" t="s">
        <v>156</v>
      </c>
      <c r="B4281">
        <v>2025</v>
      </c>
      <c r="C4281">
        <v>9.6561946396513942E-2</v>
      </c>
      <c r="D4281">
        <v>0.8856180894954353</v>
      </c>
      <c r="E4281">
        <v>1.084916034371711</v>
      </c>
      <c r="F4281">
        <v>1</v>
      </c>
      <c r="G4281">
        <v>0.8856180894954353</v>
      </c>
    </row>
    <row r="4282" spans="1:7" x14ac:dyDescent="0.35">
      <c r="A4282" t="s">
        <v>156</v>
      </c>
      <c r="B4282">
        <v>2025</v>
      </c>
      <c r="C4282">
        <v>-0.13369066632513399</v>
      </c>
      <c r="D4282">
        <v>0.8856180894954353</v>
      </c>
      <c r="E4282">
        <v>1.084916034371711</v>
      </c>
      <c r="F4282">
        <v>1</v>
      </c>
      <c r="G4282">
        <v>0.8856180894954353</v>
      </c>
    </row>
    <row r="4283" spans="1:7" x14ac:dyDescent="0.35">
      <c r="A4283" t="s">
        <v>156</v>
      </c>
      <c r="B4283">
        <v>2025</v>
      </c>
      <c r="C4283">
        <v>0.28046899053471291</v>
      </c>
      <c r="D4283">
        <v>0.8856180894954353</v>
      </c>
      <c r="E4283">
        <v>1.084916034371711</v>
      </c>
      <c r="F4283">
        <v>1</v>
      </c>
      <c r="G4283">
        <v>0.8856180894954353</v>
      </c>
    </row>
    <row r="4284" spans="1:7" x14ac:dyDescent="0.35">
      <c r="A4284" t="s">
        <v>157</v>
      </c>
      <c r="B4284">
        <v>2015</v>
      </c>
      <c r="C4284">
        <v>0.27908288694357691</v>
      </c>
      <c r="D4284">
        <v>-0.39593124403983482</v>
      </c>
      <c r="E4284">
        <v>0.53282059004088811</v>
      </c>
      <c r="F4284">
        <v>0</v>
      </c>
      <c r="G4284">
        <v>0</v>
      </c>
    </row>
    <row r="4285" spans="1:7" x14ac:dyDescent="0.35">
      <c r="A4285" t="s">
        <v>157</v>
      </c>
      <c r="B4285">
        <v>2015</v>
      </c>
      <c r="C4285">
        <v>8.4088127918840794E-2</v>
      </c>
      <c r="D4285">
        <v>-0.39593124403983482</v>
      </c>
      <c r="E4285">
        <v>0.53282059004088811</v>
      </c>
      <c r="F4285">
        <v>0</v>
      </c>
      <c r="G4285">
        <v>0</v>
      </c>
    </row>
    <row r="4286" spans="1:7" x14ac:dyDescent="0.35">
      <c r="A4286" t="s">
        <v>157</v>
      </c>
      <c r="B4286">
        <v>2015</v>
      </c>
      <c r="C4286">
        <v>-0.16405386466369909</v>
      </c>
      <c r="D4286">
        <v>-0.39593124403983482</v>
      </c>
      <c r="E4286">
        <v>0.53282059004088811</v>
      </c>
      <c r="F4286">
        <v>0</v>
      </c>
      <c r="G4286">
        <v>0</v>
      </c>
    </row>
    <row r="4287" spans="1:7" x14ac:dyDescent="0.35">
      <c r="A4287" t="s">
        <v>157</v>
      </c>
      <c r="B4287">
        <v>2016</v>
      </c>
      <c r="C4287">
        <v>0.32534337819466402</v>
      </c>
      <c r="D4287">
        <v>-0.27639251531195502</v>
      </c>
      <c r="E4287">
        <v>0.58431824668567944</v>
      </c>
      <c r="F4287">
        <v>0</v>
      </c>
      <c r="G4287">
        <v>0</v>
      </c>
    </row>
    <row r="4288" spans="1:7" x14ac:dyDescent="0.35">
      <c r="A4288" t="s">
        <v>157</v>
      </c>
      <c r="B4288">
        <v>2015</v>
      </c>
      <c r="C4288">
        <v>-6.4609841282320168E-2</v>
      </c>
      <c r="D4288">
        <v>-0.39593124403983482</v>
      </c>
      <c r="E4288">
        <v>0.53282059004088811</v>
      </c>
      <c r="F4288">
        <v>0</v>
      </c>
      <c r="G4288">
        <v>0</v>
      </c>
    </row>
    <row r="4289" spans="1:7" x14ac:dyDescent="0.35">
      <c r="A4289" t="s">
        <v>157</v>
      </c>
      <c r="B4289">
        <v>2016</v>
      </c>
      <c r="C4289">
        <v>0.1460290592215969</v>
      </c>
      <c r="D4289">
        <v>-0.27639251531195502</v>
      </c>
      <c r="E4289">
        <v>0.58431824668567944</v>
      </c>
      <c r="F4289">
        <v>0</v>
      </c>
      <c r="G4289">
        <v>0</v>
      </c>
    </row>
    <row r="4290" spans="1:7" x14ac:dyDescent="0.35">
      <c r="A4290" t="s">
        <v>157</v>
      </c>
      <c r="B4290">
        <v>2016</v>
      </c>
      <c r="C4290">
        <v>1.055090401619895</v>
      </c>
      <c r="D4290">
        <v>-0.27639251531195502</v>
      </c>
      <c r="E4290">
        <v>0.58431824668567944</v>
      </c>
      <c r="F4290">
        <v>0</v>
      </c>
      <c r="G4290">
        <v>0</v>
      </c>
    </row>
    <row r="4291" spans="1:7" x14ac:dyDescent="0.35">
      <c r="A4291" t="s">
        <v>157</v>
      </c>
      <c r="B4291">
        <v>2017</v>
      </c>
      <c r="C4291">
        <v>2.0165120904442619</v>
      </c>
      <c r="D4291">
        <v>-0.5175278094008734</v>
      </c>
      <c r="E4291">
        <v>0.48043641096530598</v>
      </c>
      <c r="F4291">
        <v>0</v>
      </c>
      <c r="G4291">
        <v>0</v>
      </c>
    </row>
    <row r="4292" spans="1:7" x14ac:dyDescent="0.35">
      <c r="A4292" t="s">
        <v>157</v>
      </c>
      <c r="B4292">
        <v>2016</v>
      </c>
      <c r="C4292">
        <v>0.5261694887334849</v>
      </c>
      <c r="D4292">
        <v>-0.27639251531195502</v>
      </c>
      <c r="E4292">
        <v>0.58431824668567944</v>
      </c>
      <c r="F4292">
        <v>0</v>
      </c>
      <c r="G4292">
        <v>0</v>
      </c>
    </row>
    <row r="4293" spans="1:7" x14ac:dyDescent="0.35">
      <c r="A4293" t="s">
        <v>157</v>
      </c>
      <c r="B4293">
        <v>2017</v>
      </c>
      <c r="C4293">
        <v>1.5169148839265081</v>
      </c>
      <c r="D4293">
        <v>-0.5175278094008734</v>
      </c>
      <c r="E4293">
        <v>0.48043641096530598</v>
      </c>
      <c r="F4293">
        <v>0</v>
      </c>
      <c r="G4293">
        <v>0</v>
      </c>
    </row>
    <row r="4294" spans="1:7" x14ac:dyDescent="0.35">
      <c r="A4294" t="s">
        <v>157</v>
      </c>
      <c r="B4294">
        <v>2017</v>
      </c>
      <c r="C4294">
        <v>0.63151210674854008</v>
      </c>
      <c r="D4294">
        <v>-0.5175278094008734</v>
      </c>
      <c r="E4294">
        <v>0.48043641096530598</v>
      </c>
      <c r="F4294">
        <v>0</v>
      </c>
      <c r="G4294">
        <v>0</v>
      </c>
    </row>
    <row r="4295" spans="1:7" x14ac:dyDescent="0.35">
      <c r="A4295" t="s">
        <v>157</v>
      </c>
      <c r="B4295">
        <v>2018</v>
      </c>
      <c r="C4295">
        <v>0.84121405179820208</v>
      </c>
      <c r="D4295">
        <v>0.33844042199818702</v>
      </c>
      <c r="E4295">
        <v>0.84919019100410376</v>
      </c>
      <c r="F4295">
        <v>0</v>
      </c>
      <c r="G4295">
        <v>0</v>
      </c>
    </row>
    <row r="4296" spans="1:7" x14ac:dyDescent="0.35">
      <c r="A4296" t="s">
        <v>157</v>
      </c>
      <c r="B4296">
        <v>2017</v>
      </c>
      <c r="C4296">
        <v>1.4222126188508</v>
      </c>
      <c r="D4296">
        <v>-0.5175278094008734</v>
      </c>
      <c r="E4296">
        <v>0.48043641096530598</v>
      </c>
      <c r="F4296">
        <v>0</v>
      </c>
      <c r="G4296">
        <v>0</v>
      </c>
    </row>
    <row r="4297" spans="1:7" x14ac:dyDescent="0.35">
      <c r="A4297" t="s">
        <v>157</v>
      </c>
      <c r="B4297">
        <v>2018</v>
      </c>
      <c r="C4297">
        <v>1.3359790738157751</v>
      </c>
      <c r="D4297">
        <v>0.33844042199818702</v>
      </c>
      <c r="E4297">
        <v>0.84919019100410376</v>
      </c>
      <c r="F4297">
        <v>0</v>
      </c>
      <c r="G4297">
        <v>0</v>
      </c>
    </row>
    <row r="4298" spans="1:7" x14ac:dyDescent="0.35">
      <c r="A4298" t="s">
        <v>157</v>
      </c>
      <c r="B4298">
        <v>2018</v>
      </c>
      <c r="C4298">
        <v>0.73645045202355286</v>
      </c>
      <c r="D4298">
        <v>0.33844042199818702</v>
      </c>
      <c r="E4298">
        <v>0.84919019100410376</v>
      </c>
      <c r="F4298">
        <v>0</v>
      </c>
      <c r="G4298">
        <v>0</v>
      </c>
    </row>
    <row r="4299" spans="1:7" x14ac:dyDescent="0.35">
      <c r="A4299" t="s">
        <v>157</v>
      </c>
      <c r="B4299">
        <v>2019</v>
      </c>
      <c r="C4299">
        <v>0.86923730155660284</v>
      </c>
      <c r="D4299">
        <v>1.868502012488098</v>
      </c>
      <c r="E4299">
        <v>1.50834548963374</v>
      </c>
      <c r="F4299">
        <v>0</v>
      </c>
      <c r="G4299">
        <v>0</v>
      </c>
    </row>
    <row r="4300" spans="1:7" x14ac:dyDescent="0.35">
      <c r="A4300" t="s">
        <v>157</v>
      </c>
      <c r="B4300">
        <v>2018</v>
      </c>
      <c r="C4300">
        <v>0.56998726219637108</v>
      </c>
      <c r="D4300">
        <v>0.33844042199818702</v>
      </c>
      <c r="E4300">
        <v>0.84919019100410376</v>
      </c>
      <c r="F4300">
        <v>0</v>
      </c>
      <c r="G4300">
        <v>0</v>
      </c>
    </row>
    <row r="4301" spans="1:7" x14ac:dyDescent="0.35">
      <c r="A4301" t="s">
        <v>157</v>
      </c>
      <c r="B4301">
        <v>2019</v>
      </c>
      <c r="C4301">
        <v>0.67142489045585174</v>
      </c>
      <c r="D4301">
        <v>1.868502012488098</v>
      </c>
      <c r="E4301">
        <v>1.50834548963374</v>
      </c>
      <c r="F4301">
        <v>0</v>
      </c>
      <c r="G4301">
        <v>0</v>
      </c>
    </row>
    <row r="4302" spans="1:7" x14ac:dyDescent="0.35">
      <c r="A4302" t="s">
        <v>157</v>
      </c>
      <c r="B4302">
        <v>2019</v>
      </c>
      <c r="C4302">
        <v>0.75821702215020981</v>
      </c>
      <c r="D4302">
        <v>1.868502012488098</v>
      </c>
      <c r="E4302">
        <v>1.50834548963374</v>
      </c>
      <c r="F4302">
        <v>0</v>
      </c>
      <c r="G4302">
        <v>0</v>
      </c>
    </row>
    <row r="4303" spans="1:7" x14ac:dyDescent="0.35">
      <c r="A4303" t="s">
        <v>157</v>
      </c>
      <c r="B4303">
        <v>2020</v>
      </c>
      <c r="C4303">
        <v>-10.260788720529399</v>
      </c>
      <c r="D4303">
        <v>0.73153690528703175</v>
      </c>
      <c r="E4303">
        <v>1.018537380321858</v>
      </c>
      <c r="F4303">
        <v>1</v>
      </c>
      <c r="G4303">
        <v>0.73153690528703175</v>
      </c>
    </row>
    <row r="4304" spans="1:7" x14ac:dyDescent="0.35">
      <c r="A4304" t="s">
        <v>157</v>
      </c>
      <c r="B4304">
        <v>2019</v>
      </c>
      <c r="C4304">
        <v>1.036240400847922</v>
      </c>
      <c r="D4304">
        <v>1.868502012488098</v>
      </c>
      <c r="E4304">
        <v>1.50834548963374</v>
      </c>
      <c r="F4304">
        <v>0</v>
      </c>
      <c r="G4304">
        <v>0</v>
      </c>
    </row>
    <row r="4305" spans="1:7" x14ac:dyDescent="0.35">
      <c r="A4305" t="s">
        <v>157</v>
      </c>
      <c r="B4305">
        <v>2020</v>
      </c>
      <c r="C4305">
        <v>-10.276302834282509</v>
      </c>
      <c r="D4305">
        <v>0.73153690528703175</v>
      </c>
      <c r="E4305">
        <v>1.018537380321858</v>
      </c>
      <c r="F4305">
        <v>1</v>
      </c>
      <c r="G4305">
        <v>0.73153690528703175</v>
      </c>
    </row>
    <row r="4306" spans="1:7" x14ac:dyDescent="0.35">
      <c r="A4306" t="s">
        <v>157</v>
      </c>
      <c r="B4306">
        <v>2020</v>
      </c>
      <c r="C4306">
        <v>0.72965359060849089</v>
      </c>
      <c r="D4306">
        <v>0.73153690528703175</v>
      </c>
      <c r="E4306">
        <v>1.018537380321858</v>
      </c>
      <c r="F4306">
        <v>1</v>
      </c>
      <c r="G4306">
        <v>0.73153690528703175</v>
      </c>
    </row>
    <row r="4307" spans="1:7" x14ac:dyDescent="0.35">
      <c r="A4307" t="s">
        <v>157</v>
      </c>
      <c r="B4307">
        <v>2021</v>
      </c>
      <c r="C4307">
        <v>4.9176366349780842E-2</v>
      </c>
      <c r="D4307">
        <v>2.201432959435111</v>
      </c>
      <c r="E4307">
        <v>1.651773178507127</v>
      </c>
      <c r="F4307">
        <v>0</v>
      </c>
      <c r="G4307">
        <v>0</v>
      </c>
    </row>
    <row r="4308" spans="1:7" x14ac:dyDescent="0.35">
      <c r="A4308" t="s">
        <v>157</v>
      </c>
      <c r="B4308">
        <v>2020</v>
      </c>
      <c r="C4308">
        <v>-1.7957222419949359</v>
      </c>
      <c r="D4308">
        <v>0.73153690528703175</v>
      </c>
      <c r="E4308">
        <v>1.018537380321858</v>
      </c>
      <c r="F4308">
        <v>1</v>
      </c>
      <c r="G4308">
        <v>0.73153690528703175</v>
      </c>
    </row>
    <row r="4309" spans="1:7" x14ac:dyDescent="0.35">
      <c r="A4309" t="s">
        <v>157</v>
      </c>
      <c r="B4309">
        <v>2021</v>
      </c>
      <c r="C4309">
        <v>-0.40807185936133461</v>
      </c>
      <c r="D4309">
        <v>2.201432959435111</v>
      </c>
      <c r="E4309">
        <v>1.651773178507127</v>
      </c>
      <c r="F4309">
        <v>0</v>
      </c>
      <c r="G4309">
        <v>0</v>
      </c>
    </row>
    <row r="4310" spans="1:7" x14ac:dyDescent="0.35">
      <c r="A4310" t="s">
        <v>157</v>
      </c>
      <c r="B4310">
        <v>2021</v>
      </c>
      <c r="C4310">
        <v>0.86703084261086261</v>
      </c>
      <c r="D4310">
        <v>2.201432959435111</v>
      </c>
      <c r="E4310">
        <v>1.651773178507127</v>
      </c>
      <c r="F4310">
        <v>0</v>
      </c>
      <c r="G4310">
        <v>0</v>
      </c>
    </row>
    <row r="4311" spans="1:7" x14ac:dyDescent="0.35">
      <c r="A4311" t="s">
        <v>157</v>
      </c>
      <c r="B4311">
        <v>2022</v>
      </c>
      <c r="C4311">
        <v>1.4313467273622811</v>
      </c>
      <c r="D4311">
        <v>2.2474756783167358</v>
      </c>
      <c r="E4311">
        <v>1.671608525203478</v>
      </c>
      <c r="F4311">
        <v>1</v>
      </c>
      <c r="G4311">
        <v>2.2474756783167358</v>
      </c>
    </row>
    <row r="4312" spans="1:7" x14ac:dyDescent="0.35">
      <c r="A4312" t="s">
        <v>157</v>
      </c>
      <c r="B4312">
        <v>2021</v>
      </c>
      <c r="C4312">
        <v>1.46572942535055</v>
      </c>
      <c r="D4312">
        <v>2.201432959435111</v>
      </c>
      <c r="E4312">
        <v>1.651773178507127</v>
      </c>
      <c r="F4312">
        <v>0</v>
      </c>
      <c r="G4312">
        <v>0</v>
      </c>
    </row>
    <row r="4313" spans="1:7" x14ac:dyDescent="0.35">
      <c r="A4313" t="s">
        <v>157</v>
      </c>
      <c r="B4313">
        <v>2022</v>
      </c>
      <c r="C4313">
        <v>1.65373321511687</v>
      </c>
      <c r="D4313">
        <v>2.2474756783167358</v>
      </c>
      <c r="E4313">
        <v>1.671608525203478</v>
      </c>
      <c r="F4313">
        <v>1</v>
      </c>
      <c r="G4313">
        <v>2.2474756783167358</v>
      </c>
    </row>
    <row r="4314" spans="1:7" x14ac:dyDescent="0.35">
      <c r="A4314" t="s">
        <v>157</v>
      </c>
      <c r="B4314">
        <v>2022</v>
      </c>
      <c r="C4314">
        <v>0.16648728936240431</v>
      </c>
      <c r="D4314">
        <v>2.2474756783167358</v>
      </c>
      <c r="E4314">
        <v>1.671608525203478</v>
      </c>
      <c r="F4314">
        <v>1</v>
      </c>
      <c r="G4314">
        <v>2.2474756783167358</v>
      </c>
    </row>
    <row r="4315" spans="1:7" x14ac:dyDescent="0.35">
      <c r="A4315" t="s">
        <v>157</v>
      </c>
      <c r="B4315">
        <v>2023</v>
      </c>
      <c r="C4315">
        <v>2.3359588026966551</v>
      </c>
      <c r="D4315">
        <v>0.43798545174483278</v>
      </c>
      <c r="E4315">
        <v>0.89207449985649245</v>
      </c>
      <c r="F4315">
        <v>0</v>
      </c>
      <c r="G4315">
        <v>0</v>
      </c>
    </row>
    <row r="4316" spans="1:7" x14ac:dyDescent="0.35">
      <c r="A4316" t="s">
        <v>157</v>
      </c>
      <c r="B4316">
        <v>2022</v>
      </c>
      <c r="C4316">
        <v>0.94714374205589991</v>
      </c>
      <c r="D4316">
        <v>2.2474756783167358</v>
      </c>
      <c r="E4316">
        <v>1.671608525203478</v>
      </c>
      <c r="F4316">
        <v>1</v>
      </c>
      <c r="G4316">
        <v>2.2474756783167358</v>
      </c>
    </row>
    <row r="4317" spans="1:7" x14ac:dyDescent="0.35">
      <c r="A4317" t="s">
        <v>157</v>
      </c>
      <c r="B4317">
        <v>2023</v>
      </c>
      <c r="C4317">
        <v>0.39242832347734202</v>
      </c>
      <c r="D4317">
        <v>0.43798545174483278</v>
      </c>
      <c r="E4317">
        <v>0.89207449985649245</v>
      </c>
      <c r="F4317">
        <v>0</v>
      </c>
      <c r="G4317">
        <v>0</v>
      </c>
    </row>
    <row r="4318" spans="1:7" x14ac:dyDescent="0.35">
      <c r="A4318" t="s">
        <v>157</v>
      </c>
      <c r="B4318">
        <v>2023</v>
      </c>
      <c r="C4318">
        <v>0.82603710498769489</v>
      </c>
      <c r="D4318">
        <v>0.43798545174483278</v>
      </c>
      <c r="E4318">
        <v>0.89207449985649245</v>
      </c>
      <c r="F4318">
        <v>0</v>
      </c>
      <c r="G4318">
        <v>0</v>
      </c>
    </row>
    <row r="4319" spans="1:7" x14ac:dyDescent="0.35">
      <c r="A4319" t="s">
        <v>157</v>
      </c>
      <c r="B4319">
        <v>2024</v>
      </c>
      <c r="C4319">
        <v>0.877059487557313</v>
      </c>
      <c r="D4319">
        <v>1.0002035945552981</v>
      </c>
      <c r="E4319">
        <v>1.1342798268332801</v>
      </c>
      <c r="F4319">
        <v>0</v>
      </c>
      <c r="G4319">
        <v>0</v>
      </c>
    </row>
    <row r="4320" spans="1:7" x14ac:dyDescent="0.35">
      <c r="A4320" t="s">
        <v>157</v>
      </c>
      <c r="B4320">
        <v>2023</v>
      </c>
      <c r="C4320">
        <v>0.61415875922665375</v>
      </c>
      <c r="D4320">
        <v>0.43798545174483278</v>
      </c>
      <c r="E4320">
        <v>0.89207449985649245</v>
      </c>
      <c r="F4320">
        <v>0</v>
      </c>
      <c r="G4320">
        <v>0</v>
      </c>
    </row>
    <row r="4321" spans="1:8" x14ac:dyDescent="0.35">
      <c r="A4321" t="s">
        <v>157</v>
      </c>
      <c r="B4321">
        <v>2024</v>
      </c>
      <c r="C4321">
        <v>0.43349115215204898</v>
      </c>
      <c r="D4321">
        <v>1.0002035945552981</v>
      </c>
      <c r="E4321">
        <v>1.1342798268332801</v>
      </c>
      <c r="F4321">
        <v>0</v>
      </c>
      <c r="G4321">
        <v>0</v>
      </c>
    </row>
    <row r="4322" spans="1:8" x14ac:dyDescent="0.35">
      <c r="A4322" t="s">
        <v>157</v>
      </c>
      <c r="B4322">
        <v>2024</v>
      </c>
      <c r="C4322">
        <v>0.53893400861308405</v>
      </c>
      <c r="D4322">
        <v>1.0002035945552981</v>
      </c>
      <c r="E4322">
        <v>1.1342798268332801</v>
      </c>
      <c r="F4322">
        <v>0</v>
      </c>
      <c r="G4322">
        <v>0</v>
      </c>
    </row>
    <row r="4323" spans="1:8" x14ac:dyDescent="0.35">
      <c r="A4323" t="s">
        <v>157</v>
      </c>
      <c r="B4323">
        <v>2025</v>
      </c>
      <c r="C4323">
        <v>-6.8744074650670672E-3</v>
      </c>
      <c r="D4323">
        <v>4.5992147426027093E-2</v>
      </c>
      <c r="E4323">
        <v>0.72320256347493261</v>
      </c>
      <c r="F4323">
        <v>1</v>
      </c>
      <c r="G4323">
        <v>4.5992147426027093E-2</v>
      </c>
    </row>
    <row r="4324" spans="1:8" x14ac:dyDescent="0.35">
      <c r="A4324" t="s">
        <v>157</v>
      </c>
      <c r="B4324">
        <v>2024</v>
      </c>
      <c r="C4324">
        <v>0.45622753459714721</v>
      </c>
      <c r="D4324">
        <v>1.0002035945552981</v>
      </c>
      <c r="E4324">
        <v>1.1342798268332801</v>
      </c>
      <c r="F4324">
        <v>0</v>
      </c>
      <c r="G4324">
        <v>0</v>
      </c>
    </row>
    <row r="4325" spans="1:8" x14ac:dyDescent="0.35">
      <c r="A4325" t="s">
        <v>157</v>
      </c>
      <c r="B4325">
        <v>2025</v>
      </c>
      <c r="C4325">
        <v>-3.109343965652012E-2</v>
      </c>
      <c r="D4325">
        <v>4.5992147426027093E-2</v>
      </c>
      <c r="E4325">
        <v>0.72320256347493261</v>
      </c>
      <c r="F4325">
        <v>1</v>
      </c>
      <c r="G4325">
        <v>4.5992147426027093E-2</v>
      </c>
    </row>
    <row r="4326" spans="1:8" x14ac:dyDescent="0.35">
      <c r="A4326" t="s">
        <v>157</v>
      </c>
      <c r="B4326">
        <v>2025</v>
      </c>
      <c r="C4326">
        <v>-5.4520243395466128E-2</v>
      </c>
      <c r="D4326">
        <v>4.5992147426027093E-2</v>
      </c>
      <c r="E4326">
        <v>0.72320256347493261</v>
      </c>
      <c r="F4326">
        <v>1</v>
      </c>
      <c r="G4326">
        <v>4.5992147426027093E-2</v>
      </c>
    </row>
    <row r="4327" spans="1:8" x14ac:dyDescent="0.35">
      <c r="A4327" t="s">
        <v>157</v>
      </c>
      <c r="B4327">
        <v>2025</v>
      </c>
      <c r="C4327">
        <v>9.3612324681175973E-2</v>
      </c>
      <c r="D4327">
        <v>4.5992147426027093E-2</v>
      </c>
      <c r="E4327">
        <v>0.72320256347493261</v>
      </c>
      <c r="F4327">
        <v>1</v>
      </c>
      <c r="G4327">
        <v>4.5992147426027093E-2</v>
      </c>
    </row>
    <row r="4329" spans="1:8" ht="15.5" x14ac:dyDescent="0.35">
      <c r="A4329" s="4" t="s">
        <v>173</v>
      </c>
    </row>
    <row r="4330" spans="1:8" x14ac:dyDescent="0.35">
      <c r="A4330" s="2" t="s">
        <v>143</v>
      </c>
      <c r="B4330" s="2" t="s">
        <v>144</v>
      </c>
      <c r="C4330" s="2" t="s">
        <v>145</v>
      </c>
      <c r="D4330" s="2" t="s">
        <v>174</v>
      </c>
      <c r="E4330" s="2" t="s">
        <v>147</v>
      </c>
      <c r="F4330" s="2" t="s">
        <v>175</v>
      </c>
      <c r="G4330" s="2" t="s">
        <v>168</v>
      </c>
      <c r="H4330" s="2" t="s">
        <v>176</v>
      </c>
    </row>
    <row r="4331" spans="1:8" x14ac:dyDescent="0.35">
      <c r="A4331" t="s">
        <v>148</v>
      </c>
      <c r="B4331">
        <v>2011</v>
      </c>
      <c r="C4331">
        <v>9.2616002622778915E-2</v>
      </c>
      <c r="D4331">
        <v>0.62642102801477784</v>
      </c>
      <c r="E4331">
        <v>0.1467147589337007</v>
      </c>
      <c r="F4331">
        <v>0.1467147589337007</v>
      </c>
      <c r="G4331">
        <v>0</v>
      </c>
      <c r="H4331">
        <v>0</v>
      </c>
    </row>
    <row r="4332" spans="1:8" x14ac:dyDescent="0.35">
      <c r="A4332" t="s">
        <v>148</v>
      </c>
      <c r="B4332">
        <v>2012</v>
      </c>
      <c r="C4332">
        <v>-0.18521246864232241</v>
      </c>
      <c r="D4332">
        <v>-0.94296945464929738</v>
      </c>
      <c r="E4332">
        <v>0.14263754713345991</v>
      </c>
      <c r="F4332">
        <v>0</v>
      </c>
      <c r="G4332">
        <v>0</v>
      </c>
      <c r="H4332">
        <v>0</v>
      </c>
    </row>
    <row r="4333" spans="1:8" x14ac:dyDescent="0.35">
      <c r="A4333" t="s">
        <v>148</v>
      </c>
      <c r="B4333">
        <v>2011</v>
      </c>
      <c r="C4333">
        <v>0.61454835947600683</v>
      </c>
      <c r="D4333">
        <v>0.62642102801477784</v>
      </c>
      <c r="E4333">
        <v>0.1467147589337007</v>
      </c>
      <c r="F4333">
        <v>0.1467147589337007</v>
      </c>
      <c r="G4333">
        <v>0</v>
      </c>
      <c r="H4333">
        <v>0</v>
      </c>
    </row>
    <row r="4334" spans="1:8" x14ac:dyDescent="0.35">
      <c r="A4334" t="s">
        <v>148</v>
      </c>
      <c r="B4334">
        <v>2012</v>
      </c>
      <c r="C4334">
        <v>-1.2637784803558221</v>
      </c>
      <c r="D4334">
        <v>-0.94296945464929738</v>
      </c>
      <c r="E4334">
        <v>0.14263754713345991</v>
      </c>
      <c r="F4334">
        <v>0</v>
      </c>
      <c r="G4334">
        <v>0</v>
      </c>
      <c r="H4334">
        <v>0</v>
      </c>
    </row>
    <row r="4335" spans="1:8" x14ac:dyDescent="0.35">
      <c r="A4335" t="s">
        <v>148</v>
      </c>
      <c r="B4335">
        <v>2012</v>
      </c>
      <c r="C4335">
        <v>-5.2795841261839671E-2</v>
      </c>
      <c r="D4335">
        <v>-0.94296945464929738</v>
      </c>
      <c r="E4335">
        <v>0.14263754713345991</v>
      </c>
      <c r="F4335">
        <v>0</v>
      </c>
      <c r="G4335">
        <v>0</v>
      </c>
      <c r="H4335">
        <v>0</v>
      </c>
    </row>
    <row r="4336" spans="1:8" x14ac:dyDescent="0.35">
      <c r="A4336" t="s">
        <v>148</v>
      </c>
      <c r="B4336">
        <v>2013</v>
      </c>
      <c r="C4336">
        <v>-1.191336875907036</v>
      </c>
      <c r="D4336">
        <v>0.63797808269464518</v>
      </c>
      <c r="E4336">
        <v>0.14779517232352959</v>
      </c>
      <c r="F4336">
        <v>0.14779517232352959</v>
      </c>
      <c r="G4336">
        <v>0</v>
      </c>
      <c r="H4336">
        <v>0</v>
      </c>
    </row>
    <row r="4337" spans="1:8" x14ac:dyDescent="0.35">
      <c r="A4337" t="s">
        <v>148</v>
      </c>
      <c r="B4337">
        <v>2012</v>
      </c>
      <c r="C4337">
        <v>-3.9450123525116121E-2</v>
      </c>
      <c r="D4337">
        <v>-0.94296945464929738</v>
      </c>
      <c r="E4337">
        <v>0.14263754713345991</v>
      </c>
      <c r="F4337">
        <v>0</v>
      </c>
      <c r="G4337">
        <v>0</v>
      </c>
      <c r="H4337">
        <v>0</v>
      </c>
    </row>
    <row r="4338" spans="1:8" x14ac:dyDescent="0.35">
      <c r="A4338" t="s">
        <v>148</v>
      </c>
      <c r="B4338">
        <v>2013</v>
      </c>
      <c r="C4338">
        <v>-1.9978324758434329</v>
      </c>
      <c r="D4338">
        <v>0.63797808269464518</v>
      </c>
      <c r="E4338">
        <v>0.14779517232352959</v>
      </c>
      <c r="F4338">
        <v>0.14779517232352959</v>
      </c>
      <c r="G4338">
        <v>0</v>
      </c>
      <c r="H4338">
        <v>0</v>
      </c>
    </row>
    <row r="4339" spans="1:8" x14ac:dyDescent="0.35">
      <c r="A4339" t="s">
        <v>148</v>
      </c>
      <c r="B4339">
        <v>2013</v>
      </c>
      <c r="C4339">
        <v>-0.73724213590623755</v>
      </c>
      <c r="D4339">
        <v>0.63797808269464518</v>
      </c>
      <c r="E4339">
        <v>0.14779517232352959</v>
      </c>
      <c r="F4339">
        <v>0.14779517232352959</v>
      </c>
      <c r="G4339">
        <v>0</v>
      </c>
      <c r="H4339">
        <v>0</v>
      </c>
    </row>
    <row r="4340" spans="1:8" x14ac:dyDescent="0.35">
      <c r="A4340" t="s">
        <v>148</v>
      </c>
      <c r="B4340">
        <v>2014</v>
      </c>
      <c r="C4340">
        <v>-0.73775127444920263</v>
      </c>
      <c r="D4340">
        <v>-0.94296945464929738</v>
      </c>
      <c r="E4340">
        <v>0.1428833334652285</v>
      </c>
      <c r="F4340">
        <v>0</v>
      </c>
      <c r="G4340">
        <v>0</v>
      </c>
      <c r="H4340">
        <v>0</v>
      </c>
    </row>
    <row r="4341" spans="1:8" x14ac:dyDescent="0.35">
      <c r="A4341" t="s">
        <v>148</v>
      </c>
      <c r="B4341">
        <v>2013</v>
      </c>
      <c r="C4341">
        <v>-0.91195967368665976</v>
      </c>
      <c r="D4341">
        <v>0.63797808269464518</v>
      </c>
      <c r="E4341">
        <v>0.14779517232352959</v>
      </c>
      <c r="F4341">
        <v>0.14779517232352959</v>
      </c>
      <c r="G4341">
        <v>0</v>
      </c>
      <c r="H4341">
        <v>0</v>
      </c>
    </row>
    <row r="4342" spans="1:8" x14ac:dyDescent="0.35">
      <c r="A4342" t="s">
        <v>148</v>
      </c>
      <c r="B4342">
        <v>2014</v>
      </c>
      <c r="C4342">
        <v>-0.87395035304667956</v>
      </c>
      <c r="D4342">
        <v>-0.94296945464929738</v>
      </c>
      <c r="E4342">
        <v>0.1428833334652285</v>
      </c>
      <c r="F4342">
        <v>0</v>
      </c>
      <c r="G4342">
        <v>0</v>
      </c>
      <c r="H4342">
        <v>0</v>
      </c>
    </row>
    <row r="4343" spans="1:8" x14ac:dyDescent="0.35">
      <c r="A4343" t="s">
        <v>148</v>
      </c>
      <c r="B4343">
        <v>2014</v>
      </c>
      <c r="C4343">
        <v>0.20283128440671519</v>
      </c>
      <c r="D4343">
        <v>-0.94296945464929738</v>
      </c>
      <c r="E4343">
        <v>0.1428833334652285</v>
      </c>
      <c r="F4343">
        <v>0</v>
      </c>
      <c r="G4343">
        <v>0</v>
      </c>
      <c r="H4343">
        <v>0</v>
      </c>
    </row>
    <row r="4344" spans="1:8" x14ac:dyDescent="0.35">
      <c r="A4344" t="s">
        <v>148</v>
      </c>
      <c r="B4344">
        <v>2015</v>
      </c>
      <c r="C4344">
        <v>2.13354247185269E-2</v>
      </c>
      <c r="D4344">
        <v>0.71675287244202923</v>
      </c>
      <c r="E4344">
        <v>0.1551594480824991</v>
      </c>
      <c r="F4344">
        <v>0.1551594480824991</v>
      </c>
      <c r="G4344">
        <v>0</v>
      </c>
      <c r="H4344">
        <v>0</v>
      </c>
    </row>
    <row r="4345" spans="1:8" x14ac:dyDescent="0.35">
      <c r="A4345" t="s">
        <v>148</v>
      </c>
      <c r="B4345">
        <v>2014</v>
      </c>
      <c r="C4345">
        <v>-0.77038759201291962</v>
      </c>
      <c r="D4345">
        <v>-0.94296945464929738</v>
      </c>
      <c r="E4345">
        <v>0.1428833334652285</v>
      </c>
      <c r="F4345">
        <v>0</v>
      </c>
      <c r="G4345">
        <v>0</v>
      </c>
      <c r="H4345">
        <v>0</v>
      </c>
    </row>
    <row r="4346" spans="1:8" x14ac:dyDescent="0.35">
      <c r="A4346" t="s">
        <v>148</v>
      </c>
      <c r="B4346">
        <v>2015</v>
      </c>
      <c r="C4346">
        <v>-0.59414044609208405</v>
      </c>
      <c r="D4346">
        <v>0.71675287244202923</v>
      </c>
      <c r="E4346">
        <v>0.1551594480824991</v>
      </c>
      <c r="F4346">
        <v>0.1551594480824991</v>
      </c>
      <c r="G4346">
        <v>0</v>
      </c>
      <c r="H4346">
        <v>0</v>
      </c>
    </row>
    <row r="4347" spans="1:8" x14ac:dyDescent="0.35">
      <c r="A4347" t="s">
        <v>148</v>
      </c>
      <c r="B4347">
        <v>2015</v>
      </c>
      <c r="C4347">
        <v>0.65778403978474742</v>
      </c>
      <c r="D4347">
        <v>0.71675287244202923</v>
      </c>
      <c r="E4347">
        <v>0.1551594480824991</v>
      </c>
      <c r="F4347">
        <v>0.1551594480824991</v>
      </c>
      <c r="G4347">
        <v>0</v>
      </c>
      <c r="H4347">
        <v>0</v>
      </c>
    </row>
    <row r="4348" spans="1:8" x14ac:dyDescent="0.35">
      <c r="A4348" t="s">
        <v>148</v>
      </c>
      <c r="B4348">
        <v>2016</v>
      </c>
      <c r="C4348">
        <v>0.69243770785740977</v>
      </c>
      <c r="D4348">
        <v>0.72000703406298894</v>
      </c>
      <c r="E4348">
        <v>0.15546366398225389</v>
      </c>
      <c r="F4348">
        <v>0.15546366398225389</v>
      </c>
      <c r="G4348">
        <v>0</v>
      </c>
      <c r="H4348">
        <v>0</v>
      </c>
    </row>
    <row r="4349" spans="1:8" x14ac:dyDescent="0.35">
      <c r="A4349" t="s">
        <v>148</v>
      </c>
      <c r="B4349">
        <v>2015</v>
      </c>
      <c r="C4349">
        <v>0.45566821907582172</v>
      </c>
      <c r="D4349">
        <v>0.71675287244202923</v>
      </c>
      <c r="E4349">
        <v>0.1551594480824991</v>
      </c>
      <c r="F4349">
        <v>0.1551594480824991</v>
      </c>
      <c r="G4349">
        <v>0</v>
      </c>
      <c r="H4349">
        <v>0</v>
      </c>
    </row>
    <row r="4350" spans="1:8" x14ac:dyDescent="0.35">
      <c r="A4350" t="s">
        <v>148</v>
      </c>
      <c r="B4350">
        <v>2016</v>
      </c>
      <c r="C4350">
        <v>0.69667255164343178</v>
      </c>
      <c r="D4350">
        <v>0.72000703406298894</v>
      </c>
      <c r="E4350">
        <v>0.15546366398225389</v>
      </c>
      <c r="F4350">
        <v>0.15546366398225389</v>
      </c>
      <c r="G4350">
        <v>0</v>
      </c>
      <c r="H4350">
        <v>0</v>
      </c>
    </row>
    <row r="4351" spans="1:8" x14ac:dyDescent="0.35">
      <c r="A4351" t="s">
        <v>148</v>
      </c>
      <c r="B4351">
        <v>2016</v>
      </c>
      <c r="C4351">
        <v>0.65648168579866284</v>
      </c>
      <c r="D4351">
        <v>0.72000703406298894</v>
      </c>
      <c r="E4351">
        <v>0.15546366398225389</v>
      </c>
      <c r="F4351">
        <v>0.15546366398225389</v>
      </c>
      <c r="G4351">
        <v>0</v>
      </c>
      <c r="H4351">
        <v>0</v>
      </c>
    </row>
    <row r="4352" spans="1:8" x14ac:dyDescent="0.35">
      <c r="A4352" t="s">
        <v>148</v>
      </c>
      <c r="B4352">
        <v>2017</v>
      </c>
      <c r="C4352">
        <v>0.78616412906575106</v>
      </c>
      <c r="D4352">
        <v>0.67666626616942893</v>
      </c>
      <c r="E4352">
        <v>0.1514119442963342</v>
      </c>
      <c r="F4352">
        <v>0.1514119442963342</v>
      </c>
      <c r="G4352">
        <v>0</v>
      </c>
      <c r="H4352">
        <v>0</v>
      </c>
    </row>
    <row r="4353" spans="1:8" x14ac:dyDescent="0.35">
      <c r="A4353" t="s">
        <v>148</v>
      </c>
      <c r="B4353">
        <v>2016</v>
      </c>
      <c r="C4353">
        <v>0.67387131071388295</v>
      </c>
      <c r="D4353">
        <v>0.72000703406298894</v>
      </c>
      <c r="E4353">
        <v>0.15546366398225389</v>
      </c>
      <c r="F4353">
        <v>0.15546366398225389</v>
      </c>
      <c r="G4353">
        <v>0</v>
      </c>
      <c r="H4353">
        <v>0</v>
      </c>
    </row>
    <row r="4354" spans="1:8" x14ac:dyDescent="0.35">
      <c r="A4354" t="s">
        <v>148</v>
      </c>
      <c r="B4354">
        <v>2017</v>
      </c>
      <c r="C4354">
        <v>0.74103491771630314</v>
      </c>
      <c r="D4354">
        <v>0.67666626616942893</v>
      </c>
      <c r="E4354">
        <v>0.1514119442963342</v>
      </c>
      <c r="F4354">
        <v>0.1514119442963342</v>
      </c>
      <c r="G4354">
        <v>0</v>
      </c>
      <c r="H4354">
        <v>0</v>
      </c>
    </row>
    <row r="4355" spans="1:8" x14ac:dyDescent="0.35">
      <c r="A4355" t="s">
        <v>148</v>
      </c>
      <c r="B4355">
        <v>2017</v>
      </c>
      <c r="C4355">
        <v>-0.20364537794406881</v>
      </c>
      <c r="D4355">
        <v>0.67666626616942893</v>
      </c>
      <c r="E4355">
        <v>0.1514119442963342</v>
      </c>
      <c r="F4355">
        <v>0.1514119442963342</v>
      </c>
      <c r="G4355">
        <v>0</v>
      </c>
      <c r="H4355">
        <v>0</v>
      </c>
    </row>
    <row r="4356" spans="1:8" x14ac:dyDescent="0.35">
      <c r="A4356" t="s">
        <v>148</v>
      </c>
      <c r="B4356">
        <v>2018</v>
      </c>
      <c r="C4356">
        <v>-3.0890495413360419E-2</v>
      </c>
      <c r="D4356">
        <v>0.76541140781303718</v>
      </c>
      <c r="E4356">
        <v>0.15970830024254651</v>
      </c>
      <c r="F4356">
        <v>0.15970830024254651</v>
      </c>
      <c r="G4356">
        <v>0</v>
      </c>
      <c r="H4356">
        <v>0</v>
      </c>
    </row>
    <row r="4357" spans="1:8" x14ac:dyDescent="0.35">
      <c r="A4357" t="s">
        <v>148</v>
      </c>
      <c r="B4357">
        <v>2017</v>
      </c>
      <c r="C4357">
        <v>0.63932081158630116</v>
      </c>
      <c r="D4357">
        <v>0.67666626616942893</v>
      </c>
      <c r="E4357">
        <v>0.1514119442963342</v>
      </c>
      <c r="F4357">
        <v>0.1514119442963342</v>
      </c>
      <c r="G4357">
        <v>0</v>
      </c>
      <c r="H4357">
        <v>0</v>
      </c>
    </row>
    <row r="4358" spans="1:8" x14ac:dyDescent="0.35">
      <c r="A4358" t="s">
        <v>148</v>
      </c>
      <c r="B4358">
        <v>2018</v>
      </c>
      <c r="C4358">
        <v>0.70436184472490981</v>
      </c>
      <c r="D4358">
        <v>0.76541140781303718</v>
      </c>
      <c r="E4358">
        <v>0.15970830024254651</v>
      </c>
      <c r="F4358">
        <v>0.15970830024254651</v>
      </c>
      <c r="G4358">
        <v>0</v>
      </c>
      <c r="H4358">
        <v>0</v>
      </c>
    </row>
    <row r="4359" spans="1:8" x14ac:dyDescent="0.35">
      <c r="A4359" t="s">
        <v>148</v>
      </c>
      <c r="B4359">
        <v>2018</v>
      </c>
      <c r="C4359">
        <v>-0.37845503404507719</v>
      </c>
      <c r="D4359">
        <v>0.76541140781303718</v>
      </c>
      <c r="E4359">
        <v>0.15970830024254651</v>
      </c>
      <c r="F4359">
        <v>0.15970830024254651</v>
      </c>
      <c r="G4359">
        <v>0</v>
      </c>
      <c r="H4359">
        <v>0</v>
      </c>
    </row>
    <row r="4360" spans="1:8" x14ac:dyDescent="0.35">
      <c r="A4360" t="s">
        <v>148</v>
      </c>
      <c r="B4360">
        <v>2019</v>
      </c>
      <c r="C4360">
        <v>-0.27128455696010012</v>
      </c>
      <c r="D4360">
        <v>0.86328545502481302</v>
      </c>
      <c r="E4360">
        <v>0.16885807361071789</v>
      </c>
      <c r="F4360">
        <v>0.16885807361071789</v>
      </c>
      <c r="G4360">
        <v>0</v>
      </c>
      <c r="H4360">
        <v>0</v>
      </c>
    </row>
    <row r="4361" spans="1:8" x14ac:dyDescent="0.35">
      <c r="A4361" t="s">
        <v>148</v>
      </c>
      <c r="B4361">
        <v>2018</v>
      </c>
      <c r="C4361">
        <v>-0.44071774143137299</v>
      </c>
      <c r="D4361">
        <v>0.76541140781303718</v>
      </c>
      <c r="E4361">
        <v>0.15970830024254651</v>
      </c>
      <c r="F4361">
        <v>0.15970830024254651</v>
      </c>
      <c r="G4361">
        <v>0</v>
      </c>
      <c r="H4361">
        <v>0</v>
      </c>
    </row>
    <row r="4362" spans="1:8" x14ac:dyDescent="0.35">
      <c r="A4362" t="s">
        <v>148</v>
      </c>
      <c r="B4362">
        <v>2019</v>
      </c>
      <c r="C4362">
        <v>-0.47297799177851713</v>
      </c>
      <c r="D4362">
        <v>0.86328545502481302</v>
      </c>
      <c r="E4362">
        <v>0.16885807361071789</v>
      </c>
      <c r="F4362">
        <v>0.16885807361071789</v>
      </c>
      <c r="G4362">
        <v>0</v>
      </c>
      <c r="H4362">
        <v>0</v>
      </c>
    </row>
    <row r="4363" spans="1:8" x14ac:dyDescent="0.35">
      <c r="A4363" t="s">
        <v>148</v>
      </c>
      <c r="B4363">
        <v>2019</v>
      </c>
      <c r="C4363">
        <v>0.1374653705052129</v>
      </c>
      <c r="D4363">
        <v>0.86328545502481302</v>
      </c>
      <c r="E4363">
        <v>0.16885807361071789</v>
      </c>
      <c r="F4363">
        <v>0.16885807361071789</v>
      </c>
      <c r="G4363">
        <v>0</v>
      </c>
      <c r="H4363">
        <v>0</v>
      </c>
    </row>
    <row r="4364" spans="1:8" x14ac:dyDescent="0.35">
      <c r="A4364" t="s">
        <v>148</v>
      </c>
      <c r="B4364">
        <v>2020</v>
      </c>
      <c r="C4364">
        <v>-7.9847948866310681</v>
      </c>
      <c r="D4364">
        <v>0.88366757188618961</v>
      </c>
      <c r="E4364">
        <v>0.17076349956742379</v>
      </c>
      <c r="F4364">
        <v>0.17076349956742379</v>
      </c>
      <c r="G4364">
        <v>1</v>
      </c>
      <c r="H4364">
        <v>0.88366757188618961</v>
      </c>
    </row>
    <row r="4365" spans="1:8" x14ac:dyDescent="0.35">
      <c r="A4365" t="s">
        <v>148</v>
      </c>
      <c r="B4365">
        <v>2019</v>
      </c>
      <c r="C4365">
        <v>0.162437419674061</v>
      </c>
      <c r="D4365">
        <v>0.86328545502481302</v>
      </c>
      <c r="E4365">
        <v>0.16885807361071789</v>
      </c>
      <c r="F4365">
        <v>0.16885807361071789</v>
      </c>
      <c r="G4365">
        <v>0</v>
      </c>
      <c r="H4365">
        <v>0</v>
      </c>
    </row>
    <row r="4366" spans="1:8" x14ac:dyDescent="0.35">
      <c r="A4366" t="s">
        <v>148</v>
      </c>
      <c r="B4366">
        <v>2020</v>
      </c>
      <c r="C4366">
        <v>-8.2206600102329226</v>
      </c>
      <c r="D4366">
        <v>0.88366757188618961</v>
      </c>
      <c r="E4366">
        <v>0.17076349956742379</v>
      </c>
      <c r="F4366">
        <v>0.17076349956742379</v>
      </c>
      <c r="G4366">
        <v>1</v>
      </c>
      <c r="H4366">
        <v>0.88366757188618961</v>
      </c>
    </row>
    <row r="4367" spans="1:8" x14ac:dyDescent="0.35">
      <c r="A4367" t="s">
        <v>148</v>
      </c>
      <c r="B4367">
        <v>2020</v>
      </c>
      <c r="C4367">
        <v>0.46118188805930949</v>
      </c>
      <c r="D4367">
        <v>0.88366757188618961</v>
      </c>
      <c r="E4367">
        <v>0.17076349956742379</v>
      </c>
      <c r="F4367">
        <v>0.17076349956742379</v>
      </c>
      <c r="G4367">
        <v>1</v>
      </c>
      <c r="H4367">
        <v>0.88366757188618961</v>
      </c>
    </row>
    <row r="4368" spans="1:8" x14ac:dyDescent="0.35">
      <c r="A4368" t="s">
        <v>148</v>
      </c>
      <c r="B4368">
        <v>2021</v>
      </c>
      <c r="C4368">
        <v>0.76893286752627699</v>
      </c>
      <c r="D4368">
        <v>0.72565432289737952</v>
      </c>
      <c r="E4368">
        <v>0.1559916018212551</v>
      </c>
      <c r="F4368">
        <v>0.1559916018212551</v>
      </c>
      <c r="G4368">
        <v>0</v>
      </c>
      <c r="H4368">
        <v>0</v>
      </c>
    </row>
    <row r="4369" spans="1:8" x14ac:dyDescent="0.35">
      <c r="A4369" t="s">
        <v>148</v>
      </c>
      <c r="B4369">
        <v>2020</v>
      </c>
      <c r="C4369">
        <v>-1.076885511585518</v>
      </c>
      <c r="D4369">
        <v>0.88366757188618961</v>
      </c>
      <c r="E4369">
        <v>0.17076349956742379</v>
      </c>
      <c r="F4369">
        <v>0.17076349956742379</v>
      </c>
      <c r="G4369">
        <v>1</v>
      </c>
      <c r="H4369">
        <v>0.88366757188618961</v>
      </c>
    </row>
    <row r="4370" spans="1:8" x14ac:dyDescent="0.35">
      <c r="A4370" t="s">
        <v>148</v>
      </c>
      <c r="B4370">
        <v>2021</v>
      </c>
      <c r="C4370">
        <v>-0.1204077235857985</v>
      </c>
      <c r="D4370">
        <v>0.72565432289737952</v>
      </c>
      <c r="E4370">
        <v>0.1559916018212551</v>
      </c>
      <c r="F4370">
        <v>0.1559916018212551</v>
      </c>
      <c r="G4370">
        <v>0</v>
      </c>
      <c r="H4370">
        <v>0</v>
      </c>
    </row>
    <row r="4371" spans="1:8" x14ac:dyDescent="0.35">
      <c r="A4371" t="s">
        <v>148</v>
      </c>
      <c r="B4371">
        <v>2021</v>
      </c>
      <c r="C4371">
        <v>0.48171699050076189</v>
      </c>
      <c r="D4371">
        <v>0.72565432289737952</v>
      </c>
      <c r="E4371">
        <v>0.1559916018212551</v>
      </c>
      <c r="F4371">
        <v>0.1559916018212551</v>
      </c>
      <c r="G4371">
        <v>0</v>
      </c>
      <c r="H4371">
        <v>0</v>
      </c>
    </row>
    <row r="4372" spans="1:8" x14ac:dyDescent="0.35">
      <c r="A4372" t="s">
        <v>148</v>
      </c>
      <c r="B4372">
        <v>2022</v>
      </c>
      <c r="C4372">
        <v>0.40154250941074832</v>
      </c>
      <c r="D4372">
        <v>0.72611859034877857</v>
      </c>
      <c r="E4372">
        <v>0.15603500394963879</v>
      </c>
      <c r="F4372">
        <v>0.15603500394963879</v>
      </c>
      <c r="G4372">
        <v>1</v>
      </c>
      <c r="H4372">
        <v>0.72611859034877857</v>
      </c>
    </row>
    <row r="4373" spans="1:8" x14ac:dyDescent="0.35">
      <c r="A4373" t="s">
        <v>148</v>
      </c>
      <c r="B4373">
        <v>2021</v>
      </c>
      <c r="C4373">
        <v>1.4769560816494309</v>
      </c>
      <c r="D4373">
        <v>0.72565432289737952</v>
      </c>
      <c r="E4373">
        <v>0.1559916018212551</v>
      </c>
      <c r="F4373">
        <v>0.1559916018212551</v>
      </c>
      <c r="G4373">
        <v>0</v>
      </c>
      <c r="H4373">
        <v>0</v>
      </c>
    </row>
    <row r="4374" spans="1:8" x14ac:dyDescent="0.35">
      <c r="A4374" t="s">
        <v>148</v>
      </c>
      <c r="B4374">
        <v>2022</v>
      </c>
      <c r="C4374">
        <v>1.0084359083347181</v>
      </c>
      <c r="D4374">
        <v>0.72611859034877857</v>
      </c>
      <c r="E4374">
        <v>0.15603500394963879</v>
      </c>
      <c r="F4374">
        <v>0.15603500394963879</v>
      </c>
      <c r="G4374">
        <v>1</v>
      </c>
      <c r="H4374">
        <v>0.72611859034877857</v>
      </c>
    </row>
    <row r="4375" spans="1:8" x14ac:dyDescent="0.35">
      <c r="A4375" t="s">
        <v>148</v>
      </c>
      <c r="B4375">
        <v>2022</v>
      </c>
      <c r="C4375">
        <v>0.64298889545450244</v>
      </c>
      <c r="D4375">
        <v>0.72611859034877857</v>
      </c>
      <c r="E4375">
        <v>0.15603500394963879</v>
      </c>
      <c r="F4375">
        <v>0.15603500394963879</v>
      </c>
      <c r="G4375">
        <v>1</v>
      </c>
      <c r="H4375">
        <v>0.72611859034877857</v>
      </c>
    </row>
    <row r="4376" spans="1:8" x14ac:dyDescent="0.35">
      <c r="A4376" t="s">
        <v>148</v>
      </c>
      <c r="B4376">
        <v>2023</v>
      </c>
      <c r="C4376">
        <v>-0.98019515889366993</v>
      </c>
      <c r="D4376">
        <v>0.84672966771557923</v>
      </c>
      <c r="E4376">
        <v>0.1673103527784183</v>
      </c>
      <c r="F4376">
        <v>0.1673103527784183</v>
      </c>
      <c r="G4376">
        <v>0</v>
      </c>
      <c r="H4376">
        <v>0</v>
      </c>
    </row>
    <row r="4377" spans="1:8" x14ac:dyDescent="0.35">
      <c r="A4377" t="s">
        <v>148</v>
      </c>
      <c r="B4377">
        <v>2022</v>
      </c>
      <c r="C4377">
        <v>1.3702545552891781</v>
      </c>
      <c r="D4377">
        <v>0.72611859034877857</v>
      </c>
      <c r="E4377">
        <v>0.15603500394963879</v>
      </c>
      <c r="F4377">
        <v>0.15603500394963879</v>
      </c>
      <c r="G4377">
        <v>1</v>
      </c>
      <c r="H4377">
        <v>0.72611859034877857</v>
      </c>
    </row>
    <row r="4378" spans="1:8" x14ac:dyDescent="0.35">
      <c r="A4378" t="s">
        <v>148</v>
      </c>
      <c r="B4378">
        <v>2023</v>
      </c>
      <c r="C4378">
        <v>-2.5508576021803231</v>
      </c>
      <c r="D4378">
        <v>0.84672966771557923</v>
      </c>
      <c r="E4378">
        <v>0.1673103527784183</v>
      </c>
      <c r="F4378">
        <v>0.1673103527784183</v>
      </c>
      <c r="G4378">
        <v>0</v>
      </c>
      <c r="H4378">
        <v>0</v>
      </c>
    </row>
    <row r="4379" spans="1:8" x14ac:dyDescent="0.35">
      <c r="A4379" t="s">
        <v>148</v>
      </c>
      <c r="B4379">
        <v>2023</v>
      </c>
      <c r="C4379">
        <v>-0.13027453123457461</v>
      </c>
      <c r="D4379">
        <v>0.84672966771557923</v>
      </c>
      <c r="E4379">
        <v>0.1673103527784183</v>
      </c>
      <c r="F4379">
        <v>0.1673103527784183</v>
      </c>
      <c r="G4379">
        <v>0</v>
      </c>
      <c r="H4379">
        <v>0</v>
      </c>
    </row>
    <row r="4380" spans="1:8" x14ac:dyDescent="0.35">
      <c r="A4380" t="s">
        <v>148</v>
      </c>
      <c r="B4380">
        <v>2024</v>
      </c>
      <c r="C4380">
        <v>-1.836615987164713</v>
      </c>
      <c r="D4380">
        <v>0.9286100354024297</v>
      </c>
      <c r="E4380">
        <v>0.17496495406425419</v>
      </c>
      <c r="F4380">
        <v>0.17496495406425419</v>
      </c>
      <c r="G4380">
        <v>0</v>
      </c>
      <c r="H4380">
        <v>0</v>
      </c>
    </row>
    <row r="4381" spans="1:8" x14ac:dyDescent="0.35">
      <c r="A4381" t="s">
        <v>148</v>
      </c>
      <c r="B4381">
        <v>2023</v>
      </c>
      <c r="C4381">
        <v>-1.0702367914746429</v>
      </c>
      <c r="D4381">
        <v>0.84672966771557923</v>
      </c>
      <c r="E4381">
        <v>0.1673103527784183</v>
      </c>
      <c r="F4381">
        <v>0.1673103527784183</v>
      </c>
      <c r="G4381">
        <v>0</v>
      </c>
      <c r="H4381">
        <v>0</v>
      </c>
    </row>
    <row r="4382" spans="1:8" x14ac:dyDescent="0.35">
      <c r="A4382" t="s">
        <v>148</v>
      </c>
      <c r="B4382">
        <v>2024</v>
      </c>
      <c r="C4382">
        <v>-2.4463356446785758</v>
      </c>
      <c r="D4382">
        <v>0.9286100354024297</v>
      </c>
      <c r="E4382">
        <v>0.17496495406425419</v>
      </c>
      <c r="F4382">
        <v>0.17496495406425419</v>
      </c>
      <c r="G4382">
        <v>0</v>
      </c>
      <c r="H4382">
        <v>0</v>
      </c>
    </row>
    <row r="4383" spans="1:8" x14ac:dyDescent="0.35">
      <c r="A4383" t="s">
        <v>148</v>
      </c>
      <c r="B4383">
        <v>2024</v>
      </c>
      <c r="C4383">
        <v>-0.21195285203919831</v>
      </c>
      <c r="D4383">
        <v>0.9286100354024297</v>
      </c>
      <c r="E4383">
        <v>0.17496495406425419</v>
      </c>
      <c r="F4383">
        <v>0.17496495406425419</v>
      </c>
      <c r="G4383">
        <v>0</v>
      </c>
      <c r="H4383">
        <v>0</v>
      </c>
    </row>
    <row r="4384" spans="1:8" x14ac:dyDescent="0.35">
      <c r="A4384" t="s">
        <v>148</v>
      </c>
      <c r="B4384">
        <v>2025</v>
      </c>
      <c r="C4384">
        <v>-4.0626120301336499E-2</v>
      </c>
      <c r="D4384">
        <v>0.9286100354024297</v>
      </c>
      <c r="E4384">
        <v>0.17496495406425419</v>
      </c>
      <c r="F4384">
        <v>0.17496495406425419</v>
      </c>
      <c r="G4384">
        <v>1</v>
      </c>
      <c r="H4384">
        <v>0.9286100354024297</v>
      </c>
    </row>
    <row r="4385" spans="1:8" x14ac:dyDescent="0.35">
      <c r="A4385" t="s">
        <v>148</v>
      </c>
      <c r="B4385">
        <v>2024</v>
      </c>
      <c r="C4385">
        <v>-1.124721062640476</v>
      </c>
      <c r="D4385">
        <v>0.9286100354024297</v>
      </c>
      <c r="E4385">
        <v>0.17496495406425419</v>
      </c>
      <c r="F4385">
        <v>0.17496495406425419</v>
      </c>
      <c r="G4385">
        <v>0</v>
      </c>
      <c r="H4385">
        <v>0</v>
      </c>
    </row>
    <row r="4386" spans="1:8" x14ac:dyDescent="0.35">
      <c r="A4386" t="s">
        <v>148</v>
      </c>
      <c r="B4386">
        <v>2025</v>
      </c>
      <c r="C4386">
        <v>-0.64960653009995739</v>
      </c>
      <c r="D4386">
        <v>0.9286100354024297</v>
      </c>
      <c r="E4386">
        <v>0.17496495406425419</v>
      </c>
      <c r="F4386">
        <v>0.17496495406425419</v>
      </c>
      <c r="G4386">
        <v>1</v>
      </c>
      <c r="H4386">
        <v>0.9286100354024297</v>
      </c>
    </row>
    <row r="4387" spans="1:8" x14ac:dyDescent="0.35">
      <c r="A4387" t="s">
        <v>148</v>
      </c>
      <c r="B4387">
        <v>2025</v>
      </c>
      <c r="C4387">
        <v>0.6380507018262298</v>
      </c>
      <c r="D4387">
        <v>0.9286100354024297</v>
      </c>
      <c r="E4387">
        <v>0.17496495406425419</v>
      </c>
      <c r="F4387">
        <v>0.17496495406425419</v>
      </c>
      <c r="G4387">
        <v>1</v>
      </c>
      <c r="H4387">
        <v>0.9286100354024297</v>
      </c>
    </row>
    <row r="4388" spans="1:8" x14ac:dyDescent="0.35">
      <c r="A4388" t="s">
        <v>148</v>
      </c>
      <c r="B4388">
        <v>2025</v>
      </c>
      <c r="C4388">
        <v>1.235120832270407</v>
      </c>
      <c r="D4388">
        <v>0.9286100354024297</v>
      </c>
      <c r="E4388">
        <v>0.17496495406425419</v>
      </c>
      <c r="F4388">
        <v>0.17496495406425419</v>
      </c>
      <c r="G4388">
        <v>1</v>
      </c>
      <c r="H4388">
        <v>0.9286100354024297</v>
      </c>
    </row>
    <row r="4389" spans="1:8" x14ac:dyDescent="0.35">
      <c r="A4389" t="s">
        <v>149</v>
      </c>
      <c r="B4389">
        <v>2011</v>
      </c>
      <c r="C4389">
        <v>-0.26564230957886831</v>
      </c>
      <c r="D4389">
        <v>-0.94296945464929738</v>
      </c>
      <c r="E4389">
        <v>0.1338718964364701</v>
      </c>
      <c r="F4389">
        <v>0</v>
      </c>
      <c r="G4389">
        <v>0</v>
      </c>
      <c r="H4389">
        <v>0</v>
      </c>
    </row>
    <row r="4390" spans="1:8" x14ac:dyDescent="0.35">
      <c r="A4390" t="s">
        <v>149</v>
      </c>
      <c r="B4390">
        <v>2012</v>
      </c>
      <c r="C4390">
        <v>-0.73190998834913579</v>
      </c>
      <c r="D4390">
        <v>-0.94296945464929738</v>
      </c>
      <c r="E4390">
        <v>0.1344566572698688</v>
      </c>
      <c r="F4390">
        <v>0</v>
      </c>
      <c r="G4390">
        <v>0</v>
      </c>
      <c r="H4390">
        <v>0</v>
      </c>
    </row>
    <row r="4391" spans="1:8" x14ac:dyDescent="0.35">
      <c r="A4391" t="s">
        <v>149</v>
      </c>
      <c r="B4391">
        <v>2011</v>
      </c>
      <c r="C4391">
        <v>-0.44393497951385608</v>
      </c>
      <c r="D4391">
        <v>-0.94296945464929738</v>
      </c>
      <c r="E4391">
        <v>0.1338718964364701</v>
      </c>
      <c r="F4391">
        <v>0</v>
      </c>
      <c r="G4391">
        <v>0</v>
      </c>
      <c r="H4391">
        <v>0</v>
      </c>
    </row>
    <row r="4392" spans="1:8" x14ac:dyDescent="0.35">
      <c r="A4392" t="s">
        <v>149</v>
      </c>
      <c r="B4392">
        <v>2012</v>
      </c>
      <c r="C4392">
        <v>-1.9946331412953571</v>
      </c>
      <c r="D4392">
        <v>-0.94296945464929738</v>
      </c>
      <c r="E4392">
        <v>0.1344566572698688</v>
      </c>
      <c r="F4392">
        <v>0</v>
      </c>
      <c r="G4392">
        <v>0</v>
      </c>
      <c r="H4392">
        <v>0</v>
      </c>
    </row>
    <row r="4393" spans="1:8" x14ac:dyDescent="0.35">
      <c r="A4393" t="s">
        <v>149</v>
      </c>
      <c r="B4393">
        <v>2012</v>
      </c>
      <c r="C4393">
        <v>0.41662877211910709</v>
      </c>
      <c r="D4393">
        <v>-0.94296945464929738</v>
      </c>
      <c r="E4393">
        <v>0.1344566572698688</v>
      </c>
      <c r="F4393">
        <v>0</v>
      </c>
      <c r="G4393">
        <v>0</v>
      </c>
      <c r="H4393">
        <v>0</v>
      </c>
    </row>
    <row r="4394" spans="1:8" x14ac:dyDescent="0.35">
      <c r="A4394" t="s">
        <v>149</v>
      </c>
      <c r="B4394">
        <v>2013</v>
      </c>
      <c r="C4394">
        <v>-0.43518371560798569</v>
      </c>
      <c r="D4394">
        <v>-0.94296945464929738</v>
      </c>
      <c r="E4394">
        <v>0.14066013500993929</v>
      </c>
      <c r="F4394">
        <v>0</v>
      </c>
      <c r="G4394">
        <v>0</v>
      </c>
      <c r="H4394">
        <v>0</v>
      </c>
    </row>
    <row r="4395" spans="1:8" x14ac:dyDescent="0.35">
      <c r="A4395" t="s">
        <v>149</v>
      </c>
      <c r="B4395">
        <v>2012</v>
      </c>
      <c r="C4395">
        <v>0.23384031312051201</v>
      </c>
      <c r="D4395">
        <v>-0.94296945464929738</v>
      </c>
      <c r="E4395">
        <v>0.1344566572698688</v>
      </c>
      <c r="F4395">
        <v>0</v>
      </c>
      <c r="G4395">
        <v>0</v>
      </c>
      <c r="H4395">
        <v>0</v>
      </c>
    </row>
    <row r="4396" spans="1:8" x14ac:dyDescent="0.35">
      <c r="A4396" t="s">
        <v>149</v>
      </c>
      <c r="B4396">
        <v>2013</v>
      </c>
      <c r="C4396">
        <v>-0.93831791482202453</v>
      </c>
      <c r="D4396">
        <v>-0.94296945464929738</v>
      </c>
      <c r="E4396">
        <v>0.14066013500993929</v>
      </c>
      <c r="F4396">
        <v>0</v>
      </c>
      <c r="G4396">
        <v>0</v>
      </c>
      <c r="H4396">
        <v>0</v>
      </c>
    </row>
    <row r="4397" spans="1:8" x14ac:dyDescent="0.35">
      <c r="A4397" t="s">
        <v>149</v>
      </c>
      <c r="B4397">
        <v>2013</v>
      </c>
      <c r="C4397">
        <v>0.1631824151071698</v>
      </c>
      <c r="D4397">
        <v>-0.94296945464929738</v>
      </c>
      <c r="E4397">
        <v>0.14066013500993929</v>
      </c>
      <c r="F4397">
        <v>0</v>
      </c>
      <c r="G4397">
        <v>0</v>
      </c>
      <c r="H4397">
        <v>0</v>
      </c>
    </row>
    <row r="4398" spans="1:8" x14ac:dyDescent="0.35">
      <c r="A4398" t="s">
        <v>149</v>
      </c>
      <c r="B4398">
        <v>2014</v>
      </c>
      <c r="C4398">
        <v>0.60804524034366203</v>
      </c>
      <c r="D4398">
        <v>-0.94296945464929738</v>
      </c>
      <c r="E4398">
        <v>0.13813216110499679</v>
      </c>
      <c r="F4398">
        <v>0</v>
      </c>
      <c r="G4398">
        <v>0</v>
      </c>
      <c r="H4398">
        <v>0</v>
      </c>
    </row>
    <row r="4399" spans="1:8" x14ac:dyDescent="0.35">
      <c r="A4399" t="s">
        <v>149</v>
      </c>
      <c r="B4399">
        <v>2013</v>
      </c>
      <c r="C4399">
        <v>0.26279764266585021</v>
      </c>
      <c r="D4399">
        <v>-0.94296945464929738</v>
      </c>
      <c r="E4399">
        <v>0.14066013500993929</v>
      </c>
      <c r="F4399">
        <v>0</v>
      </c>
      <c r="G4399">
        <v>0</v>
      </c>
      <c r="H4399">
        <v>0</v>
      </c>
    </row>
    <row r="4400" spans="1:8" x14ac:dyDescent="0.35">
      <c r="A4400" t="s">
        <v>149</v>
      </c>
      <c r="B4400">
        <v>2014</v>
      </c>
      <c r="C4400">
        <v>0.55985462173544898</v>
      </c>
      <c r="D4400">
        <v>-0.94296945464929738</v>
      </c>
      <c r="E4400">
        <v>0.13813216110499679</v>
      </c>
      <c r="F4400">
        <v>0</v>
      </c>
      <c r="G4400">
        <v>0</v>
      </c>
      <c r="H4400">
        <v>0</v>
      </c>
    </row>
    <row r="4401" spans="1:8" x14ac:dyDescent="0.35">
      <c r="A4401" t="s">
        <v>149</v>
      </c>
      <c r="B4401">
        <v>2014</v>
      </c>
      <c r="C4401">
        <v>0.82726288526369518</v>
      </c>
      <c r="D4401">
        <v>-0.94296945464929738</v>
      </c>
      <c r="E4401">
        <v>0.13813216110499679</v>
      </c>
      <c r="F4401">
        <v>0</v>
      </c>
      <c r="G4401">
        <v>0</v>
      </c>
      <c r="H4401">
        <v>0</v>
      </c>
    </row>
    <row r="4402" spans="1:8" x14ac:dyDescent="0.35">
      <c r="A4402" t="s">
        <v>149</v>
      </c>
      <c r="B4402">
        <v>2015</v>
      </c>
      <c r="C4402">
        <v>0.60184371182729057</v>
      </c>
      <c r="D4402">
        <v>-0.94296945464929738</v>
      </c>
      <c r="E4402">
        <v>0.13227337787003421</v>
      </c>
      <c r="F4402">
        <v>0</v>
      </c>
      <c r="G4402">
        <v>0</v>
      </c>
      <c r="H4402">
        <v>0</v>
      </c>
    </row>
    <row r="4403" spans="1:8" x14ac:dyDescent="0.35">
      <c r="A4403" t="s">
        <v>149</v>
      </c>
      <c r="B4403">
        <v>2014</v>
      </c>
      <c r="C4403">
        <v>0.30703964316712212</v>
      </c>
      <c r="D4403">
        <v>-0.94296945464929738</v>
      </c>
      <c r="E4403">
        <v>0.13813216110499679</v>
      </c>
      <c r="F4403">
        <v>0</v>
      </c>
      <c r="G4403">
        <v>0</v>
      </c>
      <c r="H4403">
        <v>0</v>
      </c>
    </row>
    <row r="4404" spans="1:8" x14ac:dyDescent="0.35">
      <c r="A4404" t="s">
        <v>149</v>
      </c>
      <c r="B4404">
        <v>2015</v>
      </c>
      <c r="C4404">
        <v>-9.5872444645270116E-2</v>
      </c>
      <c r="D4404">
        <v>-0.94296945464929738</v>
      </c>
      <c r="E4404">
        <v>0.13227337787003421</v>
      </c>
      <c r="F4404">
        <v>0</v>
      </c>
      <c r="G4404">
        <v>0</v>
      </c>
      <c r="H4404">
        <v>0</v>
      </c>
    </row>
    <row r="4405" spans="1:8" x14ac:dyDescent="0.35">
      <c r="A4405" t="s">
        <v>149</v>
      </c>
      <c r="B4405">
        <v>2015</v>
      </c>
      <c r="C4405">
        <v>0.20095810349653201</v>
      </c>
      <c r="D4405">
        <v>-0.94296945464929738</v>
      </c>
      <c r="E4405">
        <v>0.13227337787003421</v>
      </c>
      <c r="F4405">
        <v>0</v>
      </c>
      <c r="G4405">
        <v>0</v>
      </c>
      <c r="H4405">
        <v>0</v>
      </c>
    </row>
    <row r="4406" spans="1:8" x14ac:dyDescent="0.35">
      <c r="A4406" t="s">
        <v>149</v>
      </c>
      <c r="B4406">
        <v>2016</v>
      </c>
      <c r="C4406">
        <v>-0.1186103376755889</v>
      </c>
      <c r="D4406">
        <v>-0.94296945464929738</v>
      </c>
      <c r="E4406">
        <v>0.13260173436388301</v>
      </c>
      <c r="F4406">
        <v>0</v>
      </c>
      <c r="G4406">
        <v>0</v>
      </c>
      <c r="H4406">
        <v>0</v>
      </c>
    </row>
    <row r="4407" spans="1:8" x14ac:dyDescent="0.35">
      <c r="A4407" t="s">
        <v>149</v>
      </c>
      <c r="B4407">
        <v>2015</v>
      </c>
      <c r="C4407">
        <v>0.37602266897304393</v>
      </c>
      <c r="D4407">
        <v>-0.94296945464929738</v>
      </c>
      <c r="E4407">
        <v>0.13227337787003421</v>
      </c>
      <c r="F4407">
        <v>0</v>
      </c>
      <c r="G4407">
        <v>0</v>
      </c>
      <c r="H4407">
        <v>0</v>
      </c>
    </row>
    <row r="4408" spans="1:8" x14ac:dyDescent="0.35">
      <c r="A4408" t="s">
        <v>149</v>
      </c>
      <c r="B4408">
        <v>2016</v>
      </c>
      <c r="C4408">
        <v>-0.28042817709720791</v>
      </c>
      <c r="D4408">
        <v>-0.94296945464929738</v>
      </c>
      <c r="E4408">
        <v>0.13260173436388301</v>
      </c>
      <c r="F4408">
        <v>0</v>
      </c>
      <c r="G4408">
        <v>0</v>
      </c>
      <c r="H4408">
        <v>0</v>
      </c>
    </row>
    <row r="4409" spans="1:8" x14ac:dyDescent="0.35">
      <c r="A4409" t="s">
        <v>149</v>
      </c>
      <c r="B4409">
        <v>2016</v>
      </c>
      <c r="C4409">
        <v>-4.7304590003143909E-2</v>
      </c>
      <c r="D4409">
        <v>-0.94296945464929738</v>
      </c>
      <c r="E4409">
        <v>0.13260173436388301</v>
      </c>
      <c r="F4409">
        <v>0</v>
      </c>
      <c r="G4409">
        <v>0</v>
      </c>
      <c r="H4409">
        <v>0</v>
      </c>
    </row>
    <row r="4410" spans="1:8" x14ac:dyDescent="0.35">
      <c r="A4410" t="s">
        <v>149</v>
      </c>
      <c r="B4410">
        <v>2017</v>
      </c>
      <c r="C4410">
        <v>0.1507797162184652</v>
      </c>
      <c r="D4410">
        <v>-0.94296945464929738</v>
      </c>
      <c r="E4410">
        <v>0.1392873283304116</v>
      </c>
      <c r="F4410">
        <v>0</v>
      </c>
      <c r="G4410">
        <v>0</v>
      </c>
      <c r="H4410">
        <v>0</v>
      </c>
    </row>
    <row r="4411" spans="1:8" x14ac:dyDescent="0.35">
      <c r="A4411" t="s">
        <v>149</v>
      </c>
      <c r="B4411">
        <v>2016</v>
      </c>
      <c r="C4411">
        <v>-1.085629821950196E-2</v>
      </c>
      <c r="D4411">
        <v>-0.94296945464929738</v>
      </c>
      <c r="E4411">
        <v>0.13260173436388301</v>
      </c>
      <c r="F4411">
        <v>0</v>
      </c>
      <c r="G4411">
        <v>0</v>
      </c>
      <c r="H4411">
        <v>0</v>
      </c>
    </row>
    <row r="4412" spans="1:8" x14ac:dyDescent="0.35">
      <c r="A4412" t="s">
        <v>149</v>
      </c>
      <c r="B4412">
        <v>2017</v>
      </c>
      <c r="C4412">
        <v>-0.1024993977992479</v>
      </c>
      <c r="D4412">
        <v>-0.94296945464929738</v>
      </c>
      <c r="E4412">
        <v>0.1392873283304116</v>
      </c>
      <c r="F4412">
        <v>0</v>
      </c>
      <c r="G4412">
        <v>0</v>
      </c>
      <c r="H4412">
        <v>0</v>
      </c>
    </row>
    <row r="4413" spans="1:8" x14ac:dyDescent="0.35">
      <c r="A4413" t="s">
        <v>149</v>
      </c>
      <c r="B4413">
        <v>2017</v>
      </c>
      <c r="C4413">
        <v>-0.26884506369373301</v>
      </c>
      <c r="D4413">
        <v>-0.94296945464929738</v>
      </c>
      <c r="E4413">
        <v>0.1392873283304116</v>
      </c>
      <c r="F4413">
        <v>0</v>
      </c>
      <c r="G4413">
        <v>0</v>
      </c>
      <c r="H4413">
        <v>0</v>
      </c>
    </row>
    <row r="4414" spans="1:8" x14ac:dyDescent="0.35">
      <c r="A4414" t="s">
        <v>149</v>
      </c>
      <c r="B4414">
        <v>2018</v>
      </c>
      <c r="C4414">
        <v>5.8211280770205098E-2</v>
      </c>
      <c r="D4414">
        <v>-0.94296945464929738</v>
      </c>
      <c r="E4414">
        <v>0.13952240899050841</v>
      </c>
      <c r="F4414">
        <v>0</v>
      </c>
      <c r="G4414">
        <v>0</v>
      </c>
      <c r="H4414">
        <v>0</v>
      </c>
    </row>
    <row r="4415" spans="1:8" x14ac:dyDescent="0.35">
      <c r="A4415" t="s">
        <v>149</v>
      </c>
      <c r="B4415">
        <v>2017</v>
      </c>
      <c r="C4415">
        <v>-7.9783867035730927E-2</v>
      </c>
      <c r="D4415">
        <v>-0.94296945464929738</v>
      </c>
      <c r="E4415">
        <v>0.1392873283304116</v>
      </c>
      <c r="F4415">
        <v>0</v>
      </c>
      <c r="G4415">
        <v>0</v>
      </c>
      <c r="H4415">
        <v>0</v>
      </c>
    </row>
    <row r="4416" spans="1:8" x14ac:dyDescent="0.35">
      <c r="A4416" t="s">
        <v>149</v>
      </c>
      <c r="B4416">
        <v>2018</v>
      </c>
      <c r="C4416">
        <v>0.17749745265910399</v>
      </c>
      <c r="D4416">
        <v>-0.94296945464929738</v>
      </c>
      <c r="E4416">
        <v>0.13952240899050841</v>
      </c>
      <c r="F4416">
        <v>0</v>
      </c>
      <c r="G4416">
        <v>0</v>
      </c>
      <c r="H4416">
        <v>0</v>
      </c>
    </row>
    <row r="4417" spans="1:8" x14ac:dyDescent="0.35">
      <c r="A4417" t="s">
        <v>149</v>
      </c>
      <c r="B4417">
        <v>2018</v>
      </c>
      <c r="C4417">
        <v>0.32816631924187512</v>
      </c>
      <c r="D4417">
        <v>-0.94296945464929738</v>
      </c>
      <c r="E4417">
        <v>0.13952240899050841</v>
      </c>
      <c r="F4417">
        <v>0</v>
      </c>
      <c r="G4417">
        <v>0</v>
      </c>
      <c r="H4417">
        <v>0</v>
      </c>
    </row>
    <row r="4418" spans="1:8" x14ac:dyDescent="0.35">
      <c r="A4418" t="s">
        <v>149</v>
      </c>
      <c r="B4418">
        <v>2019</v>
      </c>
      <c r="C4418">
        <v>0.8982846201541661</v>
      </c>
      <c r="D4418">
        <v>-0.94296945464929738</v>
      </c>
      <c r="E4418">
        <v>0.14138633599396769</v>
      </c>
      <c r="F4418">
        <v>0</v>
      </c>
      <c r="G4418">
        <v>0</v>
      </c>
      <c r="H4418">
        <v>0</v>
      </c>
    </row>
    <row r="4419" spans="1:8" x14ac:dyDescent="0.35">
      <c r="A4419" t="s">
        <v>149</v>
      </c>
      <c r="B4419">
        <v>2018</v>
      </c>
      <c r="C4419">
        <v>5.2215939373469127E-2</v>
      </c>
      <c r="D4419">
        <v>-0.94296945464929738</v>
      </c>
      <c r="E4419">
        <v>0.13952240899050841</v>
      </c>
      <c r="F4419">
        <v>0</v>
      </c>
      <c r="G4419">
        <v>0</v>
      </c>
      <c r="H4419">
        <v>0</v>
      </c>
    </row>
    <row r="4420" spans="1:8" x14ac:dyDescent="0.35">
      <c r="A4420" t="s">
        <v>149</v>
      </c>
      <c r="B4420">
        <v>2019</v>
      </c>
      <c r="C4420">
        <v>0.68058495597650426</v>
      </c>
      <c r="D4420">
        <v>-0.94296945464929738</v>
      </c>
      <c r="E4420">
        <v>0.14138633599396769</v>
      </c>
      <c r="F4420">
        <v>0</v>
      </c>
      <c r="G4420">
        <v>0</v>
      </c>
      <c r="H4420">
        <v>0</v>
      </c>
    </row>
    <row r="4421" spans="1:8" x14ac:dyDescent="0.35">
      <c r="A4421" t="s">
        <v>149</v>
      </c>
      <c r="B4421">
        <v>2019</v>
      </c>
      <c r="C4421">
        <v>1.2770204459163439</v>
      </c>
      <c r="D4421">
        <v>-0.94296945464929738</v>
      </c>
      <c r="E4421">
        <v>0.14138633599396769</v>
      </c>
      <c r="F4421">
        <v>0</v>
      </c>
      <c r="G4421">
        <v>0</v>
      </c>
      <c r="H4421">
        <v>0</v>
      </c>
    </row>
    <row r="4422" spans="1:8" x14ac:dyDescent="0.35">
      <c r="A4422" t="s">
        <v>149</v>
      </c>
      <c r="B4422">
        <v>2020</v>
      </c>
      <c r="C4422">
        <v>-5.8720213186906536</v>
      </c>
      <c r="D4422">
        <v>-0.94296945464929738</v>
      </c>
      <c r="E4422">
        <v>0.14451633046915729</v>
      </c>
      <c r="F4422">
        <v>0</v>
      </c>
      <c r="G4422">
        <v>1</v>
      </c>
      <c r="H4422">
        <v>-0.94296945464929738</v>
      </c>
    </row>
    <row r="4423" spans="1:8" x14ac:dyDescent="0.35">
      <c r="A4423" t="s">
        <v>149</v>
      </c>
      <c r="B4423">
        <v>2019</v>
      </c>
      <c r="C4423">
        <v>1.187143453565487</v>
      </c>
      <c r="D4423">
        <v>-0.94296945464929738</v>
      </c>
      <c r="E4423">
        <v>0.14138633599396769</v>
      </c>
      <c r="F4423">
        <v>0</v>
      </c>
      <c r="G4423">
        <v>0</v>
      </c>
      <c r="H4423">
        <v>0</v>
      </c>
    </row>
    <row r="4424" spans="1:8" x14ac:dyDescent="0.35">
      <c r="A4424" t="s">
        <v>149</v>
      </c>
      <c r="B4424">
        <v>2020</v>
      </c>
      <c r="C4424">
        <v>-6.1107535820139924</v>
      </c>
      <c r="D4424">
        <v>-0.94296945464929738</v>
      </c>
      <c r="E4424">
        <v>0.14451633046915729</v>
      </c>
      <c r="F4424">
        <v>0</v>
      </c>
      <c r="G4424">
        <v>1</v>
      </c>
      <c r="H4424">
        <v>-0.94296945464929738</v>
      </c>
    </row>
    <row r="4425" spans="1:8" x14ac:dyDescent="0.35">
      <c r="A4425" t="s">
        <v>149</v>
      </c>
      <c r="B4425">
        <v>2020</v>
      </c>
      <c r="C4425">
        <v>3.5084821711300491</v>
      </c>
      <c r="D4425">
        <v>-0.94296945464929738</v>
      </c>
      <c r="E4425">
        <v>0.14451633046915729</v>
      </c>
      <c r="F4425">
        <v>0</v>
      </c>
      <c r="G4425">
        <v>1</v>
      </c>
      <c r="H4425">
        <v>-0.94296945464929738</v>
      </c>
    </row>
    <row r="4426" spans="1:8" x14ac:dyDescent="0.35">
      <c r="A4426" t="s">
        <v>149</v>
      </c>
      <c r="B4426">
        <v>2021</v>
      </c>
      <c r="C4426">
        <v>1.9428126002794941</v>
      </c>
      <c r="D4426">
        <v>0.62278642148535313</v>
      </c>
      <c r="E4426">
        <v>0.14637497707145941</v>
      </c>
      <c r="F4426">
        <v>0.14637497707145941</v>
      </c>
      <c r="G4426">
        <v>0</v>
      </c>
      <c r="H4426">
        <v>0</v>
      </c>
    </row>
    <row r="4427" spans="1:8" x14ac:dyDescent="0.35">
      <c r="A4427" t="s">
        <v>149</v>
      </c>
      <c r="B4427">
        <v>2020</v>
      </c>
      <c r="C4427">
        <v>2.2459230282070131</v>
      </c>
      <c r="D4427">
        <v>-0.94296945464929738</v>
      </c>
      <c r="E4427">
        <v>0.14451633046915729</v>
      </c>
      <c r="F4427">
        <v>0</v>
      </c>
      <c r="G4427">
        <v>1</v>
      </c>
      <c r="H4427">
        <v>-0.94296945464929738</v>
      </c>
    </row>
    <row r="4428" spans="1:8" x14ac:dyDescent="0.35">
      <c r="A4428" t="s">
        <v>149</v>
      </c>
      <c r="B4428">
        <v>2021</v>
      </c>
      <c r="C4428">
        <v>-0.62319540430046239</v>
      </c>
      <c r="D4428">
        <v>0.62278642148535313</v>
      </c>
      <c r="E4428">
        <v>0.14637497707145941</v>
      </c>
      <c r="F4428">
        <v>0.14637497707145941</v>
      </c>
      <c r="G4428">
        <v>0</v>
      </c>
      <c r="H4428">
        <v>0</v>
      </c>
    </row>
    <row r="4429" spans="1:8" x14ac:dyDescent="0.35">
      <c r="A4429" t="s">
        <v>149</v>
      </c>
      <c r="B4429">
        <v>2021</v>
      </c>
      <c r="C4429">
        <v>8.311464590272255E-2</v>
      </c>
      <c r="D4429">
        <v>0.62278642148535313</v>
      </c>
      <c r="E4429">
        <v>0.14637497707145941</v>
      </c>
      <c r="F4429">
        <v>0.14637497707145941</v>
      </c>
      <c r="G4429">
        <v>0</v>
      </c>
      <c r="H4429">
        <v>0</v>
      </c>
    </row>
    <row r="4430" spans="1:8" x14ac:dyDescent="0.35">
      <c r="A4430" t="s">
        <v>149</v>
      </c>
      <c r="B4430">
        <v>2022</v>
      </c>
      <c r="C4430">
        <v>1.2985802285253401</v>
      </c>
      <c r="D4430">
        <v>0.64083342329730397</v>
      </c>
      <c r="E4430">
        <v>0.14806210436677841</v>
      </c>
      <c r="F4430">
        <v>0.14806210436677841</v>
      </c>
      <c r="G4430">
        <v>1</v>
      </c>
      <c r="H4430">
        <v>0.64083342329730397</v>
      </c>
    </row>
    <row r="4431" spans="1:8" x14ac:dyDescent="0.35">
      <c r="A4431" t="s">
        <v>149</v>
      </c>
      <c r="B4431">
        <v>2021</v>
      </c>
      <c r="C4431">
        <v>1.524410433475516</v>
      </c>
      <c r="D4431">
        <v>0.62278642148535313</v>
      </c>
      <c r="E4431">
        <v>0.14637497707145941</v>
      </c>
      <c r="F4431">
        <v>0.14637497707145941</v>
      </c>
      <c r="G4431">
        <v>0</v>
      </c>
      <c r="H4431">
        <v>0</v>
      </c>
    </row>
    <row r="4432" spans="1:8" x14ac:dyDescent="0.35">
      <c r="A4432" t="s">
        <v>149</v>
      </c>
      <c r="B4432">
        <v>2022</v>
      </c>
      <c r="C4432">
        <v>0.27459955625362209</v>
      </c>
      <c r="D4432">
        <v>0.64083342329730397</v>
      </c>
      <c r="E4432">
        <v>0.14806210436677841</v>
      </c>
      <c r="F4432">
        <v>0.14806210436677841</v>
      </c>
      <c r="G4432">
        <v>1</v>
      </c>
      <c r="H4432">
        <v>0.64083342329730397</v>
      </c>
    </row>
    <row r="4433" spans="1:8" x14ac:dyDescent="0.35">
      <c r="A4433" t="s">
        <v>149</v>
      </c>
      <c r="B4433">
        <v>2022</v>
      </c>
      <c r="C4433">
        <v>1.1286019302321899</v>
      </c>
      <c r="D4433">
        <v>0.64083342329730397</v>
      </c>
      <c r="E4433">
        <v>0.14806210436677841</v>
      </c>
      <c r="F4433">
        <v>0.14806210436677841</v>
      </c>
      <c r="G4433">
        <v>1</v>
      </c>
      <c r="H4433">
        <v>0.64083342329730397</v>
      </c>
    </row>
    <row r="4434" spans="1:8" x14ac:dyDescent="0.35">
      <c r="A4434" t="s">
        <v>149</v>
      </c>
      <c r="B4434">
        <v>2023</v>
      </c>
      <c r="C4434">
        <v>1.3883640898298359</v>
      </c>
      <c r="D4434">
        <v>0.62844917568480974</v>
      </c>
      <c r="E4434">
        <v>0.14690436069296811</v>
      </c>
      <c r="F4434">
        <v>0.14690436069296811</v>
      </c>
      <c r="G4434">
        <v>0</v>
      </c>
      <c r="H4434">
        <v>0</v>
      </c>
    </row>
    <row r="4435" spans="1:8" x14ac:dyDescent="0.35">
      <c r="A4435" t="s">
        <v>149</v>
      </c>
      <c r="B4435">
        <v>2022</v>
      </c>
      <c r="C4435">
        <v>1.9291371195943741</v>
      </c>
      <c r="D4435">
        <v>0.64083342329730397</v>
      </c>
      <c r="E4435">
        <v>0.14806210436677841</v>
      </c>
      <c r="F4435">
        <v>0.14806210436677841</v>
      </c>
      <c r="G4435">
        <v>1</v>
      </c>
      <c r="H4435">
        <v>0.64083342329730397</v>
      </c>
    </row>
    <row r="4436" spans="1:8" x14ac:dyDescent="0.35">
      <c r="A4436" t="s">
        <v>149</v>
      </c>
      <c r="B4436">
        <v>2023</v>
      </c>
      <c r="C4436">
        <v>-0.22744129975502081</v>
      </c>
      <c r="D4436">
        <v>0.62844917568480974</v>
      </c>
      <c r="E4436">
        <v>0.14690436069296811</v>
      </c>
      <c r="F4436">
        <v>0.14690436069296811</v>
      </c>
      <c r="G4436">
        <v>0</v>
      </c>
      <c r="H4436">
        <v>0</v>
      </c>
    </row>
    <row r="4437" spans="1:8" x14ac:dyDescent="0.35">
      <c r="A4437" t="s">
        <v>149</v>
      </c>
      <c r="B4437">
        <v>2023</v>
      </c>
      <c r="C4437">
        <v>0.10822182527690601</v>
      </c>
      <c r="D4437">
        <v>0.62844917568480974</v>
      </c>
      <c r="E4437">
        <v>0.14690436069296811</v>
      </c>
      <c r="F4437">
        <v>0.14690436069296811</v>
      </c>
      <c r="G4437">
        <v>0</v>
      </c>
      <c r="H4437">
        <v>0</v>
      </c>
    </row>
    <row r="4438" spans="1:8" x14ac:dyDescent="0.35">
      <c r="A4438" t="s">
        <v>149</v>
      </c>
      <c r="B4438">
        <v>2024</v>
      </c>
      <c r="C4438">
        <v>-0.27505597868087911</v>
      </c>
      <c r="D4438">
        <v>0.81613091401797466</v>
      </c>
      <c r="E4438">
        <v>0.16444982264139649</v>
      </c>
      <c r="F4438">
        <v>0.16444982264139649</v>
      </c>
      <c r="G4438">
        <v>0</v>
      </c>
      <c r="H4438">
        <v>0</v>
      </c>
    </row>
    <row r="4439" spans="1:8" x14ac:dyDescent="0.35">
      <c r="A4439" t="s">
        <v>149</v>
      </c>
      <c r="B4439">
        <v>2023</v>
      </c>
      <c r="C4439">
        <v>0.3161099745136402</v>
      </c>
      <c r="D4439">
        <v>0.62844917568480974</v>
      </c>
      <c r="E4439">
        <v>0.14690436069296811</v>
      </c>
      <c r="F4439">
        <v>0.14690436069296811</v>
      </c>
      <c r="G4439">
        <v>0</v>
      </c>
      <c r="H4439">
        <v>0</v>
      </c>
    </row>
    <row r="4440" spans="1:8" x14ac:dyDescent="0.35">
      <c r="A4440" t="s">
        <v>149</v>
      </c>
      <c r="B4440">
        <v>2024</v>
      </c>
      <c r="C4440">
        <v>-0.26942607773384403</v>
      </c>
      <c r="D4440">
        <v>0.81613091401797466</v>
      </c>
      <c r="E4440">
        <v>0.16444982264139649</v>
      </c>
      <c r="F4440">
        <v>0.16444982264139649</v>
      </c>
      <c r="G4440">
        <v>0</v>
      </c>
      <c r="H4440">
        <v>0</v>
      </c>
    </row>
    <row r="4441" spans="1:8" x14ac:dyDescent="0.35">
      <c r="A4441" t="s">
        <v>149</v>
      </c>
      <c r="B4441">
        <v>2024</v>
      </c>
      <c r="C4441">
        <v>-5.2551522415263063E-2</v>
      </c>
      <c r="D4441">
        <v>0.81613091401797466</v>
      </c>
      <c r="E4441">
        <v>0.16444982264139649</v>
      </c>
      <c r="F4441">
        <v>0.16444982264139649</v>
      </c>
      <c r="G4441">
        <v>0</v>
      </c>
      <c r="H4441">
        <v>0</v>
      </c>
    </row>
    <row r="4442" spans="1:8" x14ac:dyDescent="0.35">
      <c r="A4442" t="s">
        <v>149</v>
      </c>
      <c r="B4442">
        <v>2025</v>
      </c>
      <c r="C4442">
        <v>-0.26624808616432227</v>
      </c>
      <c r="D4442">
        <v>0.81613091401797466</v>
      </c>
      <c r="E4442">
        <v>0.16444982264139649</v>
      </c>
      <c r="F4442">
        <v>0.16444982264139649</v>
      </c>
      <c r="G4442">
        <v>1</v>
      </c>
      <c r="H4442">
        <v>0.81613091401797466</v>
      </c>
    </row>
    <row r="4443" spans="1:8" x14ac:dyDescent="0.35">
      <c r="A4443" t="s">
        <v>149</v>
      </c>
      <c r="B4443">
        <v>2024</v>
      </c>
      <c r="C4443">
        <v>-0.18241471680150109</v>
      </c>
      <c r="D4443">
        <v>0.81613091401797466</v>
      </c>
      <c r="E4443">
        <v>0.16444982264139649</v>
      </c>
      <c r="F4443">
        <v>0.16444982264139649</v>
      </c>
      <c r="G4443">
        <v>0</v>
      </c>
      <c r="H4443">
        <v>0</v>
      </c>
    </row>
    <row r="4444" spans="1:8" x14ac:dyDescent="0.35">
      <c r="A4444" t="s">
        <v>149</v>
      </c>
      <c r="B4444">
        <v>2025</v>
      </c>
      <c r="C4444">
        <v>-0.3989585451423473</v>
      </c>
      <c r="D4444">
        <v>0.81613091401797466</v>
      </c>
      <c r="E4444">
        <v>0.16444982264139649</v>
      </c>
      <c r="F4444">
        <v>0.16444982264139649</v>
      </c>
      <c r="G4444">
        <v>1</v>
      </c>
      <c r="H4444">
        <v>0.81613091401797466</v>
      </c>
    </row>
    <row r="4445" spans="1:8" x14ac:dyDescent="0.35">
      <c r="A4445" t="s">
        <v>149</v>
      </c>
      <c r="B4445">
        <v>2025</v>
      </c>
      <c r="C4445">
        <v>-1.9512226852114511E-2</v>
      </c>
      <c r="D4445">
        <v>0.81613091401797466</v>
      </c>
      <c r="E4445">
        <v>0.16444982264139649</v>
      </c>
      <c r="F4445">
        <v>0.16444982264139649</v>
      </c>
      <c r="G4445">
        <v>1</v>
      </c>
      <c r="H4445">
        <v>0.81613091401797466</v>
      </c>
    </row>
    <row r="4446" spans="1:8" x14ac:dyDescent="0.35">
      <c r="A4446" t="s">
        <v>149</v>
      </c>
      <c r="B4446">
        <v>2025</v>
      </c>
      <c r="C4446">
        <v>0.20939697133562879</v>
      </c>
      <c r="D4446">
        <v>0.81613091401797466</v>
      </c>
      <c r="E4446">
        <v>0.16444982264139649</v>
      </c>
      <c r="F4446">
        <v>0.16444982264139649</v>
      </c>
      <c r="G4446">
        <v>1</v>
      </c>
      <c r="H4446">
        <v>0.81613091401797466</v>
      </c>
    </row>
    <row r="4447" spans="1:8" x14ac:dyDescent="0.35">
      <c r="A4447" t="s">
        <v>150</v>
      </c>
      <c r="B4447">
        <v>2011</v>
      </c>
      <c r="C4447">
        <v>0.89939483995655589</v>
      </c>
      <c r="D4447">
        <v>-0.94296945464929738</v>
      </c>
      <c r="E4447">
        <v>8.5987208995551345E-2</v>
      </c>
      <c r="F4447">
        <v>0</v>
      </c>
      <c r="G4447">
        <v>0</v>
      </c>
      <c r="H4447">
        <v>0</v>
      </c>
    </row>
    <row r="4448" spans="1:8" x14ac:dyDescent="0.35">
      <c r="A4448" t="s">
        <v>150</v>
      </c>
      <c r="B4448">
        <v>2012</v>
      </c>
      <c r="C4448">
        <v>-5.4029254337575217E-2</v>
      </c>
      <c r="D4448">
        <v>-0.94296945464929738</v>
      </c>
      <c r="E4448">
        <v>7.9699344978556588E-2</v>
      </c>
      <c r="F4448">
        <v>0</v>
      </c>
      <c r="G4448">
        <v>0</v>
      </c>
      <c r="H4448">
        <v>0</v>
      </c>
    </row>
    <row r="4449" spans="1:8" x14ac:dyDescent="0.35">
      <c r="A4449" t="s">
        <v>150</v>
      </c>
      <c r="B4449">
        <v>2011</v>
      </c>
      <c r="C4449">
        <v>1.1808560325801121</v>
      </c>
      <c r="D4449">
        <v>-0.94296945464929738</v>
      </c>
      <c r="E4449">
        <v>8.5987208995551345E-2</v>
      </c>
      <c r="F4449">
        <v>0</v>
      </c>
      <c r="G4449">
        <v>0</v>
      </c>
      <c r="H4449">
        <v>0</v>
      </c>
    </row>
    <row r="4450" spans="1:8" x14ac:dyDescent="0.35">
      <c r="A4450" t="s">
        <v>150</v>
      </c>
      <c r="B4450">
        <v>2012</v>
      </c>
      <c r="C4450">
        <v>-1.2429766151063311</v>
      </c>
      <c r="D4450">
        <v>-0.94296945464929738</v>
      </c>
      <c r="E4450">
        <v>7.9699344978556588E-2</v>
      </c>
      <c r="F4450">
        <v>0</v>
      </c>
      <c r="G4450">
        <v>0</v>
      </c>
      <c r="H4450">
        <v>0</v>
      </c>
    </row>
    <row r="4451" spans="1:8" x14ac:dyDescent="0.35">
      <c r="A4451" t="s">
        <v>150</v>
      </c>
      <c r="B4451">
        <v>2012</v>
      </c>
      <c r="C4451">
        <v>-0.12697692728141019</v>
      </c>
      <c r="D4451">
        <v>-0.94296945464929738</v>
      </c>
      <c r="E4451">
        <v>7.9699344978556588E-2</v>
      </c>
      <c r="F4451">
        <v>0</v>
      </c>
      <c r="G4451">
        <v>0</v>
      </c>
      <c r="H4451">
        <v>0</v>
      </c>
    </row>
    <row r="4452" spans="1:8" x14ac:dyDescent="0.35">
      <c r="A4452" t="s">
        <v>150</v>
      </c>
      <c r="B4452">
        <v>2013</v>
      </c>
      <c r="C4452">
        <v>-0.2668114338305837</v>
      </c>
      <c r="D4452">
        <v>-0.94296945464929738</v>
      </c>
      <c r="E4452">
        <v>7.9472535305386019E-2</v>
      </c>
      <c r="F4452">
        <v>0</v>
      </c>
      <c r="G4452">
        <v>0</v>
      </c>
      <c r="H4452">
        <v>0</v>
      </c>
    </row>
    <row r="4453" spans="1:8" x14ac:dyDescent="0.35">
      <c r="A4453" t="s">
        <v>150</v>
      </c>
      <c r="B4453">
        <v>2012</v>
      </c>
      <c r="C4453">
        <v>2.1276684188162979E-2</v>
      </c>
      <c r="D4453">
        <v>-0.94296945464929738</v>
      </c>
      <c r="E4453">
        <v>7.9699344978556588E-2</v>
      </c>
      <c r="F4453">
        <v>0</v>
      </c>
      <c r="G4453">
        <v>0</v>
      </c>
      <c r="H4453">
        <v>0</v>
      </c>
    </row>
    <row r="4454" spans="1:8" x14ac:dyDescent="0.35">
      <c r="A4454" t="s">
        <v>150</v>
      </c>
      <c r="B4454">
        <v>2013</v>
      </c>
      <c r="C4454">
        <v>-1.103602647434611</v>
      </c>
      <c r="D4454">
        <v>-0.94296945464929738</v>
      </c>
      <c r="E4454">
        <v>7.9472535305386019E-2</v>
      </c>
      <c r="F4454">
        <v>0</v>
      </c>
      <c r="G4454">
        <v>0</v>
      </c>
      <c r="H4454">
        <v>0</v>
      </c>
    </row>
    <row r="4455" spans="1:8" x14ac:dyDescent="0.35">
      <c r="A4455" t="s">
        <v>150</v>
      </c>
      <c r="B4455">
        <v>2013</v>
      </c>
      <c r="C4455">
        <v>0.1060741491784246</v>
      </c>
      <c r="D4455">
        <v>-0.94296945464929738</v>
      </c>
      <c r="E4455">
        <v>7.9472535305386019E-2</v>
      </c>
      <c r="F4455">
        <v>0</v>
      </c>
      <c r="G4455">
        <v>0</v>
      </c>
      <c r="H4455">
        <v>0</v>
      </c>
    </row>
    <row r="4456" spans="1:8" x14ac:dyDescent="0.35">
      <c r="A4456" t="s">
        <v>150</v>
      </c>
      <c r="B4456">
        <v>2014</v>
      </c>
      <c r="C4456">
        <v>0.50391511063603911</v>
      </c>
      <c r="D4456">
        <v>-0.94296945464929738</v>
      </c>
      <c r="E4456">
        <v>8.0341460522861424E-2</v>
      </c>
      <c r="F4456">
        <v>0</v>
      </c>
      <c r="G4456">
        <v>0</v>
      </c>
      <c r="H4456">
        <v>0</v>
      </c>
    </row>
    <row r="4457" spans="1:8" x14ac:dyDescent="0.35">
      <c r="A4457" t="s">
        <v>150</v>
      </c>
      <c r="B4457">
        <v>2013</v>
      </c>
      <c r="C4457">
        <v>0.19098522298304119</v>
      </c>
      <c r="D4457">
        <v>-0.94296945464929738</v>
      </c>
      <c r="E4457">
        <v>7.9472535305386019E-2</v>
      </c>
      <c r="F4457">
        <v>0</v>
      </c>
      <c r="G4457">
        <v>0</v>
      </c>
      <c r="H4457">
        <v>0</v>
      </c>
    </row>
    <row r="4458" spans="1:8" x14ac:dyDescent="0.35">
      <c r="A4458" t="s">
        <v>150</v>
      </c>
      <c r="B4458">
        <v>2014</v>
      </c>
      <c r="C4458">
        <v>0.38489933569674811</v>
      </c>
      <c r="D4458">
        <v>-0.94296945464929738</v>
      </c>
      <c r="E4458">
        <v>8.0341460522861424E-2</v>
      </c>
      <c r="F4458">
        <v>0</v>
      </c>
      <c r="G4458">
        <v>0</v>
      </c>
      <c r="H4458">
        <v>0</v>
      </c>
    </row>
    <row r="4459" spans="1:8" x14ac:dyDescent="0.35">
      <c r="A4459" t="s">
        <v>150</v>
      </c>
      <c r="B4459">
        <v>2014</v>
      </c>
      <c r="C4459">
        <v>0.93895915127589302</v>
      </c>
      <c r="D4459">
        <v>-0.94296945464929738</v>
      </c>
      <c r="E4459">
        <v>8.0341460522861424E-2</v>
      </c>
      <c r="F4459">
        <v>0</v>
      </c>
      <c r="G4459">
        <v>0</v>
      </c>
      <c r="H4459">
        <v>0</v>
      </c>
    </row>
    <row r="4460" spans="1:8" x14ac:dyDescent="0.35">
      <c r="A4460" t="s">
        <v>150</v>
      </c>
      <c r="B4460">
        <v>2015</v>
      </c>
      <c r="C4460">
        <v>0.41668627246598899</v>
      </c>
      <c r="D4460">
        <v>-0.94296945464929738</v>
      </c>
      <c r="E4460">
        <v>8.4820190971738083E-2</v>
      </c>
      <c r="F4460">
        <v>0</v>
      </c>
      <c r="G4460">
        <v>0</v>
      </c>
      <c r="H4460">
        <v>0</v>
      </c>
    </row>
    <row r="4461" spans="1:8" x14ac:dyDescent="0.35">
      <c r="A4461" t="s">
        <v>150</v>
      </c>
      <c r="B4461">
        <v>2014</v>
      </c>
      <c r="C4461">
        <v>0.3604753690907021</v>
      </c>
      <c r="D4461">
        <v>-0.94296945464929738</v>
      </c>
      <c r="E4461">
        <v>8.0341460522861424E-2</v>
      </c>
      <c r="F4461">
        <v>0</v>
      </c>
      <c r="G4461">
        <v>0</v>
      </c>
      <c r="H4461">
        <v>0</v>
      </c>
    </row>
    <row r="4462" spans="1:8" x14ac:dyDescent="0.35">
      <c r="A4462" t="s">
        <v>150</v>
      </c>
      <c r="B4462">
        <v>2015</v>
      </c>
      <c r="C4462">
        <v>-0.47235285542918598</v>
      </c>
      <c r="D4462">
        <v>-0.94296945464929738</v>
      </c>
      <c r="E4462">
        <v>8.4820190971738083E-2</v>
      </c>
      <c r="F4462">
        <v>0</v>
      </c>
      <c r="G4462">
        <v>0</v>
      </c>
      <c r="H4462">
        <v>0</v>
      </c>
    </row>
    <row r="4463" spans="1:8" x14ac:dyDescent="0.35">
      <c r="A4463" t="s">
        <v>150</v>
      </c>
      <c r="B4463">
        <v>2015</v>
      </c>
      <c r="C4463">
        <v>-0.1988593570240991</v>
      </c>
      <c r="D4463">
        <v>-0.94296945464929738</v>
      </c>
      <c r="E4463">
        <v>8.4820190971738083E-2</v>
      </c>
      <c r="F4463">
        <v>0</v>
      </c>
      <c r="G4463">
        <v>0</v>
      </c>
      <c r="H4463">
        <v>0</v>
      </c>
    </row>
    <row r="4464" spans="1:8" x14ac:dyDescent="0.35">
      <c r="A4464" t="s">
        <v>150</v>
      </c>
      <c r="B4464">
        <v>2016</v>
      </c>
      <c r="C4464">
        <v>0.27860513231977801</v>
      </c>
      <c r="D4464">
        <v>-0.94296945464929738</v>
      </c>
      <c r="E4464">
        <v>8.3646788238765979E-2</v>
      </c>
      <c r="F4464">
        <v>0</v>
      </c>
      <c r="G4464">
        <v>0</v>
      </c>
      <c r="H4464">
        <v>0</v>
      </c>
    </row>
    <row r="4465" spans="1:8" x14ac:dyDescent="0.35">
      <c r="A4465" t="s">
        <v>150</v>
      </c>
      <c r="B4465">
        <v>2015</v>
      </c>
      <c r="C4465">
        <v>-0.3600890531802059</v>
      </c>
      <c r="D4465">
        <v>-0.94296945464929738</v>
      </c>
      <c r="E4465">
        <v>8.4820190971738083E-2</v>
      </c>
      <c r="F4465">
        <v>0</v>
      </c>
      <c r="G4465">
        <v>0</v>
      </c>
      <c r="H4465">
        <v>0</v>
      </c>
    </row>
    <row r="4466" spans="1:8" x14ac:dyDescent="0.35">
      <c r="A4466" t="s">
        <v>150</v>
      </c>
      <c r="B4466">
        <v>2016</v>
      </c>
      <c r="C4466">
        <v>0.16032115441809891</v>
      </c>
      <c r="D4466">
        <v>-0.94296945464929738</v>
      </c>
      <c r="E4466">
        <v>8.3646788238765979E-2</v>
      </c>
      <c r="F4466">
        <v>0</v>
      </c>
      <c r="G4466">
        <v>0</v>
      </c>
      <c r="H4466">
        <v>0</v>
      </c>
    </row>
    <row r="4467" spans="1:8" x14ac:dyDescent="0.35">
      <c r="A4467" t="s">
        <v>150</v>
      </c>
      <c r="B4467">
        <v>2016</v>
      </c>
      <c r="C4467">
        <v>0.24619510094493699</v>
      </c>
      <c r="D4467">
        <v>-0.94296945464929738</v>
      </c>
      <c r="E4467">
        <v>8.3646788238765979E-2</v>
      </c>
      <c r="F4467">
        <v>0</v>
      </c>
      <c r="G4467">
        <v>0</v>
      </c>
      <c r="H4467">
        <v>0</v>
      </c>
    </row>
    <row r="4468" spans="1:8" x14ac:dyDescent="0.35">
      <c r="A4468" t="s">
        <v>150</v>
      </c>
      <c r="B4468">
        <v>2017</v>
      </c>
      <c r="C4468">
        <v>1.6647192282288961</v>
      </c>
      <c r="D4468">
        <v>-0.94296945464929738</v>
      </c>
      <c r="E4468">
        <v>8.1342778719866005E-2</v>
      </c>
      <c r="F4468">
        <v>0</v>
      </c>
      <c r="G4468">
        <v>0</v>
      </c>
      <c r="H4468">
        <v>0</v>
      </c>
    </row>
    <row r="4469" spans="1:8" x14ac:dyDescent="0.35">
      <c r="A4469" t="s">
        <v>150</v>
      </c>
      <c r="B4469">
        <v>2016</v>
      </c>
      <c r="C4469">
        <v>0.56021580938968807</v>
      </c>
      <c r="D4469">
        <v>-0.94296945464929738</v>
      </c>
      <c r="E4469">
        <v>8.3646788238765979E-2</v>
      </c>
      <c r="F4469">
        <v>0</v>
      </c>
      <c r="G4469">
        <v>0</v>
      </c>
      <c r="H4469">
        <v>0</v>
      </c>
    </row>
    <row r="4470" spans="1:8" x14ac:dyDescent="0.35">
      <c r="A4470" t="s">
        <v>150</v>
      </c>
      <c r="B4470">
        <v>2017</v>
      </c>
      <c r="C4470">
        <v>1.5726056100512931</v>
      </c>
      <c r="D4470">
        <v>-0.94296945464929738</v>
      </c>
      <c r="E4470">
        <v>8.1342778719866005E-2</v>
      </c>
      <c r="F4470">
        <v>0</v>
      </c>
      <c r="G4470">
        <v>0</v>
      </c>
      <c r="H4470">
        <v>0</v>
      </c>
    </row>
    <row r="4471" spans="1:8" x14ac:dyDescent="0.35">
      <c r="A4471" t="s">
        <v>150</v>
      </c>
      <c r="B4471">
        <v>2017</v>
      </c>
      <c r="C4471">
        <v>0.98726553765954383</v>
      </c>
      <c r="D4471">
        <v>-0.94296945464929738</v>
      </c>
      <c r="E4471">
        <v>8.1342778719866005E-2</v>
      </c>
      <c r="F4471">
        <v>0</v>
      </c>
      <c r="G4471">
        <v>0</v>
      </c>
      <c r="H4471">
        <v>0</v>
      </c>
    </row>
    <row r="4472" spans="1:8" x14ac:dyDescent="0.35">
      <c r="A4472" t="s">
        <v>150</v>
      </c>
      <c r="B4472">
        <v>2018</v>
      </c>
      <c r="C4472">
        <v>-0.85346390397992189</v>
      </c>
      <c r="D4472">
        <v>-0.94296945464929738</v>
      </c>
      <c r="E4472">
        <v>8.1720008952551479E-2</v>
      </c>
      <c r="F4472">
        <v>0</v>
      </c>
      <c r="G4472">
        <v>0</v>
      </c>
      <c r="H4472">
        <v>0</v>
      </c>
    </row>
    <row r="4473" spans="1:8" x14ac:dyDescent="0.35">
      <c r="A4473" t="s">
        <v>150</v>
      </c>
      <c r="B4473">
        <v>2017</v>
      </c>
      <c r="C4473">
        <v>1.4979471361736061</v>
      </c>
      <c r="D4473">
        <v>-0.94296945464929738</v>
      </c>
      <c r="E4473">
        <v>8.1342778719866005E-2</v>
      </c>
      <c r="F4473">
        <v>0</v>
      </c>
      <c r="G4473">
        <v>0</v>
      </c>
      <c r="H4473">
        <v>0</v>
      </c>
    </row>
    <row r="4474" spans="1:8" x14ac:dyDescent="0.35">
      <c r="A4474" t="s">
        <v>150</v>
      </c>
      <c r="B4474">
        <v>2018</v>
      </c>
      <c r="C4474">
        <v>-0.58665416924442604</v>
      </c>
      <c r="D4474">
        <v>-0.94296945464929738</v>
      </c>
      <c r="E4474">
        <v>8.1720008952551479E-2</v>
      </c>
      <c r="F4474">
        <v>0</v>
      </c>
      <c r="G4474">
        <v>0</v>
      </c>
      <c r="H4474">
        <v>0</v>
      </c>
    </row>
    <row r="4475" spans="1:8" x14ac:dyDescent="0.35">
      <c r="A4475" t="s">
        <v>150</v>
      </c>
      <c r="B4475">
        <v>2018</v>
      </c>
      <c r="C4475">
        <v>-0.45083812998151118</v>
      </c>
      <c r="D4475">
        <v>-0.94296945464929738</v>
      </c>
      <c r="E4475">
        <v>8.1720008952551479E-2</v>
      </c>
      <c r="F4475">
        <v>0</v>
      </c>
      <c r="G4475">
        <v>0</v>
      </c>
      <c r="H4475">
        <v>0</v>
      </c>
    </row>
    <row r="4476" spans="1:8" x14ac:dyDescent="0.35">
      <c r="A4476" t="s">
        <v>150</v>
      </c>
      <c r="B4476">
        <v>2019</v>
      </c>
      <c r="C4476">
        <v>-0.72683828897076608</v>
      </c>
      <c r="D4476">
        <v>-0.94296945464929738</v>
      </c>
      <c r="E4476">
        <v>8.2855752884193876E-2</v>
      </c>
      <c r="F4476">
        <v>0</v>
      </c>
      <c r="G4476">
        <v>0</v>
      </c>
      <c r="H4476">
        <v>0</v>
      </c>
    </row>
    <row r="4477" spans="1:8" x14ac:dyDescent="0.35">
      <c r="A4477" t="s">
        <v>150</v>
      </c>
      <c r="B4477">
        <v>2018</v>
      </c>
      <c r="C4477">
        <v>-1.0388815708978529</v>
      </c>
      <c r="D4477">
        <v>-0.94296945464929738</v>
      </c>
      <c r="E4477">
        <v>8.1720008952551479E-2</v>
      </c>
      <c r="F4477">
        <v>0</v>
      </c>
      <c r="G4477">
        <v>0</v>
      </c>
      <c r="H4477">
        <v>0</v>
      </c>
    </row>
    <row r="4478" spans="1:8" x14ac:dyDescent="0.35">
      <c r="A4478" t="s">
        <v>150</v>
      </c>
      <c r="B4478">
        <v>2019</v>
      </c>
      <c r="C4478">
        <v>-0.93999679709258999</v>
      </c>
      <c r="D4478">
        <v>-0.94296945464929738</v>
      </c>
      <c r="E4478">
        <v>8.2855752884193876E-2</v>
      </c>
      <c r="F4478">
        <v>0</v>
      </c>
      <c r="G4478">
        <v>0</v>
      </c>
      <c r="H4478">
        <v>0</v>
      </c>
    </row>
    <row r="4479" spans="1:8" x14ac:dyDescent="0.35">
      <c r="A4479" t="s">
        <v>150</v>
      </c>
      <c r="B4479">
        <v>2019</v>
      </c>
      <c r="C4479">
        <v>0.67371743677701046</v>
      </c>
      <c r="D4479">
        <v>-0.94296945464929738</v>
      </c>
      <c r="E4479">
        <v>8.2855752884193876E-2</v>
      </c>
      <c r="F4479">
        <v>0</v>
      </c>
      <c r="G4479">
        <v>0</v>
      </c>
      <c r="H4479">
        <v>0</v>
      </c>
    </row>
    <row r="4480" spans="1:8" x14ac:dyDescent="0.35">
      <c r="A4480" t="s">
        <v>150</v>
      </c>
      <c r="B4480">
        <v>2020</v>
      </c>
      <c r="C4480">
        <v>-5.5117432414984107</v>
      </c>
      <c r="D4480">
        <v>-0.94296945464929738</v>
      </c>
      <c r="E4480">
        <v>8.1815293370048725E-2</v>
      </c>
      <c r="F4480">
        <v>0</v>
      </c>
      <c r="G4480">
        <v>1</v>
      </c>
      <c r="H4480">
        <v>-0.94296945464929738</v>
      </c>
    </row>
    <row r="4481" spans="1:8" x14ac:dyDescent="0.35">
      <c r="A4481" t="s">
        <v>150</v>
      </c>
      <c r="B4481">
        <v>2019</v>
      </c>
      <c r="C4481">
        <v>0.56661972983481634</v>
      </c>
      <c r="D4481">
        <v>-0.94296945464929738</v>
      </c>
      <c r="E4481">
        <v>8.2855752884193876E-2</v>
      </c>
      <c r="F4481">
        <v>0</v>
      </c>
      <c r="G4481">
        <v>0</v>
      </c>
      <c r="H4481">
        <v>0</v>
      </c>
    </row>
    <row r="4482" spans="1:8" x14ac:dyDescent="0.35">
      <c r="A4482" t="s">
        <v>150</v>
      </c>
      <c r="B4482">
        <v>2020</v>
      </c>
      <c r="C4482">
        <v>-6.0477828073613109</v>
      </c>
      <c r="D4482">
        <v>-0.94296945464929738</v>
      </c>
      <c r="E4482">
        <v>8.1815293370048725E-2</v>
      </c>
      <c r="F4482">
        <v>0</v>
      </c>
      <c r="G4482">
        <v>1</v>
      </c>
      <c r="H4482">
        <v>-0.94296945464929738</v>
      </c>
    </row>
    <row r="4483" spans="1:8" x14ac:dyDescent="0.35">
      <c r="A4483" t="s">
        <v>150</v>
      </c>
      <c r="B4483">
        <v>2020</v>
      </c>
      <c r="C4483">
        <v>1.06630280451563</v>
      </c>
      <c r="D4483">
        <v>-0.94296945464929738</v>
      </c>
      <c r="E4483">
        <v>8.1815293370048725E-2</v>
      </c>
      <c r="F4483">
        <v>0</v>
      </c>
      <c r="G4483">
        <v>1</v>
      </c>
      <c r="H4483">
        <v>-0.94296945464929738</v>
      </c>
    </row>
    <row r="4484" spans="1:8" x14ac:dyDescent="0.35">
      <c r="A4484" t="s">
        <v>150</v>
      </c>
      <c r="B4484">
        <v>2021</v>
      </c>
      <c r="C4484">
        <v>0.31461082759038211</v>
      </c>
      <c r="D4484">
        <v>-0.94296945464929738</v>
      </c>
      <c r="E4484">
        <v>8.3727042533414536E-2</v>
      </c>
      <c r="F4484">
        <v>0</v>
      </c>
      <c r="G4484">
        <v>0</v>
      </c>
      <c r="H4484">
        <v>0</v>
      </c>
    </row>
    <row r="4485" spans="1:8" x14ac:dyDescent="0.35">
      <c r="A4485" t="s">
        <v>150</v>
      </c>
      <c r="B4485">
        <v>2020</v>
      </c>
      <c r="C4485">
        <v>1.9676759169072979</v>
      </c>
      <c r="D4485">
        <v>-0.94296945464929738</v>
      </c>
      <c r="E4485">
        <v>8.1815293370048725E-2</v>
      </c>
      <c r="F4485">
        <v>0</v>
      </c>
      <c r="G4485">
        <v>1</v>
      </c>
      <c r="H4485">
        <v>-0.94296945464929738</v>
      </c>
    </row>
    <row r="4486" spans="1:8" x14ac:dyDescent="0.35">
      <c r="A4486" t="s">
        <v>150</v>
      </c>
      <c r="B4486">
        <v>2021</v>
      </c>
      <c r="C4486">
        <v>-2.0409268972643462</v>
      </c>
      <c r="D4486">
        <v>-0.94296945464929738</v>
      </c>
      <c r="E4486">
        <v>8.3727042533414536E-2</v>
      </c>
      <c r="F4486">
        <v>0</v>
      </c>
      <c r="G4486">
        <v>0</v>
      </c>
      <c r="H4486">
        <v>0</v>
      </c>
    </row>
    <row r="4487" spans="1:8" x14ac:dyDescent="0.35">
      <c r="A4487" t="s">
        <v>150</v>
      </c>
      <c r="B4487">
        <v>2021</v>
      </c>
      <c r="C4487">
        <v>1.097113718613111</v>
      </c>
      <c r="D4487">
        <v>-0.94296945464929738</v>
      </c>
      <c r="E4487">
        <v>8.3727042533414536E-2</v>
      </c>
      <c r="F4487">
        <v>0</v>
      </c>
      <c r="G4487">
        <v>0</v>
      </c>
      <c r="H4487">
        <v>0</v>
      </c>
    </row>
    <row r="4488" spans="1:8" x14ac:dyDescent="0.35">
      <c r="A4488" t="s">
        <v>150</v>
      </c>
      <c r="B4488">
        <v>2022</v>
      </c>
      <c r="C4488">
        <v>-2.6609443169839948</v>
      </c>
      <c r="D4488">
        <v>-0.94296945464929738</v>
      </c>
      <c r="E4488">
        <v>8.4524514070205975E-2</v>
      </c>
      <c r="F4488">
        <v>0</v>
      </c>
      <c r="G4488">
        <v>1</v>
      </c>
      <c r="H4488">
        <v>-0.94296945464929738</v>
      </c>
    </row>
    <row r="4489" spans="1:8" x14ac:dyDescent="0.35">
      <c r="A4489" t="s">
        <v>150</v>
      </c>
      <c r="B4489">
        <v>2021</v>
      </c>
      <c r="C4489">
        <v>0.42604586480458417</v>
      </c>
      <c r="D4489">
        <v>-0.94296945464929738</v>
      </c>
      <c r="E4489">
        <v>8.3727042533414536E-2</v>
      </c>
      <c r="F4489">
        <v>0</v>
      </c>
      <c r="G4489">
        <v>0</v>
      </c>
      <c r="H4489">
        <v>0</v>
      </c>
    </row>
    <row r="4490" spans="1:8" x14ac:dyDescent="0.35">
      <c r="A4490" t="s">
        <v>150</v>
      </c>
      <c r="B4490">
        <v>2022</v>
      </c>
      <c r="C4490">
        <v>-2.122935846934229</v>
      </c>
      <c r="D4490">
        <v>-0.94296945464929738</v>
      </c>
      <c r="E4490">
        <v>8.4524514070205975E-2</v>
      </c>
      <c r="F4490">
        <v>0</v>
      </c>
      <c r="G4490">
        <v>1</v>
      </c>
      <c r="H4490">
        <v>-0.94296945464929738</v>
      </c>
    </row>
    <row r="4491" spans="1:8" x14ac:dyDescent="0.35">
      <c r="A4491" t="s">
        <v>150</v>
      </c>
      <c r="B4491">
        <v>2022</v>
      </c>
      <c r="C4491">
        <v>0.37338056935970299</v>
      </c>
      <c r="D4491">
        <v>-0.94296945464929738</v>
      </c>
      <c r="E4491">
        <v>8.4524514070205975E-2</v>
      </c>
      <c r="F4491">
        <v>0</v>
      </c>
      <c r="G4491">
        <v>1</v>
      </c>
      <c r="H4491">
        <v>-0.94296945464929738</v>
      </c>
    </row>
    <row r="4492" spans="1:8" x14ac:dyDescent="0.35">
      <c r="A4492" t="s">
        <v>150</v>
      </c>
      <c r="B4492">
        <v>2023</v>
      </c>
      <c r="C4492">
        <v>-0.19093583944082809</v>
      </c>
      <c r="D4492">
        <v>-0.94296945464929738</v>
      </c>
      <c r="E4492">
        <v>8.1127962753161406E-2</v>
      </c>
      <c r="F4492">
        <v>0</v>
      </c>
      <c r="G4492">
        <v>0</v>
      </c>
      <c r="H4492">
        <v>0</v>
      </c>
    </row>
    <row r="4493" spans="1:8" x14ac:dyDescent="0.35">
      <c r="A4493" t="s">
        <v>150</v>
      </c>
      <c r="B4493">
        <v>2022</v>
      </c>
      <c r="C4493">
        <v>0.37386578423211692</v>
      </c>
      <c r="D4493">
        <v>-0.94296945464929738</v>
      </c>
      <c r="E4493">
        <v>8.4524514070205975E-2</v>
      </c>
      <c r="F4493">
        <v>0</v>
      </c>
      <c r="G4493">
        <v>1</v>
      </c>
      <c r="H4493">
        <v>-0.94296945464929738</v>
      </c>
    </row>
    <row r="4494" spans="1:8" x14ac:dyDescent="0.35">
      <c r="A4494" t="s">
        <v>150</v>
      </c>
      <c r="B4494">
        <v>2023</v>
      </c>
      <c r="C4494">
        <v>-3.225922743410544</v>
      </c>
      <c r="D4494">
        <v>-0.94296945464929738</v>
      </c>
      <c r="E4494">
        <v>8.1127962753161406E-2</v>
      </c>
      <c r="F4494">
        <v>0</v>
      </c>
      <c r="G4494">
        <v>0</v>
      </c>
      <c r="H4494">
        <v>0</v>
      </c>
    </row>
    <row r="4495" spans="1:8" x14ac:dyDescent="0.35">
      <c r="A4495" t="s">
        <v>150</v>
      </c>
      <c r="B4495">
        <v>2023</v>
      </c>
      <c r="C4495">
        <v>-0.54354189717324675</v>
      </c>
      <c r="D4495">
        <v>-0.94296945464929738</v>
      </c>
      <c r="E4495">
        <v>8.1127962753161406E-2</v>
      </c>
      <c r="F4495">
        <v>0</v>
      </c>
      <c r="G4495">
        <v>0</v>
      </c>
      <c r="H4495">
        <v>0</v>
      </c>
    </row>
    <row r="4496" spans="1:8" x14ac:dyDescent="0.35">
      <c r="A4496" t="s">
        <v>150</v>
      </c>
      <c r="B4496">
        <v>2024</v>
      </c>
      <c r="C4496">
        <v>-0.76398245054191438</v>
      </c>
      <c r="D4496">
        <v>-0.94296945464929738</v>
      </c>
      <c r="E4496">
        <v>8.6916760469719023E-2</v>
      </c>
      <c r="F4496">
        <v>0</v>
      </c>
      <c r="G4496">
        <v>0</v>
      </c>
      <c r="H4496">
        <v>0</v>
      </c>
    </row>
    <row r="4497" spans="1:8" x14ac:dyDescent="0.35">
      <c r="A4497" t="s">
        <v>150</v>
      </c>
      <c r="B4497">
        <v>2023</v>
      </c>
      <c r="C4497">
        <v>-1.006464137053239</v>
      </c>
      <c r="D4497">
        <v>-0.94296945464929738</v>
      </c>
      <c r="E4497">
        <v>8.1127962753161406E-2</v>
      </c>
      <c r="F4497">
        <v>0</v>
      </c>
      <c r="G4497">
        <v>0</v>
      </c>
      <c r="H4497">
        <v>0</v>
      </c>
    </row>
    <row r="4498" spans="1:8" x14ac:dyDescent="0.35">
      <c r="A4498" t="s">
        <v>150</v>
      </c>
      <c r="B4498">
        <v>2024</v>
      </c>
      <c r="C4498">
        <v>-1.3181654375038181</v>
      </c>
      <c r="D4498">
        <v>-0.94296945464929738</v>
      </c>
      <c r="E4498">
        <v>8.6916760469719023E-2</v>
      </c>
      <c r="F4498">
        <v>0</v>
      </c>
      <c r="G4498">
        <v>0</v>
      </c>
      <c r="H4498">
        <v>0</v>
      </c>
    </row>
    <row r="4499" spans="1:8" x14ac:dyDescent="0.35">
      <c r="A4499" t="s">
        <v>150</v>
      </c>
      <c r="B4499">
        <v>2024</v>
      </c>
      <c r="C4499">
        <v>0.15197449145164199</v>
      </c>
      <c r="D4499">
        <v>-0.94296945464929738</v>
      </c>
      <c r="E4499">
        <v>8.6916760469719023E-2</v>
      </c>
      <c r="F4499">
        <v>0</v>
      </c>
      <c r="G4499">
        <v>0</v>
      </c>
      <c r="H4499">
        <v>0</v>
      </c>
    </row>
    <row r="4500" spans="1:8" x14ac:dyDescent="0.35">
      <c r="A4500" t="s">
        <v>150</v>
      </c>
      <c r="B4500">
        <v>2025</v>
      </c>
      <c r="C4500">
        <v>-0.35308220120580558</v>
      </c>
      <c r="D4500">
        <v>-0.94296945464929738</v>
      </c>
      <c r="E4500">
        <v>8.6916760469719023E-2</v>
      </c>
      <c r="F4500">
        <v>0</v>
      </c>
      <c r="G4500">
        <v>1</v>
      </c>
      <c r="H4500">
        <v>-0.94296945464929738</v>
      </c>
    </row>
    <row r="4501" spans="1:8" x14ac:dyDescent="0.35">
      <c r="A4501" t="s">
        <v>150</v>
      </c>
      <c r="B4501">
        <v>2024</v>
      </c>
      <c r="C4501">
        <v>-8.7013171124686664E-2</v>
      </c>
      <c r="D4501">
        <v>-0.94296945464929738</v>
      </c>
      <c r="E4501">
        <v>8.6916760469719023E-2</v>
      </c>
      <c r="F4501">
        <v>0</v>
      </c>
      <c r="G4501">
        <v>0</v>
      </c>
      <c r="H4501">
        <v>0</v>
      </c>
    </row>
    <row r="4502" spans="1:8" x14ac:dyDescent="0.35">
      <c r="A4502" t="s">
        <v>150</v>
      </c>
      <c r="B4502">
        <v>2025</v>
      </c>
      <c r="C4502">
        <v>-0.67387334670426191</v>
      </c>
      <c r="D4502">
        <v>-0.94296945464929738</v>
      </c>
      <c r="E4502">
        <v>8.6916760469719023E-2</v>
      </c>
      <c r="F4502">
        <v>0</v>
      </c>
      <c r="G4502">
        <v>1</v>
      </c>
      <c r="H4502">
        <v>-0.94296945464929738</v>
      </c>
    </row>
    <row r="4503" spans="1:8" x14ac:dyDescent="0.35">
      <c r="A4503" t="s">
        <v>150</v>
      </c>
      <c r="B4503">
        <v>2025</v>
      </c>
      <c r="C4503">
        <v>0.16956839292984849</v>
      </c>
      <c r="D4503">
        <v>-0.94296945464929738</v>
      </c>
      <c r="E4503">
        <v>8.6916760469719023E-2</v>
      </c>
      <c r="F4503">
        <v>0</v>
      </c>
      <c r="G4503">
        <v>1</v>
      </c>
      <c r="H4503">
        <v>-0.94296945464929738</v>
      </c>
    </row>
    <row r="4504" spans="1:8" x14ac:dyDescent="0.35">
      <c r="A4504" t="s">
        <v>150</v>
      </c>
      <c r="B4504">
        <v>2025</v>
      </c>
      <c r="C4504">
        <v>0.37008740234464971</v>
      </c>
      <c r="D4504">
        <v>-0.94296945464929738</v>
      </c>
      <c r="E4504">
        <v>8.6916760469719023E-2</v>
      </c>
      <c r="F4504">
        <v>0</v>
      </c>
      <c r="G4504">
        <v>1</v>
      </c>
      <c r="H4504">
        <v>-0.94296945464929738</v>
      </c>
    </row>
    <row r="4505" spans="1:8" x14ac:dyDescent="0.35">
      <c r="A4505" t="s">
        <v>151</v>
      </c>
      <c r="B4505">
        <v>2011</v>
      </c>
      <c r="C4505">
        <v>-1.3813318500744101</v>
      </c>
      <c r="D4505">
        <v>-0.94296945464929738</v>
      </c>
      <c r="E4505">
        <v>0.1212304176787779</v>
      </c>
      <c r="F4505">
        <v>0</v>
      </c>
      <c r="G4505">
        <v>0</v>
      </c>
      <c r="H4505">
        <v>0</v>
      </c>
    </row>
    <row r="4506" spans="1:8" x14ac:dyDescent="0.35">
      <c r="A4506" t="s">
        <v>151</v>
      </c>
      <c r="B4506">
        <v>2012</v>
      </c>
      <c r="C4506">
        <v>-3.557843311030163</v>
      </c>
      <c r="D4506">
        <v>-0.94296945464929738</v>
      </c>
      <c r="E4506">
        <v>0.13847860293548639</v>
      </c>
      <c r="F4506">
        <v>0</v>
      </c>
      <c r="G4506">
        <v>0</v>
      </c>
      <c r="H4506">
        <v>0</v>
      </c>
    </row>
    <row r="4507" spans="1:8" x14ac:dyDescent="0.35">
      <c r="A4507" t="s">
        <v>151</v>
      </c>
      <c r="B4507">
        <v>2011</v>
      </c>
      <c r="C4507">
        <v>-1.404215625503149</v>
      </c>
      <c r="D4507">
        <v>-0.94296945464929738</v>
      </c>
      <c r="E4507">
        <v>0.1212304176787779</v>
      </c>
      <c r="F4507">
        <v>0</v>
      </c>
      <c r="G4507">
        <v>0</v>
      </c>
      <c r="H4507">
        <v>0</v>
      </c>
    </row>
    <row r="4508" spans="1:8" x14ac:dyDescent="0.35">
      <c r="A4508" t="s">
        <v>151</v>
      </c>
      <c r="B4508">
        <v>2012</v>
      </c>
      <c r="C4508">
        <v>-4.4179928139605931</v>
      </c>
      <c r="D4508">
        <v>-0.94296945464929738</v>
      </c>
      <c r="E4508">
        <v>0.13847860293548639</v>
      </c>
      <c r="F4508">
        <v>0</v>
      </c>
      <c r="G4508">
        <v>0</v>
      </c>
      <c r="H4508">
        <v>0</v>
      </c>
    </row>
    <row r="4509" spans="1:8" x14ac:dyDescent="0.35">
      <c r="A4509" t="s">
        <v>151</v>
      </c>
      <c r="B4509">
        <v>2012</v>
      </c>
      <c r="C4509">
        <v>-1.468084985895092</v>
      </c>
      <c r="D4509">
        <v>-0.94296945464929738</v>
      </c>
      <c r="E4509">
        <v>0.13847860293548639</v>
      </c>
      <c r="F4509">
        <v>0</v>
      </c>
      <c r="G4509">
        <v>0</v>
      </c>
      <c r="H4509">
        <v>0</v>
      </c>
    </row>
    <row r="4510" spans="1:8" x14ac:dyDescent="0.35">
      <c r="A4510" t="s">
        <v>151</v>
      </c>
      <c r="B4510">
        <v>2013</v>
      </c>
      <c r="C4510">
        <v>6.4806094269020953E-3</v>
      </c>
      <c r="D4510">
        <v>-0.94296945464929738</v>
      </c>
      <c r="E4510">
        <v>0.13966913760817301</v>
      </c>
      <c r="F4510">
        <v>0</v>
      </c>
      <c r="G4510">
        <v>0</v>
      </c>
      <c r="H4510">
        <v>0</v>
      </c>
    </row>
    <row r="4511" spans="1:8" x14ac:dyDescent="0.35">
      <c r="A4511" t="s">
        <v>151</v>
      </c>
      <c r="B4511">
        <v>2012</v>
      </c>
      <c r="C4511">
        <v>-1.1441842892946601</v>
      </c>
      <c r="D4511">
        <v>-0.94296945464929738</v>
      </c>
      <c r="E4511">
        <v>0.13847860293548639</v>
      </c>
      <c r="F4511">
        <v>0</v>
      </c>
      <c r="G4511">
        <v>0</v>
      </c>
      <c r="H4511">
        <v>0</v>
      </c>
    </row>
    <row r="4512" spans="1:8" x14ac:dyDescent="0.35">
      <c r="A4512" t="s">
        <v>151</v>
      </c>
      <c r="B4512">
        <v>2013</v>
      </c>
      <c r="C4512">
        <v>-1.106393154507006</v>
      </c>
      <c r="D4512">
        <v>-0.94296945464929738</v>
      </c>
      <c r="E4512">
        <v>0.13966913760817301</v>
      </c>
      <c r="F4512">
        <v>0</v>
      </c>
      <c r="G4512">
        <v>0</v>
      </c>
      <c r="H4512">
        <v>0</v>
      </c>
    </row>
    <row r="4513" spans="1:8" x14ac:dyDescent="0.35">
      <c r="A4513" t="s">
        <v>151</v>
      </c>
      <c r="B4513">
        <v>2013</v>
      </c>
      <c r="C4513">
        <v>-0.130808204972892</v>
      </c>
      <c r="D4513">
        <v>-0.94296945464929738</v>
      </c>
      <c r="E4513">
        <v>0.13966913760817301</v>
      </c>
      <c r="F4513">
        <v>0</v>
      </c>
      <c r="G4513">
        <v>0</v>
      </c>
      <c r="H4513">
        <v>0</v>
      </c>
    </row>
    <row r="4514" spans="1:8" x14ac:dyDescent="0.35">
      <c r="A4514" t="s">
        <v>151</v>
      </c>
      <c r="B4514">
        <v>2014</v>
      </c>
      <c r="C4514">
        <v>0.97444544008665979</v>
      </c>
      <c r="D4514">
        <v>-0.94296945464929738</v>
      </c>
      <c r="E4514">
        <v>0.1453806813935363</v>
      </c>
      <c r="F4514">
        <v>0</v>
      </c>
      <c r="G4514">
        <v>0</v>
      </c>
      <c r="H4514">
        <v>0</v>
      </c>
    </row>
    <row r="4515" spans="1:8" x14ac:dyDescent="0.35">
      <c r="A4515" t="s">
        <v>151</v>
      </c>
      <c r="B4515">
        <v>2013</v>
      </c>
      <c r="C4515">
        <v>3.6557650467967003E-2</v>
      </c>
      <c r="D4515">
        <v>-0.94296945464929738</v>
      </c>
      <c r="E4515">
        <v>0.13966913760817301</v>
      </c>
      <c r="F4515">
        <v>0</v>
      </c>
      <c r="G4515">
        <v>0</v>
      </c>
      <c r="H4515">
        <v>0</v>
      </c>
    </row>
    <row r="4516" spans="1:8" x14ac:dyDescent="0.35">
      <c r="A4516" t="s">
        <v>151</v>
      </c>
      <c r="B4516">
        <v>2014</v>
      </c>
      <c r="C4516">
        <v>0.5731581210036385</v>
      </c>
      <c r="D4516">
        <v>-0.94296945464929738</v>
      </c>
      <c r="E4516">
        <v>0.1453806813935363</v>
      </c>
      <c r="F4516">
        <v>0</v>
      </c>
      <c r="G4516">
        <v>0</v>
      </c>
      <c r="H4516">
        <v>0</v>
      </c>
    </row>
    <row r="4517" spans="1:8" x14ac:dyDescent="0.35">
      <c r="A4517" t="s">
        <v>151</v>
      </c>
      <c r="B4517">
        <v>2014</v>
      </c>
      <c r="C4517">
        <v>0.25951375517513608</v>
      </c>
      <c r="D4517">
        <v>-0.94296945464929738</v>
      </c>
      <c r="E4517">
        <v>0.1453806813935363</v>
      </c>
      <c r="F4517">
        <v>0</v>
      </c>
      <c r="G4517">
        <v>0</v>
      </c>
      <c r="H4517">
        <v>0</v>
      </c>
    </row>
    <row r="4518" spans="1:8" x14ac:dyDescent="0.35">
      <c r="A4518" t="s">
        <v>151</v>
      </c>
      <c r="B4518">
        <v>2015</v>
      </c>
      <c r="C4518">
        <v>2.2507531290568341</v>
      </c>
      <c r="D4518">
        <v>0.73966682711152454</v>
      </c>
      <c r="E4518">
        <v>0.15730156336399739</v>
      </c>
      <c r="F4518">
        <v>0.15730156336399739</v>
      </c>
      <c r="G4518">
        <v>0</v>
      </c>
      <c r="H4518">
        <v>0</v>
      </c>
    </row>
    <row r="4519" spans="1:8" x14ac:dyDescent="0.35">
      <c r="A4519" t="s">
        <v>151</v>
      </c>
      <c r="B4519">
        <v>2014</v>
      </c>
      <c r="C4519">
        <v>0.36104980792893898</v>
      </c>
      <c r="D4519">
        <v>-0.94296945464929738</v>
      </c>
      <c r="E4519">
        <v>0.1453806813935363</v>
      </c>
      <c r="F4519">
        <v>0</v>
      </c>
      <c r="G4519">
        <v>0</v>
      </c>
      <c r="H4519">
        <v>0</v>
      </c>
    </row>
    <row r="4520" spans="1:8" x14ac:dyDescent="0.35">
      <c r="A4520" t="s">
        <v>151</v>
      </c>
      <c r="B4520">
        <v>2015</v>
      </c>
      <c r="C4520">
        <v>1.9227190146805591</v>
      </c>
      <c r="D4520">
        <v>0.73966682711152454</v>
      </c>
      <c r="E4520">
        <v>0.15730156336399739</v>
      </c>
      <c r="F4520">
        <v>0.15730156336399739</v>
      </c>
      <c r="G4520">
        <v>0</v>
      </c>
      <c r="H4520">
        <v>0</v>
      </c>
    </row>
    <row r="4521" spans="1:8" x14ac:dyDescent="0.35">
      <c r="A4521" t="s">
        <v>151</v>
      </c>
      <c r="B4521">
        <v>2015</v>
      </c>
      <c r="C4521">
        <v>0.84755226971891684</v>
      </c>
      <c r="D4521">
        <v>0.73966682711152454</v>
      </c>
      <c r="E4521">
        <v>0.15730156336399739</v>
      </c>
      <c r="F4521">
        <v>0.15730156336399739</v>
      </c>
      <c r="G4521">
        <v>0</v>
      </c>
      <c r="H4521">
        <v>0</v>
      </c>
    </row>
    <row r="4522" spans="1:8" x14ac:dyDescent="0.35">
      <c r="A4522" t="s">
        <v>151</v>
      </c>
      <c r="B4522">
        <v>2016</v>
      </c>
      <c r="C4522">
        <v>0.20691362640356289</v>
      </c>
      <c r="D4522">
        <v>0.74816704482800578</v>
      </c>
      <c r="E4522">
        <v>0.15809620778610481</v>
      </c>
      <c r="F4522">
        <v>0.15809620778610481</v>
      </c>
      <c r="G4522">
        <v>0</v>
      </c>
      <c r="H4522">
        <v>0</v>
      </c>
    </row>
    <row r="4523" spans="1:8" x14ac:dyDescent="0.35">
      <c r="A4523" t="s">
        <v>151</v>
      </c>
      <c r="B4523">
        <v>2015</v>
      </c>
      <c r="C4523">
        <v>1.1642716744238411</v>
      </c>
      <c r="D4523">
        <v>0.73966682711152454</v>
      </c>
      <c r="E4523">
        <v>0.15730156336399739</v>
      </c>
      <c r="F4523">
        <v>0.15730156336399739</v>
      </c>
      <c r="G4523">
        <v>0</v>
      </c>
      <c r="H4523">
        <v>0</v>
      </c>
    </row>
    <row r="4524" spans="1:8" x14ac:dyDescent="0.35">
      <c r="A4524" t="s">
        <v>151</v>
      </c>
      <c r="B4524">
        <v>2016</v>
      </c>
      <c r="C4524">
        <v>0.29294469454354299</v>
      </c>
      <c r="D4524">
        <v>0.74816704482800578</v>
      </c>
      <c r="E4524">
        <v>0.15809620778610481</v>
      </c>
      <c r="F4524">
        <v>0.15809620778610481</v>
      </c>
      <c r="G4524">
        <v>0</v>
      </c>
      <c r="H4524">
        <v>0</v>
      </c>
    </row>
    <row r="4525" spans="1:8" x14ac:dyDescent="0.35">
      <c r="A4525" t="s">
        <v>151</v>
      </c>
      <c r="B4525">
        <v>2016</v>
      </c>
      <c r="C4525">
        <v>-0.32437575106588312</v>
      </c>
      <c r="D4525">
        <v>0.74816704482800578</v>
      </c>
      <c r="E4525">
        <v>0.15809620778610481</v>
      </c>
      <c r="F4525">
        <v>0.15809620778610481</v>
      </c>
      <c r="G4525">
        <v>0</v>
      </c>
      <c r="H4525">
        <v>0</v>
      </c>
    </row>
    <row r="4526" spans="1:8" x14ac:dyDescent="0.35">
      <c r="A4526" t="s">
        <v>151</v>
      </c>
      <c r="B4526">
        <v>2017</v>
      </c>
      <c r="C4526">
        <v>0.59955818573028896</v>
      </c>
      <c r="D4526">
        <v>0.66383322035344483</v>
      </c>
      <c r="E4526">
        <v>0.1502122446396362</v>
      </c>
      <c r="F4526">
        <v>0.1502122446396362</v>
      </c>
      <c r="G4526">
        <v>0</v>
      </c>
      <c r="H4526">
        <v>0</v>
      </c>
    </row>
    <row r="4527" spans="1:8" x14ac:dyDescent="0.35">
      <c r="A4527" t="s">
        <v>151</v>
      </c>
      <c r="B4527">
        <v>2016</v>
      </c>
      <c r="C4527">
        <v>0.27990361283777571</v>
      </c>
      <c r="D4527">
        <v>0.74816704482800578</v>
      </c>
      <c r="E4527">
        <v>0.15809620778610481</v>
      </c>
      <c r="F4527">
        <v>0.15809620778610481</v>
      </c>
      <c r="G4527">
        <v>0</v>
      </c>
      <c r="H4527">
        <v>0</v>
      </c>
    </row>
    <row r="4528" spans="1:8" x14ac:dyDescent="0.35">
      <c r="A4528" t="s">
        <v>151</v>
      </c>
      <c r="B4528">
        <v>2017</v>
      </c>
      <c r="C4528">
        <v>0.35000728826492189</v>
      </c>
      <c r="D4528">
        <v>0.66383322035344483</v>
      </c>
      <c r="E4528">
        <v>0.1502122446396362</v>
      </c>
      <c r="F4528">
        <v>0.1502122446396362</v>
      </c>
      <c r="G4528">
        <v>0</v>
      </c>
      <c r="H4528">
        <v>0</v>
      </c>
    </row>
    <row r="4529" spans="1:8" x14ac:dyDescent="0.35">
      <c r="A4529" t="s">
        <v>151</v>
      </c>
      <c r="B4529">
        <v>2017</v>
      </c>
      <c r="C4529">
        <v>-0.21335805850076511</v>
      </c>
      <c r="D4529">
        <v>0.66383322035344483</v>
      </c>
      <c r="E4529">
        <v>0.1502122446396362</v>
      </c>
      <c r="F4529">
        <v>0.1502122446396362</v>
      </c>
      <c r="G4529">
        <v>0</v>
      </c>
      <c r="H4529">
        <v>0</v>
      </c>
    </row>
    <row r="4530" spans="1:8" x14ac:dyDescent="0.35">
      <c r="A4530" t="s">
        <v>151</v>
      </c>
      <c r="B4530">
        <v>2018</v>
      </c>
      <c r="C4530">
        <v>-0.17009025968066191</v>
      </c>
      <c r="D4530">
        <v>0.63970732169547473</v>
      </c>
      <c r="E4530">
        <v>0.1479568305506872</v>
      </c>
      <c r="F4530">
        <v>0.1479568305506872</v>
      </c>
      <c r="G4530">
        <v>0</v>
      </c>
      <c r="H4530">
        <v>0</v>
      </c>
    </row>
    <row r="4531" spans="1:8" x14ac:dyDescent="0.35">
      <c r="A4531" t="s">
        <v>151</v>
      </c>
      <c r="B4531">
        <v>2017</v>
      </c>
      <c r="C4531">
        <v>9.1706447057128937E-2</v>
      </c>
      <c r="D4531">
        <v>0.66383322035344483</v>
      </c>
      <c r="E4531">
        <v>0.1502122446396362</v>
      </c>
      <c r="F4531">
        <v>0.1502122446396362</v>
      </c>
      <c r="G4531">
        <v>0</v>
      </c>
      <c r="H4531">
        <v>0</v>
      </c>
    </row>
    <row r="4532" spans="1:8" x14ac:dyDescent="0.35">
      <c r="A4532" t="s">
        <v>151</v>
      </c>
      <c r="B4532">
        <v>2018</v>
      </c>
      <c r="C4532">
        <v>2.9647560491548042E-3</v>
      </c>
      <c r="D4532">
        <v>0.63970732169547473</v>
      </c>
      <c r="E4532">
        <v>0.1479568305506872</v>
      </c>
      <c r="F4532">
        <v>0.1479568305506872</v>
      </c>
      <c r="G4532">
        <v>0</v>
      </c>
      <c r="H4532">
        <v>0</v>
      </c>
    </row>
    <row r="4533" spans="1:8" x14ac:dyDescent="0.35">
      <c r="A4533" t="s">
        <v>151</v>
      </c>
      <c r="B4533">
        <v>2018</v>
      </c>
      <c r="C4533">
        <v>-0.1908144509935332</v>
      </c>
      <c r="D4533">
        <v>0.63970732169547473</v>
      </c>
      <c r="E4533">
        <v>0.1479568305506872</v>
      </c>
      <c r="F4533">
        <v>0.1479568305506872</v>
      </c>
      <c r="G4533">
        <v>0</v>
      </c>
      <c r="H4533">
        <v>0</v>
      </c>
    </row>
    <row r="4534" spans="1:8" x14ac:dyDescent="0.35">
      <c r="A4534" t="s">
        <v>151</v>
      </c>
      <c r="B4534">
        <v>2019</v>
      </c>
      <c r="C4534">
        <v>-0.21306976831362021</v>
      </c>
      <c r="D4534">
        <v>-0.94296945464929738</v>
      </c>
      <c r="E4534">
        <v>0.14029367629612749</v>
      </c>
      <c r="F4534">
        <v>0</v>
      </c>
      <c r="G4534">
        <v>0</v>
      </c>
      <c r="H4534">
        <v>0</v>
      </c>
    </row>
    <row r="4535" spans="1:8" x14ac:dyDescent="0.35">
      <c r="A4535" t="s">
        <v>151</v>
      </c>
      <c r="B4535">
        <v>2018</v>
      </c>
      <c r="C4535">
        <v>-0.48414216228142731</v>
      </c>
      <c r="D4535">
        <v>0.63970732169547473</v>
      </c>
      <c r="E4535">
        <v>0.1479568305506872</v>
      </c>
      <c r="F4535">
        <v>0.1479568305506872</v>
      </c>
      <c r="G4535">
        <v>0</v>
      </c>
      <c r="H4535">
        <v>0</v>
      </c>
    </row>
    <row r="4536" spans="1:8" x14ac:dyDescent="0.35">
      <c r="A4536" t="s">
        <v>151</v>
      </c>
      <c r="B4536">
        <v>2019</v>
      </c>
      <c r="C4536">
        <v>-0.41366958696250311</v>
      </c>
      <c r="D4536">
        <v>-0.94296945464929738</v>
      </c>
      <c r="E4536">
        <v>0.14029367629612749</v>
      </c>
      <c r="F4536">
        <v>0</v>
      </c>
      <c r="G4536">
        <v>0</v>
      </c>
      <c r="H4536">
        <v>0</v>
      </c>
    </row>
    <row r="4537" spans="1:8" x14ac:dyDescent="0.35">
      <c r="A4537" t="s">
        <v>151</v>
      </c>
      <c r="B4537">
        <v>2019</v>
      </c>
      <c r="C4537">
        <v>7.2237730363746921E-2</v>
      </c>
      <c r="D4537">
        <v>-0.94296945464929738</v>
      </c>
      <c r="E4537">
        <v>0.14029367629612749</v>
      </c>
      <c r="F4537">
        <v>0</v>
      </c>
      <c r="G4537">
        <v>0</v>
      </c>
      <c r="H4537">
        <v>0</v>
      </c>
    </row>
    <row r="4538" spans="1:8" x14ac:dyDescent="0.35">
      <c r="A4538" t="s">
        <v>151</v>
      </c>
      <c r="B4538">
        <v>2020</v>
      </c>
      <c r="C4538">
        <v>-13.0767414404457</v>
      </c>
      <c r="D4538">
        <v>-0.94296945464929738</v>
      </c>
      <c r="E4538">
        <v>0.14433972800453609</v>
      </c>
      <c r="F4538">
        <v>0</v>
      </c>
      <c r="G4538">
        <v>1</v>
      </c>
      <c r="H4538">
        <v>-0.94296945464929738</v>
      </c>
    </row>
    <row r="4539" spans="1:8" x14ac:dyDescent="0.35">
      <c r="A4539" t="s">
        <v>151</v>
      </c>
      <c r="B4539">
        <v>2019</v>
      </c>
      <c r="C4539">
        <v>-0.15364893942900529</v>
      </c>
      <c r="D4539">
        <v>-0.94296945464929738</v>
      </c>
      <c r="E4539">
        <v>0.14029367629612749</v>
      </c>
      <c r="F4539">
        <v>0</v>
      </c>
      <c r="G4539">
        <v>0</v>
      </c>
      <c r="H4539">
        <v>0</v>
      </c>
    </row>
    <row r="4540" spans="1:8" x14ac:dyDescent="0.35">
      <c r="A4540" t="s">
        <v>151</v>
      </c>
      <c r="B4540">
        <v>2020</v>
      </c>
      <c r="C4540">
        <v>-13.44952497706524</v>
      </c>
      <c r="D4540">
        <v>-0.94296945464929738</v>
      </c>
      <c r="E4540">
        <v>0.14433972800453609</v>
      </c>
      <c r="F4540">
        <v>0</v>
      </c>
      <c r="G4540">
        <v>1</v>
      </c>
      <c r="H4540">
        <v>-0.94296945464929738</v>
      </c>
    </row>
    <row r="4541" spans="1:8" x14ac:dyDescent="0.35">
      <c r="A4541" t="s">
        <v>151</v>
      </c>
      <c r="B4541">
        <v>2020</v>
      </c>
      <c r="C4541">
        <v>0.82436876065597886</v>
      </c>
      <c r="D4541">
        <v>-0.94296945464929738</v>
      </c>
      <c r="E4541">
        <v>0.14433972800453609</v>
      </c>
      <c r="F4541">
        <v>0</v>
      </c>
      <c r="G4541">
        <v>1</v>
      </c>
      <c r="H4541">
        <v>-0.94296945464929738</v>
      </c>
    </row>
    <row r="4542" spans="1:8" x14ac:dyDescent="0.35">
      <c r="A4542" t="s">
        <v>151</v>
      </c>
      <c r="B4542">
        <v>2021</v>
      </c>
      <c r="C4542">
        <v>1.1184606927194409</v>
      </c>
      <c r="D4542">
        <v>0.68749495969701313</v>
      </c>
      <c r="E4542">
        <v>0.15242426670940859</v>
      </c>
      <c r="F4542">
        <v>0.15242426670940859</v>
      </c>
      <c r="G4542">
        <v>0</v>
      </c>
      <c r="H4542">
        <v>0</v>
      </c>
    </row>
    <row r="4543" spans="1:8" x14ac:dyDescent="0.35">
      <c r="A4543" t="s">
        <v>151</v>
      </c>
      <c r="B4543">
        <v>2020</v>
      </c>
      <c r="C4543">
        <v>-2.2018192403305128</v>
      </c>
      <c r="D4543">
        <v>-0.94296945464929738</v>
      </c>
      <c r="E4543">
        <v>0.14433972800453609</v>
      </c>
      <c r="F4543">
        <v>0</v>
      </c>
      <c r="G4543">
        <v>1</v>
      </c>
      <c r="H4543">
        <v>-0.94296945464929738</v>
      </c>
    </row>
    <row r="4544" spans="1:8" x14ac:dyDescent="0.35">
      <c r="A4544" t="s">
        <v>151</v>
      </c>
      <c r="B4544">
        <v>2021</v>
      </c>
      <c r="C4544">
        <v>-0.50686163990971256</v>
      </c>
      <c r="D4544">
        <v>0.68749495969701313</v>
      </c>
      <c r="E4544">
        <v>0.15242426670940859</v>
      </c>
      <c r="F4544">
        <v>0.15242426670940859</v>
      </c>
      <c r="G4544">
        <v>0</v>
      </c>
      <c r="H4544">
        <v>0</v>
      </c>
    </row>
    <row r="4545" spans="1:8" x14ac:dyDescent="0.35">
      <c r="A4545" t="s">
        <v>151</v>
      </c>
      <c r="B4545">
        <v>2021</v>
      </c>
      <c r="C4545">
        <v>1.8458632295773429</v>
      </c>
      <c r="D4545">
        <v>0.68749495969701313</v>
      </c>
      <c r="E4545">
        <v>0.15242426670940859</v>
      </c>
      <c r="F4545">
        <v>0.15242426670940859</v>
      </c>
      <c r="G4545">
        <v>0</v>
      </c>
      <c r="H4545">
        <v>0</v>
      </c>
    </row>
    <row r="4546" spans="1:8" x14ac:dyDescent="0.35">
      <c r="A4546" t="s">
        <v>151</v>
      </c>
      <c r="B4546">
        <v>2022</v>
      </c>
      <c r="C4546">
        <v>0.64788894209388648</v>
      </c>
      <c r="D4546">
        <v>-0.94296945464929738</v>
      </c>
      <c r="E4546">
        <v>0.14409521444535101</v>
      </c>
      <c r="F4546">
        <v>0</v>
      </c>
      <c r="G4546">
        <v>1</v>
      </c>
      <c r="H4546">
        <v>-0.94296945464929738</v>
      </c>
    </row>
    <row r="4547" spans="1:8" x14ac:dyDescent="0.35">
      <c r="A4547" t="s">
        <v>151</v>
      </c>
      <c r="B4547">
        <v>2021</v>
      </c>
      <c r="C4547">
        <v>0.58806104979523433</v>
      </c>
      <c r="D4547">
        <v>0.68749495969701313</v>
      </c>
      <c r="E4547">
        <v>0.15242426670940859</v>
      </c>
      <c r="F4547">
        <v>0.15242426670940859</v>
      </c>
      <c r="G4547">
        <v>0</v>
      </c>
      <c r="H4547">
        <v>0</v>
      </c>
    </row>
    <row r="4548" spans="1:8" x14ac:dyDescent="0.35">
      <c r="A4548" t="s">
        <v>151</v>
      </c>
      <c r="B4548">
        <v>2022</v>
      </c>
      <c r="C4548">
        <v>-0.60227924273788158</v>
      </c>
      <c r="D4548">
        <v>-0.94296945464929738</v>
      </c>
      <c r="E4548">
        <v>0.14409521444535101</v>
      </c>
      <c r="F4548">
        <v>0</v>
      </c>
      <c r="G4548">
        <v>1</v>
      </c>
      <c r="H4548">
        <v>-0.94296945464929738</v>
      </c>
    </row>
    <row r="4549" spans="1:8" x14ac:dyDescent="0.35">
      <c r="A4549" t="s">
        <v>151</v>
      </c>
      <c r="B4549">
        <v>2022</v>
      </c>
      <c r="C4549">
        <v>1.628043310637904</v>
      </c>
      <c r="D4549">
        <v>-0.94296945464929738</v>
      </c>
      <c r="E4549">
        <v>0.14409521444535101</v>
      </c>
      <c r="F4549">
        <v>0</v>
      </c>
      <c r="G4549">
        <v>1</v>
      </c>
      <c r="H4549">
        <v>-0.94296945464929738</v>
      </c>
    </row>
    <row r="4550" spans="1:8" x14ac:dyDescent="0.35">
      <c r="A4550" t="s">
        <v>151</v>
      </c>
      <c r="B4550">
        <v>2023</v>
      </c>
      <c r="C4550">
        <v>1.475938503583039</v>
      </c>
      <c r="D4550">
        <v>0.65868911273386821</v>
      </c>
      <c r="E4550">
        <v>0.14973134678937389</v>
      </c>
      <c r="F4550">
        <v>0.14973134678937389</v>
      </c>
      <c r="G4550">
        <v>0</v>
      </c>
      <c r="H4550">
        <v>0</v>
      </c>
    </row>
    <row r="4551" spans="1:8" x14ac:dyDescent="0.35">
      <c r="A4551" t="s">
        <v>151</v>
      </c>
      <c r="B4551">
        <v>2022</v>
      </c>
      <c r="C4551">
        <v>2.149623075816363</v>
      </c>
      <c r="D4551">
        <v>-0.94296945464929738</v>
      </c>
      <c r="E4551">
        <v>0.14409521444535101</v>
      </c>
      <c r="F4551">
        <v>0</v>
      </c>
      <c r="G4551">
        <v>1</v>
      </c>
      <c r="H4551">
        <v>-0.94296945464929738</v>
      </c>
    </row>
    <row r="4552" spans="1:8" x14ac:dyDescent="0.35">
      <c r="A4552" t="s">
        <v>151</v>
      </c>
      <c r="B4552">
        <v>2023</v>
      </c>
      <c r="C4552">
        <v>-0.94199003346141597</v>
      </c>
      <c r="D4552">
        <v>0.65868911273386821</v>
      </c>
      <c r="E4552">
        <v>0.14973134678937389</v>
      </c>
      <c r="F4552">
        <v>0.14973134678937389</v>
      </c>
      <c r="G4552">
        <v>0</v>
      </c>
      <c r="H4552">
        <v>0</v>
      </c>
    </row>
    <row r="4553" spans="1:8" x14ac:dyDescent="0.35">
      <c r="A4553" t="s">
        <v>151</v>
      </c>
      <c r="B4553">
        <v>2023</v>
      </c>
      <c r="C4553">
        <v>6.5493966740925114E-2</v>
      </c>
      <c r="D4553">
        <v>0.65868911273386821</v>
      </c>
      <c r="E4553">
        <v>0.14973134678937389</v>
      </c>
      <c r="F4553">
        <v>0.14973134678937389</v>
      </c>
      <c r="G4553">
        <v>0</v>
      </c>
      <c r="H4553">
        <v>0</v>
      </c>
    </row>
    <row r="4554" spans="1:8" x14ac:dyDescent="0.35">
      <c r="A4554" t="s">
        <v>151</v>
      </c>
      <c r="B4554">
        <v>2024</v>
      </c>
      <c r="C4554">
        <v>1.7363603942146351</v>
      </c>
      <c r="D4554">
        <v>0.65699084067380753</v>
      </c>
      <c r="E4554">
        <v>0.1495725835123897</v>
      </c>
      <c r="F4554">
        <v>0.1495725835123897</v>
      </c>
      <c r="G4554">
        <v>0</v>
      </c>
      <c r="H4554">
        <v>0</v>
      </c>
    </row>
    <row r="4555" spans="1:8" x14ac:dyDescent="0.35">
      <c r="A4555" t="s">
        <v>151</v>
      </c>
      <c r="B4555">
        <v>2023</v>
      </c>
      <c r="C4555">
        <v>0.49429728762396691</v>
      </c>
      <c r="D4555">
        <v>0.65868911273386821</v>
      </c>
      <c r="E4555">
        <v>0.14973134678937389</v>
      </c>
      <c r="F4555">
        <v>0.14973134678937389</v>
      </c>
      <c r="G4555">
        <v>0</v>
      </c>
      <c r="H4555">
        <v>0</v>
      </c>
    </row>
    <row r="4556" spans="1:8" x14ac:dyDescent="0.35">
      <c r="A4556" t="s">
        <v>151</v>
      </c>
      <c r="B4556">
        <v>2024</v>
      </c>
      <c r="C4556">
        <v>1.432026290013092</v>
      </c>
      <c r="D4556">
        <v>0.65699084067380753</v>
      </c>
      <c r="E4556">
        <v>0.1495725835123897</v>
      </c>
      <c r="F4556">
        <v>0.1495725835123897</v>
      </c>
      <c r="G4556">
        <v>0</v>
      </c>
      <c r="H4556">
        <v>0</v>
      </c>
    </row>
    <row r="4557" spans="1:8" x14ac:dyDescent="0.35">
      <c r="A4557" t="s">
        <v>151</v>
      </c>
      <c r="B4557">
        <v>2024</v>
      </c>
      <c r="C4557">
        <v>0.42996620634170712</v>
      </c>
      <c r="D4557">
        <v>0.65699084067380753</v>
      </c>
      <c r="E4557">
        <v>0.1495725835123897</v>
      </c>
      <c r="F4557">
        <v>0.1495725835123897</v>
      </c>
      <c r="G4557">
        <v>0</v>
      </c>
      <c r="H4557">
        <v>0</v>
      </c>
    </row>
    <row r="4558" spans="1:8" x14ac:dyDescent="0.35">
      <c r="A4558" t="s">
        <v>151</v>
      </c>
      <c r="B4558">
        <v>2025</v>
      </c>
      <c r="C4558">
        <v>0.4397199192889798</v>
      </c>
      <c r="D4558">
        <v>0.65699084067380753</v>
      </c>
      <c r="E4558">
        <v>0.1495725835123897</v>
      </c>
      <c r="F4558">
        <v>0.1495725835123897</v>
      </c>
      <c r="G4558">
        <v>1</v>
      </c>
      <c r="H4558">
        <v>0.65699084067380753</v>
      </c>
    </row>
    <row r="4559" spans="1:8" x14ac:dyDescent="0.35">
      <c r="A4559" t="s">
        <v>151</v>
      </c>
      <c r="B4559">
        <v>2024</v>
      </c>
      <c r="C4559">
        <v>1.2521726761369569</v>
      </c>
      <c r="D4559">
        <v>0.65699084067380753</v>
      </c>
      <c r="E4559">
        <v>0.1495725835123897</v>
      </c>
      <c r="F4559">
        <v>0.1495725835123897</v>
      </c>
      <c r="G4559">
        <v>0</v>
      </c>
      <c r="H4559">
        <v>0</v>
      </c>
    </row>
    <row r="4560" spans="1:8" x14ac:dyDescent="0.35">
      <c r="A4560" t="s">
        <v>151</v>
      </c>
      <c r="B4560">
        <v>2025</v>
      </c>
      <c r="C4560">
        <v>0.83836493177998594</v>
      </c>
      <c r="D4560">
        <v>0.65699084067380753</v>
      </c>
      <c r="E4560">
        <v>0.1495725835123897</v>
      </c>
      <c r="F4560">
        <v>0.1495725835123897</v>
      </c>
      <c r="G4560">
        <v>1</v>
      </c>
      <c r="H4560">
        <v>0.65699084067380753</v>
      </c>
    </row>
    <row r="4561" spans="1:8" x14ac:dyDescent="0.35">
      <c r="A4561" t="s">
        <v>151</v>
      </c>
      <c r="B4561">
        <v>2025</v>
      </c>
      <c r="C4561">
        <v>-8.2255734956584892E-2</v>
      </c>
      <c r="D4561">
        <v>0.65699084067380753</v>
      </c>
      <c r="E4561">
        <v>0.1495725835123897</v>
      </c>
      <c r="F4561">
        <v>0.1495725835123897</v>
      </c>
      <c r="G4561">
        <v>1</v>
      </c>
      <c r="H4561">
        <v>0.65699084067380753</v>
      </c>
    </row>
    <row r="4562" spans="1:8" x14ac:dyDescent="0.35">
      <c r="A4562" t="s">
        <v>151</v>
      </c>
      <c r="B4562">
        <v>2025</v>
      </c>
      <c r="C4562">
        <v>0.23477837424939671</v>
      </c>
      <c r="D4562">
        <v>0.65699084067380753</v>
      </c>
      <c r="E4562">
        <v>0.1495725835123897</v>
      </c>
      <c r="F4562">
        <v>0.1495725835123897</v>
      </c>
      <c r="G4562">
        <v>1</v>
      </c>
      <c r="H4562">
        <v>0.65699084067380753</v>
      </c>
    </row>
    <row r="4563" spans="1:8" x14ac:dyDescent="0.35">
      <c r="A4563" t="s">
        <v>152</v>
      </c>
      <c r="B4563">
        <v>2011</v>
      </c>
      <c r="C4563">
        <v>-0.72097823586978693</v>
      </c>
      <c r="D4563">
        <v>-0.94296945464929738</v>
      </c>
      <c r="E4563">
        <v>9.7791519434628979E-2</v>
      </c>
      <c r="F4563">
        <v>0</v>
      </c>
      <c r="G4563">
        <v>0</v>
      </c>
      <c r="H4563">
        <v>0</v>
      </c>
    </row>
    <row r="4564" spans="1:8" x14ac:dyDescent="0.35">
      <c r="A4564" t="s">
        <v>152</v>
      </c>
      <c r="B4564">
        <v>2012</v>
      </c>
      <c r="C4564">
        <v>-2.8967088940255068</v>
      </c>
      <c r="D4564">
        <v>-0.94296945464929738</v>
      </c>
      <c r="E4564">
        <v>9.6600881887067086E-2</v>
      </c>
      <c r="F4564">
        <v>0</v>
      </c>
      <c r="G4564">
        <v>0</v>
      </c>
      <c r="H4564">
        <v>0</v>
      </c>
    </row>
    <row r="4565" spans="1:8" x14ac:dyDescent="0.35">
      <c r="A4565" t="s">
        <v>152</v>
      </c>
      <c r="B4565">
        <v>2011</v>
      </c>
      <c r="C4565">
        <v>-1.34902339248624</v>
      </c>
      <c r="D4565">
        <v>-0.94296945464929738</v>
      </c>
      <c r="E4565">
        <v>9.7791519434628979E-2</v>
      </c>
      <c r="F4565">
        <v>0</v>
      </c>
      <c r="G4565">
        <v>0</v>
      </c>
      <c r="H4565">
        <v>0</v>
      </c>
    </row>
    <row r="4566" spans="1:8" x14ac:dyDescent="0.35">
      <c r="A4566" t="s">
        <v>152</v>
      </c>
      <c r="B4566">
        <v>2012</v>
      </c>
      <c r="C4566">
        <v>-4.1054013535411551</v>
      </c>
      <c r="D4566">
        <v>-0.94296945464929738</v>
      </c>
      <c r="E4566">
        <v>9.6600881887067086E-2</v>
      </c>
      <c r="F4566">
        <v>0</v>
      </c>
      <c r="G4566">
        <v>0</v>
      </c>
      <c r="H4566">
        <v>0</v>
      </c>
    </row>
    <row r="4567" spans="1:8" x14ac:dyDescent="0.35">
      <c r="A4567" t="s">
        <v>152</v>
      </c>
      <c r="B4567">
        <v>2012</v>
      </c>
      <c r="C4567">
        <v>-1.6205593666224369</v>
      </c>
      <c r="D4567">
        <v>-0.94296945464929738</v>
      </c>
      <c r="E4567">
        <v>9.6600881887067086E-2</v>
      </c>
      <c r="F4567">
        <v>0</v>
      </c>
      <c r="G4567">
        <v>0</v>
      </c>
      <c r="H4567">
        <v>0</v>
      </c>
    </row>
    <row r="4568" spans="1:8" x14ac:dyDescent="0.35">
      <c r="A4568" t="s">
        <v>152</v>
      </c>
      <c r="B4568">
        <v>2013</v>
      </c>
      <c r="C4568">
        <v>-1.802681002517265</v>
      </c>
      <c r="D4568">
        <v>-0.94296945464929738</v>
      </c>
      <c r="E4568">
        <v>0.10214769826599771</v>
      </c>
      <c r="F4568">
        <v>0</v>
      </c>
      <c r="G4568">
        <v>0</v>
      </c>
      <c r="H4568">
        <v>0</v>
      </c>
    </row>
    <row r="4569" spans="1:8" x14ac:dyDescent="0.35">
      <c r="A4569" t="s">
        <v>152</v>
      </c>
      <c r="B4569">
        <v>2012</v>
      </c>
      <c r="C4569">
        <v>-2.2925956788913462</v>
      </c>
      <c r="D4569">
        <v>-0.94296945464929738</v>
      </c>
      <c r="E4569">
        <v>9.6600881887067086E-2</v>
      </c>
      <c r="F4569">
        <v>0</v>
      </c>
      <c r="G4569">
        <v>0</v>
      </c>
      <c r="H4569">
        <v>0</v>
      </c>
    </row>
    <row r="4570" spans="1:8" x14ac:dyDescent="0.35">
      <c r="A4570" t="s">
        <v>152</v>
      </c>
      <c r="B4570">
        <v>2013</v>
      </c>
      <c r="C4570">
        <v>-2.5825808509828021</v>
      </c>
      <c r="D4570">
        <v>-0.94296945464929738</v>
      </c>
      <c r="E4570">
        <v>0.10214769826599771</v>
      </c>
      <c r="F4570">
        <v>0</v>
      </c>
      <c r="G4570">
        <v>0</v>
      </c>
      <c r="H4570">
        <v>0</v>
      </c>
    </row>
    <row r="4571" spans="1:8" x14ac:dyDescent="0.35">
      <c r="A4571" t="s">
        <v>152</v>
      </c>
      <c r="B4571">
        <v>2013</v>
      </c>
      <c r="C4571">
        <v>-0.33824602126275077</v>
      </c>
      <c r="D4571">
        <v>-0.94296945464929738</v>
      </c>
      <c r="E4571">
        <v>0.10214769826599771</v>
      </c>
      <c r="F4571">
        <v>0</v>
      </c>
      <c r="G4571">
        <v>0</v>
      </c>
      <c r="H4571">
        <v>0</v>
      </c>
    </row>
    <row r="4572" spans="1:8" x14ac:dyDescent="0.35">
      <c r="A4572" t="s">
        <v>152</v>
      </c>
      <c r="B4572">
        <v>2014</v>
      </c>
      <c r="C4572">
        <v>-1.0598446835814781</v>
      </c>
      <c r="D4572">
        <v>-0.94296945464929738</v>
      </c>
      <c r="E4572">
        <v>0.11499832233530929</v>
      </c>
      <c r="F4572">
        <v>0</v>
      </c>
      <c r="G4572">
        <v>0</v>
      </c>
      <c r="H4572">
        <v>0</v>
      </c>
    </row>
    <row r="4573" spans="1:8" x14ac:dyDescent="0.35">
      <c r="A4573" t="s">
        <v>152</v>
      </c>
      <c r="B4573">
        <v>2013</v>
      </c>
      <c r="C4573">
        <v>-1.2701347576567219</v>
      </c>
      <c r="D4573">
        <v>-0.94296945464929738</v>
      </c>
      <c r="E4573">
        <v>0.10214769826599771</v>
      </c>
      <c r="F4573">
        <v>0</v>
      </c>
      <c r="G4573">
        <v>0</v>
      </c>
      <c r="H4573">
        <v>0</v>
      </c>
    </row>
    <row r="4574" spans="1:8" x14ac:dyDescent="0.35">
      <c r="A4574" t="s">
        <v>152</v>
      </c>
      <c r="B4574">
        <v>2014</v>
      </c>
      <c r="C4574">
        <v>-1.4839669415266259</v>
      </c>
      <c r="D4574">
        <v>-0.94296945464929738</v>
      </c>
      <c r="E4574">
        <v>0.11499832233530929</v>
      </c>
      <c r="F4574">
        <v>0</v>
      </c>
      <c r="G4574">
        <v>0</v>
      </c>
      <c r="H4574">
        <v>0</v>
      </c>
    </row>
    <row r="4575" spans="1:8" x14ac:dyDescent="0.35">
      <c r="A4575" t="s">
        <v>152</v>
      </c>
      <c r="B4575">
        <v>2014</v>
      </c>
      <c r="C4575">
        <v>-3.7170636542870672E-2</v>
      </c>
      <c r="D4575">
        <v>-0.94296945464929738</v>
      </c>
      <c r="E4575">
        <v>0.11499832233530929</v>
      </c>
      <c r="F4575">
        <v>0</v>
      </c>
      <c r="G4575">
        <v>0</v>
      </c>
      <c r="H4575">
        <v>0</v>
      </c>
    </row>
    <row r="4576" spans="1:8" x14ac:dyDescent="0.35">
      <c r="A4576" t="s">
        <v>152</v>
      </c>
      <c r="B4576">
        <v>2015</v>
      </c>
      <c r="C4576">
        <v>-0.1462095432350852</v>
      </c>
      <c r="D4576">
        <v>-0.94296945464929738</v>
      </c>
      <c r="E4576">
        <v>0.1143193478888568</v>
      </c>
      <c r="F4576">
        <v>0</v>
      </c>
      <c r="G4576">
        <v>0</v>
      </c>
      <c r="H4576">
        <v>0</v>
      </c>
    </row>
    <row r="4577" spans="1:8" x14ac:dyDescent="0.35">
      <c r="A4577" t="s">
        <v>152</v>
      </c>
      <c r="B4577">
        <v>2014</v>
      </c>
      <c r="C4577">
        <v>-0.65495754471519485</v>
      </c>
      <c r="D4577">
        <v>-0.94296945464929738</v>
      </c>
      <c r="E4577">
        <v>0.11499832233530929</v>
      </c>
      <c r="F4577">
        <v>0</v>
      </c>
      <c r="G4577">
        <v>0</v>
      </c>
      <c r="H4577">
        <v>0</v>
      </c>
    </row>
    <row r="4578" spans="1:8" x14ac:dyDescent="0.35">
      <c r="A4578" t="s">
        <v>152</v>
      </c>
      <c r="B4578">
        <v>2015</v>
      </c>
      <c r="C4578">
        <v>-0.57280300136018747</v>
      </c>
      <c r="D4578">
        <v>-0.94296945464929738</v>
      </c>
      <c r="E4578">
        <v>0.1143193478888568</v>
      </c>
      <c r="F4578">
        <v>0</v>
      </c>
      <c r="G4578">
        <v>0</v>
      </c>
      <c r="H4578">
        <v>0</v>
      </c>
    </row>
    <row r="4579" spans="1:8" x14ac:dyDescent="0.35">
      <c r="A4579" t="s">
        <v>152</v>
      </c>
      <c r="B4579">
        <v>2015</v>
      </c>
      <c r="C4579">
        <v>0.1253373978109007</v>
      </c>
      <c r="D4579">
        <v>-0.94296945464929738</v>
      </c>
      <c r="E4579">
        <v>0.1143193478888568</v>
      </c>
      <c r="F4579">
        <v>0</v>
      </c>
      <c r="G4579">
        <v>0</v>
      </c>
      <c r="H4579">
        <v>0</v>
      </c>
    </row>
    <row r="4580" spans="1:8" x14ac:dyDescent="0.35">
      <c r="A4580" t="s">
        <v>152</v>
      </c>
      <c r="B4580">
        <v>2016</v>
      </c>
      <c r="C4580">
        <v>1.878675301199016</v>
      </c>
      <c r="D4580">
        <v>-0.94296945464929738</v>
      </c>
      <c r="E4580">
        <v>0.1042068854568855</v>
      </c>
      <c r="F4580">
        <v>0</v>
      </c>
      <c r="G4580">
        <v>0</v>
      </c>
      <c r="H4580">
        <v>0</v>
      </c>
    </row>
    <row r="4581" spans="1:8" x14ac:dyDescent="0.35">
      <c r="A4581" t="s">
        <v>152</v>
      </c>
      <c r="B4581">
        <v>2015</v>
      </c>
      <c r="C4581">
        <v>0.12311761734483891</v>
      </c>
      <c r="D4581">
        <v>-0.94296945464929738</v>
      </c>
      <c r="E4581">
        <v>0.1143193478888568</v>
      </c>
      <c r="F4581">
        <v>0</v>
      </c>
      <c r="G4581">
        <v>0</v>
      </c>
      <c r="H4581">
        <v>0</v>
      </c>
    </row>
    <row r="4582" spans="1:8" x14ac:dyDescent="0.35">
      <c r="A4582" t="s">
        <v>152</v>
      </c>
      <c r="B4582">
        <v>2016</v>
      </c>
      <c r="C4582">
        <v>1.510323809035472</v>
      </c>
      <c r="D4582">
        <v>-0.94296945464929738</v>
      </c>
      <c r="E4582">
        <v>0.1042068854568855</v>
      </c>
      <c r="F4582">
        <v>0</v>
      </c>
      <c r="G4582">
        <v>0</v>
      </c>
      <c r="H4582">
        <v>0</v>
      </c>
    </row>
    <row r="4583" spans="1:8" x14ac:dyDescent="0.35">
      <c r="A4583" t="s">
        <v>152</v>
      </c>
      <c r="B4583">
        <v>2016</v>
      </c>
      <c r="C4583">
        <v>1.7183218536184299</v>
      </c>
      <c r="D4583">
        <v>-0.94296945464929738</v>
      </c>
      <c r="E4583">
        <v>0.1042068854568855</v>
      </c>
      <c r="F4583">
        <v>0</v>
      </c>
      <c r="G4583">
        <v>0</v>
      </c>
      <c r="H4583">
        <v>0</v>
      </c>
    </row>
    <row r="4584" spans="1:8" x14ac:dyDescent="0.35">
      <c r="A4584" t="s">
        <v>152</v>
      </c>
      <c r="B4584">
        <v>2017</v>
      </c>
      <c r="C4584">
        <v>2.472094000739268</v>
      </c>
      <c r="D4584">
        <v>-0.94296945464929738</v>
      </c>
      <c r="E4584">
        <v>0.1061975164847551</v>
      </c>
      <c r="F4584">
        <v>0</v>
      </c>
      <c r="G4584">
        <v>0</v>
      </c>
      <c r="H4584">
        <v>0</v>
      </c>
    </row>
    <row r="4585" spans="1:8" x14ac:dyDescent="0.35">
      <c r="A4585" t="s">
        <v>152</v>
      </c>
      <c r="B4585">
        <v>2016</v>
      </c>
      <c r="C4585">
        <v>1.8590512359207481</v>
      </c>
      <c r="D4585">
        <v>-0.94296945464929738</v>
      </c>
      <c r="E4585">
        <v>0.1042068854568855</v>
      </c>
      <c r="F4585">
        <v>0</v>
      </c>
      <c r="G4585">
        <v>0</v>
      </c>
      <c r="H4585">
        <v>0</v>
      </c>
    </row>
    <row r="4586" spans="1:8" x14ac:dyDescent="0.35">
      <c r="A4586" t="s">
        <v>152</v>
      </c>
      <c r="B4586">
        <v>2017</v>
      </c>
      <c r="C4586">
        <v>2.5243960048727772</v>
      </c>
      <c r="D4586">
        <v>-0.94296945464929738</v>
      </c>
      <c r="E4586">
        <v>0.1061975164847551</v>
      </c>
      <c r="F4586">
        <v>0</v>
      </c>
      <c r="G4586">
        <v>0</v>
      </c>
      <c r="H4586">
        <v>0</v>
      </c>
    </row>
    <row r="4587" spans="1:8" x14ac:dyDescent="0.35">
      <c r="A4587" t="s">
        <v>152</v>
      </c>
      <c r="B4587">
        <v>2017</v>
      </c>
      <c r="C4587">
        <v>-4.9051166356071103E-2</v>
      </c>
      <c r="D4587">
        <v>-0.94296945464929738</v>
      </c>
      <c r="E4587">
        <v>0.1061975164847551</v>
      </c>
      <c r="F4587">
        <v>0</v>
      </c>
      <c r="G4587">
        <v>0</v>
      </c>
      <c r="H4587">
        <v>0</v>
      </c>
    </row>
    <row r="4588" spans="1:8" x14ac:dyDescent="0.35">
      <c r="A4588" t="s">
        <v>152</v>
      </c>
      <c r="B4588">
        <v>2018</v>
      </c>
      <c r="C4588">
        <v>-1.4684876877358759</v>
      </c>
      <c r="D4588">
        <v>-0.94296945464929738</v>
      </c>
      <c r="E4588">
        <v>0.1099188189293918</v>
      </c>
      <c r="F4588">
        <v>0</v>
      </c>
      <c r="G4588">
        <v>0</v>
      </c>
      <c r="H4588">
        <v>0</v>
      </c>
    </row>
    <row r="4589" spans="1:8" x14ac:dyDescent="0.35">
      <c r="A4589" t="s">
        <v>152</v>
      </c>
      <c r="B4589">
        <v>2017</v>
      </c>
      <c r="C4589">
        <v>1.9527316757675739</v>
      </c>
      <c r="D4589">
        <v>-0.94296945464929738</v>
      </c>
      <c r="E4589">
        <v>0.1061975164847551</v>
      </c>
      <c r="F4589">
        <v>0</v>
      </c>
      <c r="G4589">
        <v>0</v>
      </c>
      <c r="H4589">
        <v>0</v>
      </c>
    </row>
    <row r="4590" spans="1:8" x14ac:dyDescent="0.35">
      <c r="A4590" t="s">
        <v>152</v>
      </c>
      <c r="B4590">
        <v>2018</v>
      </c>
      <c r="C4590">
        <v>-0.55948823596464492</v>
      </c>
      <c r="D4590">
        <v>-0.94296945464929738</v>
      </c>
      <c r="E4590">
        <v>0.1099188189293918</v>
      </c>
      <c r="F4590">
        <v>0</v>
      </c>
      <c r="G4590">
        <v>0</v>
      </c>
      <c r="H4590">
        <v>0</v>
      </c>
    </row>
    <row r="4591" spans="1:8" x14ac:dyDescent="0.35">
      <c r="A4591" t="s">
        <v>152</v>
      </c>
      <c r="B4591">
        <v>2018</v>
      </c>
      <c r="C4591">
        <v>-1.703496106286273</v>
      </c>
      <c r="D4591">
        <v>-0.94296945464929738</v>
      </c>
      <c r="E4591">
        <v>0.1099188189293918</v>
      </c>
      <c r="F4591">
        <v>0</v>
      </c>
      <c r="G4591">
        <v>0</v>
      </c>
      <c r="H4591">
        <v>0</v>
      </c>
    </row>
    <row r="4592" spans="1:8" x14ac:dyDescent="0.35">
      <c r="A4592" t="s">
        <v>152</v>
      </c>
      <c r="B4592">
        <v>2019</v>
      </c>
      <c r="C4592">
        <v>-0.8335748506428422</v>
      </c>
      <c r="D4592">
        <v>-0.94296945464929738</v>
      </c>
      <c r="E4592">
        <v>0.105634528224145</v>
      </c>
      <c r="F4592">
        <v>0</v>
      </c>
      <c r="G4592">
        <v>0</v>
      </c>
      <c r="H4592">
        <v>0</v>
      </c>
    </row>
    <row r="4593" spans="1:8" x14ac:dyDescent="0.35">
      <c r="A4593" t="s">
        <v>152</v>
      </c>
      <c r="B4593">
        <v>2018</v>
      </c>
      <c r="C4593">
        <v>-1.3340082792667409</v>
      </c>
      <c r="D4593">
        <v>-0.94296945464929738</v>
      </c>
      <c r="E4593">
        <v>0.1099188189293918</v>
      </c>
      <c r="F4593">
        <v>0</v>
      </c>
      <c r="G4593">
        <v>0</v>
      </c>
      <c r="H4593">
        <v>0</v>
      </c>
    </row>
    <row r="4594" spans="1:8" x14ac:dyDescent="0.35">
      <c r="A4594" t="s">
        <v>152</v>
      </c>
      <c r="B4594">
        <v>2019</v>
      </c>
      <c r="C4594">
        <v>-0.9295559719103379</v>
      </c>
      <c r="D4594">
        <v>-0.94296945464929738</v>
      </c>
      <c r="E4594">
        <v>0.105634528224145</v>
      </c>
      <c r="F4594">
        <v>0</v>
      </c>
      <c r="G4594">
        <v>0</v>
      </c>
      <c r="H4594">
        <v>0</v>
      </c>
    </row>
    <row r="4595" spans="1:8" x14ac:dyDescent="0.35">
      <c r="A4595" t="s">
        <v>152</v>
      </c>
      <c r="B4595">
        <v>2019</v>
      </c>
      <c r="C4595">
        <v>-1.411086906000603E-2</v>
      </c>
      <c r="D4595">
        <v>-0.94296945464929738</v>
      </c>
      <c r="E4595">
        <v>0.105634528224145</v>
      </c>
      <c r="F4595">
        <v>0</v>
      </c>
      <c r="G4595">
        <v>0</v>
      </c>
      <c r="H4595">
        <v>0</v>
      </c>
    </row>
    <row r="4596" spans="1:8" x14ac:dyDescent="0.35">
      <c r="A4596" t="s">
        <v>152</v>
      </c>
      <c r="B4596">
        <v>2020</v>
      </c>
      <c r="C4596">
        <v>-3.6230506117637442</v>
      </c>
      <c r="D4596">
        <v>-0.94296945464929738</v>
      </c>
      <c r="E4596">
        <v>0.1073708050236772</v>
      </c>
      <c r="F4596">
        <v>0</v>
      </c>
      <c r="G4596">
        <v>1</v>
      </c>
      <c r="H4596">
        <v>-0.94296945464929738</v>
      </c>
    </row>
    <row r="4597" spans="1:8" x14ac:dyDescent="0.35">
      <c r="A4597" t="s">
        <v>152</v>
      </c>
      <c r="B4597">
        <v>2019</v>
      </c>
      <c r="C4597">
        <v>-0.29784066310397012</v>
      </c>
      <c r="D4597">
        <v>-0.94296945464929738</v>
      </c>
      <c r="E4597">
        <v>0.105634528224145</v>
      </c>
      <c r="F4597">
        <v>0</v>
      </c>
      <c r="G4597">
        <v>0</v>
      </c>
      <c r="H4597">
        <v>0</v>
      </c>
    </row>
    <row r="4598" spans="1:8" x14ac:dyDescent="0.35">
      <c r="A4598" t="s">
        <v>152</v>
      </c>
      <c r="B4598">
        <v>2020</v>
      </c>
      <c r="C4598">
        <v>-3.6875295267387962</v>
      </c>
      <c r="D4598">
        <v>-0.94296945464929738</v>
      </c>
      <c r="E4598">
        <v>0.1073708050236772</v>
      </c>
      <c r="F4598">
        <v>0</v>
      </c>
      <c r="G4598">
        <v>1</v>
      </c>
      <c r="H4598">
        <v>-0.94296945464929738</v>
      </c>
    </row>
    <row r="4599" spans="1:8" x14ac:dyDescent="0.35">
      <c r="A4599" t="s">
        <v>152</v>
      </c>
      <c r="B4599">
        <v>2020</v>
      </c>
      <c r="C4599">
        <v>1.7496128021536561</v>
      </c>
      <c r="D4599">
        <v>-0.94296945464929738</v>
      </c>
      <c r="E4599">
        <v>0.1073708050236772</v>
      </c>
      <c r="F4599">
        <v>0</v>
      </c>
      <c r="G4599">
        <v>1</v>
      </c>
      <c r="H4599">
        <v>-0.94296945464929738</v>
      </c>
    </row>
    <row r="4600" spans="1:8" x14ac:dyDescent="0.35">
      <c r="A4600" t="s">
        <v>152</v>
      </c>
      <c r="B4600">
        <v>2021</v>
      </c>
      <c r="C4600">
        <v>-0.25859743194969292</v>
      </c>
      <c r="D4600">
        <v>-0.94296945464929738</v>
      </c>
      <c r="E4600">
        <v>0.1058271604938272</v>
      </c>
      <c r="F4600">
        <v>0</v>
      </c>
      <c r="G4600">
        <v>0</v>
      </c>
      <c r="H4600">
        <v>0</v>
      </c>
    </row>
    <row r="4601" spans="1:8" x14ac:dyDescent="0.35">
      <c r="A4601" t="s">
        <v>152</v>
      </c>
      <c r="B4601">
        <v>2020</v>
      </c>
      <c r="C4601">
        <v>3.812344683053138</v>
      </c>
      <c r="D4601">
        <v>-0.94296945464929738</v>
      </c>
      <c r="E4601">
        <v>0.1073708050236772</v>
      </c>
      <c r="F4601">
        <v>0</v>
      </c>
      <c r="G4601">
        <v>1</v>
      </c>
      <c r="H4601">
        <v>-0.94296945464929738</v>
      </c>
    </row>
    <row r="4602" spans="1:8" x14ac:dyDescent="0.35">
      <c r="A4602" t="s">
        <v>152</v>
      </c>
      <c r="B4602">
        <v>2021</v>
      </c>
      <c r="C4602">
        <v>-1.0319888097993339</v>
      </c>
      <c r="D4602">
        <v>-0.94296945464929738</v>
      </c>
      <c r="E4602">
        <v>0.1058271604938272</v>
      </c>
      <c r="F4602">
        <v>0</v>
      </c>
      <c r="G4602">
        <v>0</v>
      </c>
      <c r="H4602">
        <v>0</v>
      </c>
    </row>
    <row r="4603" spans="1:8" x14ac:dyDescent="0.35">
      <c r="A4603" t="s">
        <v>152</v>
      </c>
      <c r="B4603">
        <v>2021</v>
      </c>
      <c r="C4603">
        <v>-0.76255561777172076</v>
      </c>
      <c r="D4603">
        <v>-0.94296945464929738</v>
      </c>
      <c r="E4603">
        <v>0.1058271604938272</v>
      </c>
      <c r="F4603">
        <v>0</v>
      </c>
      <c r="G4603">
        <v>0</v>
      </c>
      <c r="H4603">
        <v>0</v>
      </c>
    </row>
    <row r="4604" spans="1:8" x14ac:dyDescent="0.35">
      <c r="A4604" t="s">
        <v>152</v>
      </c>
      <c r="B4604">
        <v>2022</v>
      </c>
      <c r="C4604">
        <v>-2.0671616710759921</v>
      </c>
      <c r="D4604">
        <v>-0.94296945464929738</v>
      </c>
      <c r="E4604">
        <v>9.9421084704448506E-2</v>
      </c>
      <c r="F4604">
        <v>0</v>
      </c>
      <c r="G4604">
        <v>1</v>
      </c>
      <c r="H4604">
        <v>-0.94296945464929738</v>
      </c>
    </row>
    <row r="4605" spans="1:8" x14ac:dyDescent="0.35">
      <c r="A4605" t="s">
        <v>152</v>
      </c>
      <c r="B4605">
        <v>2021</v>
      </c>
      <c r="C4605">
        <v>-9.7992979043315831E-2</v>
      </c>
      <c r="D4605">
        <v>-0.94296945464929738</v>
      </c>
      <c r="E4605">
        <v>0.1058271604938272</v>
      </c>
      <c r="F4605">
        <v>0</v>
      </c>
      <c r="G4605">
        <v>0</v>
      </c>
      <c r="H4605">
        <v>0</v>
      </c>
    </row>
    <row r="4606" spans="1:8" x14ac:dyDescent="0.35">
      <c r="A4606" t="s">
        <v>152</v>
      </c>
      <c r="B4606">
        <v>2022</v>
      </c>
      <c r="C4606">
        <v>-1.991638325565839</v>
      </c>
      <c r="D4606">
        <v>-0.94296945464929738</v>
      </c>
      <c r="E4606">
        <v>9.9421084704448506E-2</v>
      </c>
      <c r="F4606">
        <v>0</v>
      </c>
      <c r="G4606">
        <v>1</v>
      </c>
      <c r="H4606">
        <v>-0.94296945464929738</v>
      </c>
    </row>
    <row r="4607" spans="1:8" x14ac:dyDescent="0.35">
      <c r="A4607" t="s">
        <v>152</v>
      </c>
      <c r="B4607">
        <v>2022</v>
      </c>
      <c r="C4607">
        <v>-1.5677906220824349</v>
      </c>
      <c r="D4607">
        <v>-0.94296945464929738</v>
      </c>
      <c r="E4607">
        <v>9.9421084704448506E-2</v>
      </c>
      <c r="F4607">
        <v>0</v>
      </c>
      <c r="G4607">
        <v>1</v>
      </c>
      <c r="H4607">
        <v>-0.94296945464929738</v>
      </c>
    </row>
    <row r="4608" spans="1:8" x14ac:dyDescent="0.35">
      <c r="A4608" t="s">
        <v>152</v>
      </c>
      <c r="B4608">
        <v>2023</v>
      </c>
      <c r="C4608">
        <v>-1.5379932664356271</v>
      </c>
      <c r="D4608">
        <v>-0.94296945464929738</v>
      </c>
      <c r="E4608">
        <v>0.1132453544983484</v>
      </c>
      <c r="F4608">
        <v>0</v>
      </c>
      <c r="G4608">
        <v>0</v>
      </c>
      <c r="H4608">
        <v>0</v>
      </c>
    </row>
    <row r="4609" spans="1:8" x14ac:dyDescent="0.35">
      <c r="A4609" t="s">
        <v>152</v>
      </c>
      <c r="B4609">
        <v>2022</v>
      </c>
      <c r="C4609">
        <v>-0.84304938846227129</v>
      </c>
      <c r="D4609">
        <v>-0.94296945464929738</v>
      </c>
      <c r="E4609">
        <v>9.9421084704448506E-2</v>
      </c>
      <c r="F4609">
        <v>0</v>
      </c>
      <c r="G4609">
        <v>1</v>
      </c>
      <c r="H4609">
        <v>-0.94296945464929738</v>
      </c>
    </row>
    <row r="4610" spans="1:8" x14ac:dyDescent="0.35">
      <c r="A4610" t="s">
        <v>152</v>
      </c>
      <c r="B4610">
        <v>2023</v>
      </c>
      <c r="C4610">
        <v>-2.96232576895608</v>
      </c>
      <c r="D4610">
        <v>-0.94296945464929738</v>
      </c>
      <c r="E4610">
        <v>0.1132453544983484</v>
      </c>
      <c r="F4610">
        <v>0</v>
      </c>
      <c r="G4610">
        <v>0</v>
      </c>
      <c r="H4610">
        <v>0</v>
      </c>
    </row>
    <row r="4611" spans="1:8" x14ac:dyDescent="0.35">
      <c r="A4611" t="s">
        <v>152</v>
      </c>
      <c r="B4611">
        <v>2023</v>
      </c>
      <c r="C4611">
        <v>-1.4350651524638589</v>
      </c>
      <c r="D4611">
        <v>-0.94296945464929738</v>
      </c>
      <c r="E4611">
        <v>0.1132453544983484</v>
      </c>
      <c r="F4611">
        <v>0</v>
      </c>
      <c r="G4611">
        <v>0</v>
      </c>
      <c r="H4611">
        <v>0</v>
      </c>
    </row>
    <row r="4612" spans="1:8" x14ac:dyDescent="0.35">
      <c r="A4612" t="s">
        <v>152</v>
      </c>
      <c r="B4612">
        <v>2024</v>
      </c>
      <c r="C4612">
        <v>5.5454419377964248E-2</v>
      </c>
      <c r="D4612">
        <v>-0.94296945464929738</v>
      </c>
      <c r="E4612">
        <v>0.14071954748750329</v>
      </c>
      <c r="F4612">
        <v>0</v>
      </c>
      <c r="G4612">
        <v>0</v>
      </c>
      <c r="H4612">
        <v>0</v>
      </c>
    </row>
    <row r="4613" spans="1:8" x14ac:dyDescent="0.35">
      <c r="A4613" t="s">
        <v>152</v>
      </c>
      <c r="B4613">
        <v>2023</v>
      </c>
      <c r="C4613">
        <v>-1.495896321491013</v>
      </c>
      <c r="D4613">
        <v>-0.94296945464929738</v>
      </c>
      <c r="E4613">
        <v>0.1132453544983484</v>
      </c>
      <c r="F4613">
        <v>0</v>
      </c>
      <c r="G4613">
        <v>0</v>
      </c>
      <c r="H4613">
        <v>0</v>
      </c>
    </row>
    <row r="4614" spans="1:8" x14ac:dyDescent="0.35">
      <c r="A4614" t="s">
        <v>152</v>
      </c>
      <c r="B4614">
        <v>2024</v>
      </c>
      <c r="C4614">
        <v>-0.49398677856419337</v>
      </c>
      <c r="D4614">
        <v>-0.94296945464929738</v>
      </c>
      <c r="E4614">
        <v>0.14071954748750329</v>
      </c>
      <c r="F4614">
        <v>0</v>
      </c>
      <c r="G4614">
        <v>0</v>
      </c>
      <c r="H4614">
        <v>0</v>
      </c>
    </row>
    <row r="4615" spans="1:8" x14ac:dyDescent="0.35">
      <c r="A4615" t="s">
        <v>152</v>
      </c>
      <c r="B4615">
        <v>2024</v>
      </c>
      <c r="C4615">
        <v>1.1596069734324581</v>
      </c>
      <c r="D4615">
        <v>-0.94296945464929738</v>
      </c>
      <c r="E4615">
        <v>0.14071954748750329</v>
      </c>
      <c r="F4615">
        <v>0</v>
      </c>
      <c r="G4615">
        <v>0</v>
      </c>
      <c r="H4615">
        <v>0</v>
      </c>
    </row>
    <row r="4616" spans="1:8" x14ac:dyDescent="0.35">
      <c r="A4616" t="s">
        <v>152</v>
      </c>
      <c r="B4616">
        <v>2025</v>
      </c>
      <c r="C4616">
        <v>-0.74460636681637882</v>
      </c>
      <c r="D4616">
        <v>-0.94296945464929738</v>
      </c>
      <c r="E4616">
        <v>0.14533763099499511</v>
      </c>
      <c r="F4616">
        <v>0</v>
      </c>
      <c r="G4616">
        <v>1</v>
      </c>
      <c r="H4616">
        <v>-0.94296945464929738</v>
      </c>
    </row>
    <row r="4617" spans="1:8" x14ac:dyDescent="0.35">
      <c r="A4617" t="s">
        <v>152</v>
      </c>
      <c r="B4617">
        <v>2024</v>
      </c>
      <c r="C4617">
        <v>0.84187322906342721</v>
      </c>
      <c r="D4617">
        <v>-0.94296945464929738</v>
      </c>
      <c r="E4617">
        <v>0.14071954748750329</v>
      </c>
      <c r="F4617">
        <v>0</v>
      </c>
      <c r="G4617">
        <v>0</v>
      </c>
      <c r="H4617">
        <v>0</v>
      </c>
    </row>
    <row r="4618" spans="1:8" x14ac:dyDescent="0.35">
      <c r="A4618" t="s">
        <v>152</v>
      </c>
      <c r="B4618">
        <v>2025</v>
      </c>
      <c r="C4618">
        <v>-0.5607547780382397</v>
      </c>
      <c r="D4618">
        <v>-0.94296945464929738</v>
      </c>
      <c r="E4618">
        <v>0.14533763099499511</v>
      </c>
      <c r="F4618">
        <v>0</v>
      </c>
      <c r="G4618">
        <v>1</v>
      </c>
      <c r="H4618">
        <v>-0.94296945464929738</v>
      </c>
    </row>
    <row r="4619" spans="1:8" x14ac:dyDescent="0.35">
      <c r="A4619" t="s">
        <v>152</v>
      </c>
      <c r="B4619">
        <v>2025</v>
      </c>
      <c r="C4619">
        <v>0.72418125285179868</v>
      </c>
      <c r="D4619">
        <v>-0.94296945464929738</v>
      </c>
      <c r="E4619">
        <v>0.14533763099499511</v>
      </c>
      <c r="F4619">
        <v>0</v>
      </c>
      <c r="G4619">
        <v>1</v>
      </c>
      <c r="H4619">
        <v>-0.94296945464929738</v>
      </c>
    </row>
    <row r="4620" spans="1:8" x14ac:dyDescent="0.35">
      <c r="A4620" t="s">
        <v>152</v>
      </c>
      <c r="B4620">
        <v>2025</v>
      </c>
      <c r="C4620">
        <v>-0.17606213387669559</v>
      </c>
      <c r="D4620">
        <v>-0.94296945464929738</v>
      </c>
      <c r="E4620">
        <v>0.14533763099499511</v>
      </c>
      <c r="F4620">
        <v>0</v>
      </c>
      <c r="G4620">
        <v>1</v>
      </c>
      <c r="H4620">
        <v>-0.94296945464929738</v>
      </c>
    </row>
    <row r="4621" spans="1:8" x14ac:dyDescent="0.35">
      <c r="A4621" t="s">
        <v>153</v>
      </c>
      <c r="B4621">
        <v>2011</v>
      </c>
      <c r="C4621">
        <v>0.83612488664531526</v>
      </c>
      <c r="D4621">
        <v>-0.94296945464929738</v>
      </c>
      <c r="E4621">
        <v>0.1193789261003138</v>
      </c>
      <c r="F4621">
        <v>0</v>
      </c>
      <c r="G4621">
        <v>0</v>
      </c>
      <c r="H4621">
        <v>0</v>
      </c>
    </row>
    <row r="4622" spans="1:8" x14ac:dyDescent="0.35">
      <c r="A4622" t="s">
        <v>153</v>
      </c>
      <c r="B4622">
        <v>2012</v>
      </c>
      <c r="C4622">
        <v>-0.32472647373697422</v>
      </c>
      <c r="D4622">
        <v>-0.94296945464929738</v>
      </c>
      <c r="E4622">
        <v>0.12509834427816521</v>
      </c>
      <c r="F4622">
        <v>0</v>
      </c>
      <c r="G4622">
        <v>0</v>
      </c>
      <c r="H4622">
        <v>0</v>
      </c>
    </row>
    <row r="4623" spans="1:8" x14ac:dyDescent="0.35">
      <c r="A4623" t="s">
        <v>153</v>
      </c>
      <c r="B4623">
        <v>2011</v>
      </c>
      <c r="C4623">
        <v>0.67997235008080126</v>
      </c>
      <c r="D4623">
        <v>-0.94296945464929738</v>
      </c>
      <c r="E4623">
        <v>0.1193789261003138</v>
      </c>
      <c r="F4623">
        <v>0</v>
      </c>
      <c r="G4623">
        <v>0</v>
      </c>
      <c r="H4623">
        <v>0</v>
      </c>
    </row>
    <row r="4624" spans="1:8" x14ac:dyDescent="0.35">
      <c r="A4624" t="s">
        <v>153</v>
      </c>
      <c r="B4624">
        <v>2012</v>
      </c>
      <c r="C4624">
        <v>-1.8139364015399</v>
      </c>
      <c r="D4624">
        <v>-0.94296945464929738</v>
      </c>
      <c r="E4624">
        <v>0.12509834427816521</v>
      </c>
      <c r="F4624">
        <v>0</v>
      </c>
      <c r="G4624">
        <v>0</v>
      </c>
      <c r="H4624">
        <v>0</v>
      </c>
    </row>
    <row r="4625" spans="1:8" x14ac:dyDescent="0.35">
      <c r="A4625" t="s">
        <v>153</v>
      </c>
      <c r="B4625">
        <v>2012</v>
      </c>
      <c r="C4625">
        <v>3.5343935314330999E-2</v>
      </c>
      <c r="D4625">
        <v>-0.94296945464929738</v>
      </c>
      <c r="E4625">
        <v>0.12509834427816521</v>
      </c>
      <c r="F4625">
        <v>0</v>
      </c>
      <c r="G4625">
        <v>0</v>
      </c>
      <c r="H4625">
        <v>0</v>
      </c>
    </row>
    <row r="4626" spans="1:8" x14ac:dyDescent="0.35">
      <c r="A4626" t="s">
        <v>153</v>
      </c>
      <c r="B4626">
        <v>2013</v>
      </c>
      <c r="C4626">
        <v>0.54586999163456773</v>
      </c>
      <c r="D4626">
        <v>-0.94296945464929738</v>
      </c>
      <c r="E4626">
        <v>0.1267423905118876</v>
      </c>
      <c r="F4626">
        <v>0</v>
      </c>
      <c r="G4626">
        <v>0</v>
      </c>
      <c r="H4626">
        <v>0</v>
      </c>
    </row>
    <row r="4627" spans="1:8" x14ac:dyDescent="0.35">
      <c r="A4627" t="s">
        <v>153</v>
      </c>
      <c r="B4627">
        <v>2012</v>
      </c>
      <c r="C4627">
        <v>-0.2461335615758502</v>
      </c>
      <c r="D4627">
        <v>-0.94296945464929738</v>
      </c>
      <c r="E4627">
        <v>0.12509834427816521</v>
      </c>
      <c r="F4627">
        <v>0</v>
      </c>
      <c r="G4627">
        <v>0</v>
      </c>
      <c r="H4627">
        <v>0</v>
      </c>
    </row>
    <row r="4628" spans="1:8" x14ac:dyDescent="0.35">
      <c r="A4628" t="s">
        <v>153</v>
      </c>
      <c r="B4628">
        <v>2013</v>
      </c>
      <c r="C4628">
        <v>-0.41064631977665861</v>
      </c>
      <c r="D4628">
        <v>-0.94296945464929738</v>
      </c>
      <c r="E4628">
        <v>0.1267423905118876</v>
      </c>
      <c r="F4628">
        <v>0</v>
      </c>
      <c r="G4628">
        <v>0</v>
      </c>
      <c r="H4628">
        <v>0</v>
      </c>
    </row>
    <row r="4629" spans="1:8" x14ac:dyDescent="0.35">
      <c r="A4629" t="s">
        <v>153</v>
      </c>
      <c r="B4629">
        <v>2013</v>
      </c>
      <c r="C4629">
        <v>0.70642650900507031</v>
      </c>
      <c r="D4629">
        <v>-0.94296945464929738</v>
      </c>
      <c r="E4629">
        <v>0.1267423905118876</v>
      </c>
      <c r="F4629">
        <v>0</v>
      </c>
      <c r="G4629">
        <v>0</v>
      </c>
      <c r="H4629">
        <v>0</v>
      </c>
    </row>
    <row r="4630" spans="1:8" x14ac:dyDescent="0.35">
      <c r="A4630" t="s">
        <v>153</v>
      </c>
      <c r="B4630">
        <v>2014</v>
      </c>
      <c r="C4630">
        <v>8.2625762713080086E-2</v>
      </c>
      <c r="D4630">
        <v>-0.94296945464929738</v>
      </c>
      <c r="E4630">
        <v>0.1315312756639137</v>
      </c>
      <c r="F4630">
        <v>0</v>
      </c>
      <c r="G4630">
        <v>0</v>
      </c>
      <c r="H4630">
        <v>0</v>
      </c>
    </row>
    <row r="4631" spans="1:8" x14ac:dyDescent="0.35">
      <c r="A4631" t="s">
        <v>153</v>
      </c>
      <c r="B4631">
        <v>2013</v>
      </c>
      <c r="C4631">
        <v>1.0226418522737479</v>
      </c>
      <c r="D4631">
        <v>-0.94296945464929738</v>
      </c>
      <c r="E4631">
        <v>0.1267423905118876</v>
      </c>
      <c r="F4631">
        <v>0</v>
      </c>
      <c r="G4631">
        <v>0</v>
      </c>
      <c r="H4631">
        <v>0</v>
      </c>
    </row>
    <row r="4632" spans="1:8" x14ac:dyDescent="0.35">
      <c r="A4632" t="s">
        <v>153</v>
      </c>
      <c r="B4632">
        <v>2014</v>
      </c>
      <c r="C4632">
        <v>-0.10261972066729</v>
      </c>
      <c r="D4632">
        <v>-0.94296945464929738</v>
      </c>
      <c r="E4632">
        <v>0.1315312756639137</v>
      </c>
      <c r="F4632">
        <v>0</v>
      </c>
      <c r="G4632">
        <v>0</v>
      </c>
      <c r="H4632">
        <v>0</v>
      </c>
    </row>
    <row r="4633" spans="1:8" x14ac:dyDescent="0.35">
      <c r="A4633" t="s">
        <v>153</v>
      </c>
      <c r="B4633">
        <v>2014</v>
      </c>
      <c r="C4633">
        <v>0.67469908808817769</v>
      </c>
      <c r="D4633">
        <v>-0.94296945464929738</v>
      </c>
      <c r="E4633">
        <v>0.1315312756639137</v>
      </c>
      <c r="F4633">
        <v>0</v>
      </c>
      <c r="G4633">
        <v>0</v>
      </c>
      <c r="H4633">
        <v>0</v>
      </c>
    </row>
    <row r="4634" spans="1:8" x14ac:dyDescent="0.35">
      <c r="A4634" t="s">
        <v>153</v>
      </c>
      <c r="B4634">
        <v>2015</v>
      </c>
      <c r="C4634">
        <v>0.29855354285163038</v>
      </c>
      <c r="D4634">
        <v>-0.94296945464929738</v>
      </c>
      <c r="E4634">
        <v>0.13764973587361881</v>
      </c>
      <c r="F4634">
        <v>0</v>
      </c>
      <c r="G4634">
        <v>0</v>
      </c>
      <c r="H4634">
        <v>0</v>
      </c>
    </row>
    <row r="4635" spans="1:8" x14ac:dyDescent="0.35">
      <c r="A4635" t="s">
        <v>153</v>
      </c>
      <c r="B4635">
        <v>2014</v>
      </c>
      <c r="C4635">
        <v>1.719444860122776E-2</v>
      </c>
      <c r="D4635">
        <v>-0.94296945464929738</v>
      </c>
      <c r="E4635">
        <v>0.1315312756639137</v>
      </c>
      <c r="F4635">
        <v>0</v>
      </c>
      <c r="G4635">
        <v>0</v>
      </c>
      <c r="H4635">
        <v>0</v>
      </c>
    </row>
    <row r="4636" spans="1:8" x14ac:dyDescent="0.35">
      <c r="A4636" t="s">
        <v>153</v>
      </c>
      <c r="B4636">
        <v>2015</v>
      </c>
      <c r="C4636">
        <v>-0.47972768132192978</v>
      </c>
      <c r="D4636">
        <v>-0.94296945464929738</v>
      </c>
      <c r="E4636">
        <v>0.13764973587361881</v>
      </c>
      <c r="F4636">
        <v>0</v>
      </c>
      <c r="G4636">
        <v>0</v>
      </c>
      <c r="H4636">
        <v>0</v>
      </c>
    </row>
    <row r="4637" spans="1:8" x14ac:dyDescent="0.35">
      <c r="A4637" t="s">
        <v>153</v>
      </c>
      <c r="B4637">
        <v>2015</v>
      </c>
      <c r="C4637">
        <v>-8.9414898423502587E-2</v>
      </c>
      <c r="D4637">
        <v>-0.94296945464929738</v>
      </c>
      <c r="E4637">
        <v>0.13764973587361881</v>
      </c>
      <c r="F4637">
        <v>0</v>
      </c>
      <c r="G4637">
        <v>0</v>
      </c>
      <c r="H4637">
        <v>0</v>
      </c>
    </row>
    <row r="4638" spans="1:8" x14ac:dyDescent="0.35">
      <c r="A4638" t="s">
        <v>153</v>
      </c>
      <c r="B4638">
        <v>2016</v>
      </c>
      <c r="C4638">
        <v>-0.6951946375147382</v>
      </c>
      <c r="D4638">
        <v>-0.94296945464929738</v>
      </c>
      <c r="E4638">
        <v>0.14114053079650751</v>
      </c>
      <c r="F4638">
        <v>0</v>
      </c>
      <c r="G4638">
        <v>0</v>
      </c>
      <c r="H4638">
        <v>0</v>
      </c>
    </row>
    <row r="4639" spans="1:8" x14ac:dyDescent="0.35">
      <c r="A4639" t="s">
        <v>153</v>
      </c>
      <c r="B4639">
        <v>2015</v>
      </c>
      <c r="C4639">
        <v>-8.8439121019513678E-2</v>
      </c>
      <c r="D4639">
        <v>-0.94296945464929738</v>
      </c>
      <c r="E4639">
        <v>0.13764973587361881</v>
      </c>
      <c r="F4639">
        <v>0</v>
      </c>
      <c r="G4639">
        <v>0</v>
      </c>
      <c r="H4639">
        <v>0</v>
      </c>
    </row>
    <row r="4640" spans="1:8" x14ac:dyDescent="0.35">
      <c r="A4640" t="s">
        <v>153</v>
      </c>
      <c r="B4640">
        <v>2016</v>
      </c>
      <c r="C4640">
        <v>-0.9474050098037794</v>
      </c>
      <c r="D4640">
        <v>-0.94296945464929738</v>
      </c>
      <c r="E4640">
        <v>0.14114053079650751</v>
      </c>
      <c r="F4640">
        <v>0</v>
      </c>
      <c r="G4640">
        <v>0</v>
      </c>
      <c r="H4640">
        <v>0</v>
      </c>
    </row>
    <row r="4641" spans="1:8" x14ac:dyDescent="0.35">
      <c r="A4641" t="s">
        <v>153</v>
      </c>
      <c r="B4641">
        <v>2016</v>
      </c>
      <c r="C4641">
        <v>-0.52027408063893632</v>
      </c>
      <c r="D4641">
        <v>-0.94296945464929738</v>
      </c>
      <c r="E4641">
        <v>0.14114053079650751</v>
      </c>
      <c r="F4641">
        <v>0</v>
      </c>
      <c r="G4641">
        <v>0</v>
      </c>
      <c r="H4641">
        <v>0</v>
      </c>
    </row>
    <row r="4642" spans="1:8" x14ac:dyDescent="0.35">
      <c r="A4642" t="s">
        <v>153</v>
      </c>
      <c r="B4642">
        <v>2017</v>
      </c>
      <c r="C4642">
        <v>0.88730828907390391</v>
      </c>
      <c r="D4642">
        <v>0.62634258274444554</v>
      </c>
      <c r="E4642">
        <v>0.1467074254631251</v>
      </c>
      <c r="F4642">
        <v>0.1467074254631251</v>
      </c>
      <c r="G4642">
        <v>0</v>
      </c>
      <c r="H4642">
        <v>0</v>
      </c>
    </row>
    <row r="4643" spans="1:8" x14ac:dyDescent="0.35">
      <c r="A4643" t="s">
        <v>153</v>
      </c>
      <c r="B4643">
        <v>2016</v>
      </c>
      <c r="C4643">
        <v>-0.59721808051947733</v>
      </c>
      <c r="D4643">
        <v>-0.94296945464929738</v>
      </c>
      <c r="E4643">
        <v>0.14114053079650751</v>
      </c>
      <c r="F4643">
        <v>0</v>
      </c>
      <c r="G4643">
        <v>0</v>
      </c>
      <c r="H4643">
        <v>0</v>
      </c>
    </row>
    <row r="4644" spans="1:8" x14ac:dyDescent="0.35">
      <c r="A4644" t="s">
        <v>153</v>
      </c>
      <c r="B4644">
        <v>2017</v>
      </c>
      <c r="C4644">
        <v>0.55799583927453589</v>
      </c>
      <c r="D4644">
        <v>0.62634258274444554</v>
      </c>
      <c r="E4644">
        <v>0.1467074254631251</v>
      </c>
      <c r="F4644">
        <v>0.1467074254631251</v>
      </c>
      <c r="G4644">
        <v>0</v>
      </c>
      <c r="H4644">
        <v>0</v>
      </c>
    </row>
    <row r="4645" spans="1:8" x14ac:dyDescent="0.35">
      <c r="A4645" t="s">
        <v>153</v>
      </c>
      <c r="B4645">
        <v>2017</v>
      </c>
      <c r="C4645">
        <v>0.63331091710201193</v>
      </c>
      <c r="D4645">
        <v>0.62634258274444554</v>
      </c>
      <c r="E4645">
        <v>0.1467074254631251</v>
      </c>
      <c r="F4645">
        <v>0.1467074254631251</v>
      </c>
      <c r="G4645">
        <v>0</v>
      </c>
      <c r="H4645">
        <v>0</v>
      </c>
    </row>
    <row r="4646" spans="1:8" x14ac:dyDescent="0.35">
      <c r="A4646" t="s">
        <v>153</v>
      </c>
      <c r="B4646">
        <v>2018</v>
      </c>
      <c r="C4646">
        <v>-0.17374369252594701</v>
      </c>
      <c r="D4646">
        <v>0.67955789030198488</v>
      </c>
      <c r="E4646">
        <v>0.15168226831207221</v>
      </c>
      <c r="F4646">
        <v>0.15168226831207221</v>
      </c>
      <c r="G4646">
        <v>0</v>
      </c>
      <c r="H4646">
        <v>0</v>
      </c>
    </row>
    <row r="4647" spans="1:8" x14ac:dyDescent="0.35">
      <c r="A4647" t="s">
        <v>153</v>
      </c>
      <c r="B4647">
        <v>2017</v>
      </c>
      <c r="C4647">
        <v>0.89053149409434584</v>
      </c>
      <c r="D4647">
        <v>0.62634258274444554</v>
      </c>
      <c r="E4647">
        <v>0.1467074254631251</v>
      </c>
      <c r="F4647">
        <v>0.1467074254631251</v>
      </c>
      <c r="G4647">
        <v>0</v>
      </c>
      <c r="H4647">
        <v>0</v>
      </c>
    </row>
    <row r="4648" spans="1:8" x14ac:dyDescent="0.35">
      <c r="A4648" t="s">
        <v>153</v>
      </c>
      <c r="B4648">
        <v>2018</v>
      </c>
      <c r="C4648">
        <v>-0.15383585632429811</v>
      </c>
      <c r="D4648">
        <v>0.67955789030198488</v>
      </c>
      <c r="E4648">
        <v>0.15168226831207221</v>
      </c>
      <c r="F4648">
        <v>0.15168226831207221</v>
      </c>
      <c r="G4648">
        <v>0</v>
      </c>
      <c r="H4648">
        <v>0</v>
      </c>
    </row>
    <row r="4649" spans="1:8" x14ac:dyDescent="0.35">
      <c r="A4649" t="s">
        <v>153</v>
      </c>
      <c r="B4649">
        <v>2018</v>
      </c>
      <c r="C4649">
        <v>-9.4418697622485004E-2</v>
      </c>
      <c r="D4649">
        <v>0.67955789030198488</v>
      </c>
      <c r="E4649">
        <v>0.15168226831207221</v>
      </c>
      <c r="F4649">
        <v>0.15168226831207221</v>
      </c>
      <c r="G4649">
        <v>0</v>
      </c>
      <c r="H4649">
        <v>0</v>
      </c>
    </row>
    <row r="4650" spans="1:8" x14ac:dyDescent="0.35">
      <c r="A4650" t="s">
        <v>153</v>
      </c>
      <c r="B4650">
        <v>2019</v>
      </c>
      <c r="C4650">
        <v>0.4384166790122872</v>
      </c>
      <c r="D4650">
        <v>0.70219429960741142</v>
      </c>
      <c r="E4650">
        <v>0.15379843721398409</v>
      </c>
      <c r="F4650">
        <v>0.15379843721398409</v>
      </c>
      <c r="G4650">
        <v>0</v>
      </c>
      <c r="H4650">
        <v>0</v>
      </c>
    </row>
    <row r="4651" spans="1:8" x14ac:dyDescent="0.35">
      <c r="A4651" t="s">
        <v>153</v>
      </c>
      <c r="B4651">
        <v>2018</v>
      </c>
      <c r="C4651">
        <v>-0.41758951411248901</v>
      </c>
      <c r="D4651">
        <v>0.67955789030198488</v>
      </c>
      <c r="E4651">
        <v>0.15168226831207221</v>
      </c>
      <c r="F4651">
        <v>0.15168226831207221</v>
      </c>
      <c r="G4651">
        <v>0</v>
      </c>
      <c r="H4651">
        <v>0</v>
      </c>
    </row>
    <row r="4652" spans="1:8" x14ac:dyDescent="0.35">
      <c r="A4652" t="s">
        <v>153</v>
      </c>
      <c r="B4652">
        <v>2019</v>
      </c>
      <c r="C4652">
        <v>0.24168578243425221</v>
      </c>
      <c r="D4652">
        <v>0.70219429960741142</v>
      </c>
      <c r="E4652">
        <v>0.15379843721398409</v>
      </c>
      <c r="F4652">
        <v>0.15379843721398409</v>
      </c>
      <c r="G4652">
        <v>0</v>
      </c>
      <c r="H4652">
        <v>0</v>
      </c>
    </row>
    <row r="4653" spans="1:8" x14ac:dyDescent="0.35">
      <c r="A4653" t="s">
        <v>153</v>
      </c>
      <c r="B4653">
        <v>2019</v>
      </c>
      <c r="C4653">
        <v>0.79261069491608427</v>
      </c>
      <c r="D4653">
        <v>0.70219429960741142</v>
      </c>
      <c r="E4653">
        <v>0.15379843721398409</v>
      </c>
      <c r="F4653">
        <v>0.15379843721398409</v>
      </c>
      <c r="G4653">
        <v>0</v>
      </c>
      <c r="H4653">
        <v>0</v>
      </c>
    </row>
    <row r="4654" spans="1:8" x14ac:dyDescent="0.35">
      <c r="A4654" t="s">
        <v>153</v>
      </c>
      <c r="B4654">
        <v>2020</v>
      </c>
      <c r="C4654">
        <v>-9.1974015560336042</v>
      </c>
      <c r="D4654">
        <v>0.83133897194114015</v>
      </c>
      <c r="E4654">
        <v>0.16587155074328949</v>
      </c>
      <c r="F4654">
        <v>0.16587155074328949</v>
      </c>
      <c r="G4654">
        <v>1</v>
      </c>
      <c r="H4654">
        <v>0.83133897194114015</v>
      </c>
    </row>
    <row r="4655" spans="1:8" x14ac:dyDescent="0.35">
      <c r="A4655" t="s">
        <v>153</v>
      </c>
      <c r="B4655">
        <v>2019</v>
      </c>
      <c r="C4655">
        <v>0.74602981041785821</v>
      </c>
      <c r="D4655">
        <v>0.70219429960741142</v>
      </c>
      <c r="E4655">
        <v>0.15379843721398409</v>
      </c>
      <c r="F4655">
        <v>0.15379843721398409</v>
      </c>
      <c r="G4655">
        <v>0</v>
      </c>
      <c r="H4655">
        <v>0</v>
      </c>
    </row>
    <row r="4656" spans="1:8" x14ac:dyDescent="0.35">
      <c r="A4656" t="s">
        <v>153</v>
      </c>
      <c r="B4656">
        <v>2020</v>
      </c>
      <c r="C4656">
        <v>-9.4157638701608679</v>
      </c>
      <c r="D4656">
        <v>0.83133897194114015</v>
      </c>
      <c r="E4656">
        <v>0.16587155074328949</v>
      </c>
      <c r="F4656">
        <v>0.16587155074328949</v>
      </c>
      <c r="G4656">
        <v>1</v>
      </c>
      <c r="H4656">
        <v>0.83133897194114015</v>
      </c>
    </row>
    <row r="4657" spans="1:8" x14ac:dyDescent="0.35">
      <c r="A4657" t="s">
        <v>153</v>
      </c>
      <c r="B4657">
        <v>2020</v>
      </c>
      <c r="C4657">
        <v>1.439128706779822</v>
      </c>
      <c r="D4657">
        <v>0.83133897194114015</v>
      </c>
      <c r="E4657">
        <v>0.16587155074328949</v>
      </c>
      <c r="F4657">
        <v>0.16587155074328949</v>
      </c>
      <c r="G4657">
        <v>1</v>
      </c>
      <c r="H4657">
        <v>0.83133897194114015</v>
      </c>
    </row>
    <row r="4658" spans="1:8" x14ac:dyDescent="0.35">
      <c r="A4658" t="s">
        <v>153</v>
      </c>
      <c r="B4658">
        <v>2021</v>
      </c>
      <c r="C4658">
        <v>0.77492257463683512</v>
      </c>
      <c r="D4658">
        <v>0.7906989380921261</v>
      </c>
      <c r="E4658">
        <v>0.16207230967799771</v>
      </c>
      <c r="F4658">
        <v>0.16207230967799771</v>
      </c>
      <c r="G4658">
        <v>0</v>
      </c>
      <c r="H4658">
        <v>0</v>
      </c>
    </row>
    <row r="4659" spans="1:8" x14ac:dyDescent="0.35">
      <c r="A4659" t="s">
        <v>153</v>
      </c>
      <c r="B4659">
        <v>2020</v>
      </c>
      <c r="C4659">
        <v>0.33628419121901221</v>
      </c>
      <c r="D4659">
        <v>0.83133897194114015</v>
      </c>
      <c r="E4659">
        <v>0.16587155074328949</v>
      </c>
      <c r="F4659">
        <v>0.16587155074328949</v>
      </c>
      <c r="G4659">
        <v>1</v>
      </c>
      <c r="H4659">
        <v>0.83133897194114015</v>
      </c>
    </row>
    <row r="4660" spans="1:8" x14ac:dyDescent="0.35">
      <c r="A4660" t="s">
        <v>153</v>
      </c>
      <c r="B4660">
        <v>2021</v>
      </c>
      <c r="C4660">
        <v>-0.83094601408312574</v>
      </c>
      <c r="D4660">
        <v>0.7906989380921261</v>
      </c>
      <c r="E4660">
        <v>0.16207230967799771</v>
      </c>
      <c r="F4660">
        <v>0.16207230967799771</v>
      </c>
      <c r="G4660">
        <v>0</v>
      </c>
      <c r="H4660">
        <v>0</v>
      </c>
    </row>
    <row r="4661" spans="1:8" x14ac:dyDescent="0.35">
      <c r="A4661" t="s">
        <v>153</v>
      </c>
      <c r="B4661">
        <v>2021</v>
      </c>
      <c r="C4661">
        <v>2.7609048047935399E-2</v>
      </c>
      <c r="D4661">
        <v>0.7906989380921261</v>
      </c>
      <c r="E4661">
        <v>0.16207230967799771</v>
      </c>
      <c r="F4661">
        <v>0.16207230967799771</v>
      </c>
      <c r="G4661">
        <v>0</v>
      </c>
      <c r="H4661">
        <v>0</v>
      </c>
    </row>
    <row r="4662" spans="1:8" x14ac:dyDescent="0.35">
      <c r="A4662" t="s">
        <v>153</v>
      </c>
      <c r="B4662">
        <v>2022</v>
      </c>
      <c r="C4662">
        <v>-1.0044763978131479</v>
      </c>
      <c r="D4662">
        <v>0.86077280885100083</v>
      </c>
      <c r="E4662">
        <v>0.1686231784194008</v>
      </c>
      <c r="F4662">
        <v>0.1686231784194008</v>
      </c>
      <c r="G4662">
        <v>1</v>
      </c>
      <c r="H4662">
        <v>0.86077280885100083</v>
      </c>
    </row>
    <row r="4663" spans="1:8" x14ac:dyDescent="0.35">
      <c r="A4663" t="s">
        <v>153</v>
      </c>
      <c r="B4663">
        <v>2021</v>
      </c>
      <c r="C4663">
        <v>0.85548580385178141</v>
      </c>
      <c r="D4663">
        <v>0.7906989380921261</v>
      </c>
      <c r="E4663">
        <v>0.16207230967799771</v>
      </c>
      <c r="F4663">
        <v>0.16207230967799771</v>
      </c>
      <c r="G4663">
        <v>0</v>
      </c>
      <c r="H4663">
        <v>0</v>
      </c>
    </row>
    <row r="4664" spans="1:8" x14ac:dyDescent="0.35">
      <c r="A4664" t="s">
        <v>153</v>
      </c>
      <c r="B4664">
        <v>2022</v>
      </c>
      <c r="C4664">
        <v>-1.4498059135976791</v>
      </c>
      <c r="D4664">
        <v>0.86077280885100083</v>
      </c>
      <c r="E4664">
        <v>0.1686231784194008</v>
      </c>
      <c r="F4664">
        <v>0.1686231784194008</v>
      </c>
      <c r="G4664">
        <v>1</v>
      </c>
      <c r="H4664">
        <v>0.86077280885100083</v>
      </c>
    </row>
    <row r="4665" spans="1:8" x14ac:dyDescent="0.35">
      <c r="A4665" t="s">
        <v>153</v>
      </c>
      <c r="B4665">
        <v>2022</v>
      </c>
      <c r="C4665">
        <v>0.13221272000764109</v>
      </c>
      <c r="D4665">
        <v>0.86077280885100083</v>
      </c>
      <c r="E4665">
        <v>0.1686231784194008</v>
      </c>
      <c r="F4665">
        <v>0.1686231784194008</v>
      </c>
      <c r="G4665">
        <v>1</v>
      </c>
      <c r="H4665">
        <v>0.86077280885100083</v>
      </c>
    </row>
    <row r="4666" spans="1:8" x14ac:dyDescent="0.35">
      <c r="A4666" t="s">
        <v>153</v>
      </c>
      <c r="B4666">
        <v>2023</v>
      </c>
      <c r="C4666">
        <v>1.362740568589244</v>
      </c>
      <c r="D4666">
        <v>0.89691304152345963</v>
      </c>
      <c r="E4666">
        <v>0.17200175474117571</v>
      </c>
      <c r="F4666">
        <v>0.17200175474117571</v>
      </c>
      <c r="G4666">
        <v>0</v>
      </c>
      <c r="H4666">
        <v>0</v>
      </c>
    </row>
    <row r="4667" spans="1:8" x14ac:dyDescent="0.35">
      <c r="A4667" t="s">
        <v>153</v>
      </c>
      <c r="B4667">
        <v>2022</v>
      </c>
      <c r="C4667">
        <v>-0.33728125818969218</v>
      </c>
      <c r="D4667">
        <v>0.86077280885100083</v>
      </c>
      <c r="E4667">
        <v>0.1686231784194008</v>
      </c>
      <c r="F4667">
        <v>0.1686231784194008</v>
      </c>
      <c r="G4667">
        <v>1</v>
      </c>
      <c r="H4667">
        <v>0.86077280885100083</v>
      </c>
    </row>
    <row r="4668" spans="1:8" x14ac:dyDescent="0.35">
      <c r="A4668" t="s">
        <v>153</v>
      </c>
      <c r="B4668">
        <v>2023</v>
      </c>
      <c r="C4668">
        <v>3.3137959113811011E-2</v>
      </c>
      <c r="D4668">
        <v>0.89691304152345963</v>
      </c>
      <c r="E4668">
        <v>0.17200175474117571</v>
      </c>
      <c r="F4668">
        <v>0.17200175474117571</v>
      </c>
      <c r="G4668">
        <v>0</v>
      </c>
      <c r="H4668">
        <v>0</v>
      </c>
    </row>
    <row r="4669" spans="1:8" x14ac:dyDescent="0.35">
      <c r="A4669" t="s">
        <v>153</v>
      </c>
      <c r="B4669">
        <v>2023</v>
      </c>
      <c r="C4669">
        <v>0.799970788141108</v>
      </c>
      <c r="D4669">
        <v>0.89691304152345963</v>
      </c>
      <c r="E4669">
        <v>0.17200175474117571</v>
      </c>
      <c r="F4669">
        <v>0.17200175474117571</v>
      </c>
      <c r="G4669">
        <v>0</v>
      </c>
      <c r="H4669">
        <v>0</v>
      </c>
    </row>
    <row r="4670" spans="1:8" x14ac:dyDescent="0.35">
      <c r="A4670" t="s">
        <v>153</v>
      </c>
      <c r="B4670">
        <v>2024</v>
      </c>
      <c r="C4670">
        <v>0.16738745154850099</v>
      </c>
      <c r="D4670">
        <v>0.97473272676744904</v>
      </c>
      <c r="E4670">
        <v>0.17927674237936189</v>
      </c>
      <c r="F4670">
        <v>0.17927674237936189</v>
      </c>
      <c r="G4670">
        <v>0</v>
      </c>
      <c r="H4670">
        <v>0</v>
      </c>
    </row>
    <row r="4671" spans="1:8" x14ac:dyDescent="0.35">
      <c r="A4671" t="s">
        <v>153</v>
      </c>
      <c r="B4671">
        <v>2023</v>
      </c>
      <c r="C4671">
        <v>1.077986819534188</v>
      </c>
      <c r="D4671">
        <v>0.89691304152345963</v>
      </c>
      <c r="E4671">
        <v>0.17200175474117571</v>
      </c>
      <c r="F4671">
        <v>0.17200175474117571</v>
      </c>
      <c r="G4671">
        <v>0</v>
      </c>
      <c r="H4671">
        <v>0</v>
      </c>
    </row>
    <row r="4672" spans="1:8" x14ac:dyDescent="0.35">
      <c r="A4672" t="s">
        <v>153</v>
      </c>
      <c r="B4672">
        <v>2024</v>
      </c>
      <c r="C4672">
        <v>-4.1217278471559196E-3</v>
      </c>
      <c r="D4672">
        <v>0.97473272676744904</v>
      </c>
      <c r="E4672">
        <v>0.17927674237936189</v>
      </c>
      <c r="F4672">
        <v>0.17927674237936189</v>
      </c>
      <c r="G4672">
        <v>0</v>
      </c>
      <c r="H4672">
        <v>0</v>
      </c>
    </row>
    <row r="4673" spans="1:8" x14ac:dyDescent="0.35">
      <c r="A4673" t="s">
        <v>153</v>
      </c>
      <c r="B4673">
        <v>2024</v>
      </c>
      <c r="C4673">
        <v>0.27545247469052397</v>
      </c>
      <c r="D4673">
        <v>0.97473272676744904</v>
      </c>
      <c r="E4673">
        <v>0.17927674237936189</v>
      </c>
      <c r="F4673">
        <v>0.17927674237936189</v>
      </c>
      <c r="G4673">
        <v>0</v>
      </c>
      <c r="H4673">
        <v>0</v>
      </c>
    </row>
    <row r="4674" spans="1:8" x14ac:dyDescent="0.35">
      <c r="A4674" t="s">
        <v>153</v>
      </c>
      <c r="B4674">
        <v>2025</v>
      </c>
      <c r="C4674">
        <v>6.3031178006735966E-2</v>
      </c>
      <c r="D4674">
        <v>1.016177088686147</v>
      </c>
      <c r="E4674">
        <v>0.18315117620270269</v>
      </c>
      <c r="F4674">
        <v>0.18315117620270269</v>
      </c>
      <c r="G4674">
        <v>1</v>
      </c>
      <c r="H4674">
        <v>1.016177088686147</v>
      </c>
    </row>
    <row r="4675" spans="1:8" x14ac:dyDescent="0.35">
      <c r="A4675" t="s">
        <v>153</v>
      </c>
      <c r="B4675">
        <v>2024</v>
      </c>
      <c r="C4675">
        <v>0.68596377940700104</v>
      </c>
      <c r="D4675">
        <v>0.97473272676744904</v>
      </c>
      <c r="E4675">
        <v>0.17927674237936189</v>
      </c>
      <c r="F4675">
        <v>0.17927674237936189</v>
      </c>
      <c r="G4675">
        <v>0</v>
      </c>
      <c r="H4675">
        <v>0</v>
      </c>
    </row>
    <row r="4676" spans="1:8" x14ac:dyDescent="0.35">
      <c r="A4676" t="s">
        <v>153</v>
      </c>
      <c r="B4676">
        <v>2025</v>
      </c>
      <c r="C4676">
        <v>-0.37378753748365889</v>
      </c>
      <c r="D4676">
        <v>1.016177088686147</v>
      </c>
      <c r="E4676">
        <v>0.18315117620270269</v>
      </c>
      <c r="F4676">
        <v>0.18315117620270269</v>
      </c>
      <c r="G4676">
        <v>1</v>
      </c>
      <c r="H4676">
        <v>1.016177088686147</v>
      </c>
    </row>
    <row r="4677" spans="1:8" x14ac:dyDescent="0.35">
      <c r="A4677" t="s">
        <v>153</v>
      </c>
      <c r="B4677">
        <v>2025</v>
      </c>
      <c r="C4677">
        <v>0.18847413300152821</v>
      </c>
      <c r="D4677">
        <v>1.016177088686147</v>
      </c>
      <c r="E4677">
        <v>0.18315117620270269</v>
      </c>
      <c r="F4677">
        <v>0.18315117620270269</v>
      </c>
      <c r="G4677">
        <v>1</v>
      </c>
      <c r="H4677">
        <v>1.016177088686147</v>
      </c>
    </row>
    <row r="4678" spans="1:8" x14ac:dyDescent="0.35">
      <c r="A4678" t="s">
        <v>153</v>
      </c>
      <c r="B4678">
        <v>2025</v>
      </c>
      <c r="C4678">
        <v>0.31295676387087729</v>
      </c>
      <c r="D4678">
        <v>1.016177088686147</v>
      </c>
      <c r="E4678">
        <v>0.18315117620270269</v>
      </c>
      <c r="F4678">
        <v>0.18315117620270269</v>
      </c>
      <c r="G4678">
        <v>1</v>
      </c>
      <c r="H4678">
        <v>1.016177088686147</v>
      </c>
    </row>
    <row r="4679" spans="1:8" x14ac:dyDescent="0.35">
      <c r="A4679" t="s">
        <v>154</v>
      </c>
      <c r="B4679">
        <v>2011</v>
      </c>
      <c r="C4679">
        <v>0.50049004709387601</v>
      </c>
      <c r="D4679">
        <v>1.334456524500522</v>
      </c>
      <c r="E4679">
        <v>0.21290558800453321</v>
      </c>
      <c r="F4679">
        <v>0.21290558800453321</v>
      </c>
      <c r="G4679">
        <v>0</v>
      </c>
      <c r="H4679">
        <v>0</v>
      </c>
    </row>
    <row r="4680" spans="1:8" x14ac:dyDescent="0.35">
      <c r="A4680" t="s">
        <v>154</v>
      </c>
      <c r="B4680">
        <v>2012</v>
      </c>
      <c r="C4680">
        <v>-1.6280635865737629</v>
      </c>
      <c r="D4680">
        <v>1.568400068557219</v>
      </c>
      <c r="E4680">
        <v>0.23477584339955121</v>
      </c>
      <c r="F4680">
        <v>0.23477584339955121</v>
      </c>
      <c r="G4680">
        <v>0</v>
      </c>
      <c r="H4680">
        <v>0</v>
      </c>
    </row>
    <row r="4681" spans="1:8" x14ac:dyDescent="0.35">
      <c r="A4681" t="s">
        <v>154</v>
      </c>
      <c r="B4681">
        <v>2011</v>
      </c>
      <c r="C4681">
        <v>0.9413258690012245</v>
      </c>
      <c r="D4681">
        <v>1.334456524500522</v>
      </c>
      <c r="E4681">
        <v>0.21290558800453321</v>
      </c>
      <c r="F4681">
        <v>0.21290558800453321</v>
      </c>
      <c r="G4681">
        <v>0</v>
      </c>
      <c r="H4681">
        <v>0</v>
      </c>
    </row>
    <row r="4682" spans="1:8" x14ac:dyDescent="0.35">
      <c r="A4682" t="s">
        <v>154</v>
      </c>
      <c r="B4682">
        <v>2012</v>
      </c>
      <c r="C4682">
        <v>-2.453635222613276</v>
      </c>
      <c r="D4682">
        <v>1.568400068557219</v>
      </c>
      <c r="E4682">
        <v>0.23477584339955121</v>
      </c>
      <c r="F4682">
        <v>0.23477584339955121</v>
      </c>
      <c r="G4682">
        <v>0</v>
      </c>
      <c r="H4682">
        <v>0</v>
      </c>
    </row>
    <row r="4683" spans="1:8" x14ac:dyDescent="0.35">
      <c r="A4683" t="s">
        <v>154</v>
      </c>
      <c r="B4683">
        <v>2012</v>
      </c>
      <c r="C4683">
        <v>-0.96922525562108064</v>
      </c>
      <c r="D4683">
        <v>1.568400068557219</v>
      </c>
      <c r="E4683">
        <v>0.23477584339955121</v>
      </c>
      <c r="F4683">
        <v>0.23477584339955121</v>
      </c>
      <c r="G4683">
        <v>0</v>
      </c>
      <c r="H4683">
        <v>0</v>
      </c>
    </row>
    <row r="4684" spans="1:8" x14ac:dyDescent="0.35">
      <c r="A4684" t="s">
        <v>154</v>
      </c>
      <c r="B4684">
        <v>2013</v>
      </c>
      <c r="C4684">
        <v>1.205057100905597</v>
      </c>
      <c r="D4684">
        <v>1.270064916004825</v>
      </c>
      <c r="E4684">
        <v>0.20688592659957639</v>
      </c>
      <c r="F4684">
        <v>0.20688592659957639</v>
      </c>
      <c r="G4684">
        <v>0</v>
      </c>
      <c r="H4684">
        <v>0</v>
      </c>
    </row>
    <row r="4685" spans="1:8" x14ac:dyDescent="0.35">
      <c r="A4685" t="s">
        <v>154</v>
      </c>
      <c r="B4685">
        <v>2012</v>
      </c>
      <c r="C4685">
        <v>-1.0724333951104441</v>
      </c>
      <c r="D4685">
        <v>1.568400068557219</v>
      </c>
      <c r="E4685">
        <v>0.23477584339955121</v>
      </c>
      <c r="F4685">
        <v>0.23477584339955121</v>
      </c>
      <c r="G4685">
        <v>0</v>
      </c>
      <c r="H4685">
        <v>0</v>
      </c>
    </row>
    <row r="4686" spans="1:8" x14ac:dyDescent="0.35">
      <c r="A4686" t="s">
        <v>154</v>
      </c>
      <c r="B4686">
        <v>2013</v>
      </c>
      <c r="C4686">
        <v>0.35473491447531091</v>
      </c>
      <c r="D4686">
        <v>1.270064916004825</v>
      </c>
      <c r="E4686">
        <v>0.20688592659957639</v>
      </c>
      <c r="F4686">
        <v>0.20688592659957639</v>
      </c>
      <c r="G4686">
        <v>0</v>
      </c>
      <c r="H4686">
        <v>0</v>
      </c>
    </row>
    <row r="4687" spans="1:8" x14ac:dyDescent="0.35">
      <c r="A4687" t="s">
        <v>154</v>
      </c>
      <c r="B4687">
        <v>2013</v>
      </c>
      <c r="C4687">
        <v>1.956778751586445</v>
      </c>
      <c r="D4687">
        <v>1.270064916004825</v>
      </c>
      <c r="E4687">
        <v>0.20688592659957639</v>
      </c>
      <c r="F4687">
        <v>0.20688592659957639</v>
      </c>
      <c r="G4687">
        <v>0</v>
      </c>
      <c r="H4687">
        <v>0</v>
      </c>
    </row>
    <row r="4688" spans="1:8" x14ac:dyDescent="0.35">
      <c r="A4688" t="s">
        <v>154</v>
      </c>
      <c r="B4688">
        <v>2014</v>
      </c>
      <c r="C4688">
        <v>7.3473765864294371</v>
      </c>
      <c r="D4688">
        <v>1.294730553139702</v>
      </c>
      <c r="E4688">
        <v>0.20919179823965831</v>
      </c>
      <c r="F4688">
        <v>0.20919179823965831</v>
      </c>
      <c r="G4688">
        <v>0</v>
      </c>
      <c r="H4688">
        <v>0</v>
      </c>
    </row>
    <row r="4689" spans="1:8" x14ac:dyDescent="0.35">
      <c r="A4689" t="s">
        <v>154</v>
      </c>
      <c r="B4689">
        <v>2013</v>
      </c>
      <c r="C4689">
        <v>1.190812142791823</v>
      </c>
      <c r="D4689">
        <v>1.270064916004825</v>
      </c>
      <c r="E4689">
        <v>0.20688592659957639</v>
      </c>
      <c r="F4689">
        <v>0.20688592659957639</v>
      </c>
      <c r="G4689">
        <v>0</v>
      </c>
      <c r="H4689">
        <v>0</v>
      </c>
    </row>
    <row r="4690" spans="1:8" x14ac:dyDescent="0.35">
      <c r="A4690" t="s">
        <v>154</v>
      </c>
      <c r="B4690">
        <v>2014</v>
      </c>
      <c r="C4690">
        <v>6.8741599328546554</v>
      </c>
      <c r="D4690">
        <v>1.294730553139702</v>
      </c>
      <c r="E4690">
        <v>0.20919179823965831</v>
      </c>
      <c r="F4690">
        <v>0.20919179823965831</v>
      </c>
      <c r="G4690">
        <v>0</v>
      </c>
      <c r="H4690">
        <v>0</v>
      </c>
    </row>
    <row r="4691" spans="1:8" x14ac:dyDescent="0.35">
      <c r="A4691" t="s">
        <v>154</v>
      </c>
      <c r="B4691">
        <v>2014</v>
      </c>
      <c r="C4691">
        <v>4.4352299730116496</v>
      </c>
      <c r="D4691">
        <v>1.294730553139702</v>
      </c>
      <c r="E4691">
        <v>0.20919179823965831</v>
      </c>
      <c r="F4691">
        <v>0.20919179823965831</v>
      </c>
      <c r="G4691">
        <v>0</v>
      </c>
      <c r="H4691">
        <v>0</v>
      </c>
    </row>
    <row r="4692" spans="1:8" x14ac:dyDescent="0.35">
      <c r="A4692" t="s">
        <v>154</v>
      </c>
      <c r="B4692">
        <v>2015</v>
      </c>
      <c r="C4692">
        <v>18.328578063419041</v>
      </c>
      <c r="D4692">
        <v>1.094765347194725</v>
      </c>
      <c r="E4692">
        <v>0.19049801405438441</v>
      </c>
      <c r="F4692">
        <v>0.19049801405438441</v>
      </c>
      <c r="G4692">
        <v>0</v>
      </c>
      <c r="H4692">
        <v>0</v>
      </c>
    </row>
    <row r="4693" spans="1:8" x14ac:dyDescent="0.35">
      <c r="A4693" t="s">
        <v>154</v>
      </c>
      <c r="B4693">
        <v>2014</v>
      </c>
      <c r="C4693">
        <v>7.3099334555518691</v>
      </c>
      <c r="D4693">
        <v>1.294730553139702</v>
      </c>
      <c r="E4693">
        <v>0.20919179823965831</v>
      </c>
      <c r="F4693">
        <v>0.20919179823965831</v>
      </c>
      <c r="G4693">
        <v>0</v>
      </c>
      <c r="H4693">
        <v>0</v>
      </c>
    </row>
    <row r="4694" spans="1:8" x14ac:dyDescent="0.35">
      <c r="A4694" t="s">
        <v>154</v>
      </c>
      <c r="B4694">
        <v>2015</v>
      </c>
      <c r="C4694">
        <v>18.955022320797561</v>
      </c>
      <c r="D4694">
        <v>1.094765347194725</v>
      </c>
      <c r="E4694">
        <v>0.19049801405438441</v>
      </c>
      <c r="F4694">
        <v>0.19049801405438441</v>
      </c>
      <c r="G4694">
        <v>0</v>
      </c>
      <c r="H4694">
        <v>0</v>
      </c>
    </row>
    <row r="4695" spans="1:8" x14ac:dyDescent="0.35">
      <c r="A4695" t="s">
        <v>154</v>
      </c>
      <c r="B4695">
        <v>2015</v>
      </c>
      <c r="C4695">
        <v>15.90581016019064</v>
      </c>
      <c r="D4695">
        <v>1.094765347194725</v>
      </c>
      <c r="E4695">
        <v>0.19049801405438441</v>
      </c>
      <c r="F4695">
        <v>0.19049801405438441</v>
      </c>
      <c r="G4695">
        <v>0</v>
      </c>
      <c r="H4695">
        <v>0</v>
      </c>
    </row>
    <row r="4696" spans="1:8" x14ac:dyDescent="0.35">
      <c r="A4696" t="s">
        <v>154</v>
      </c>
      <c r="B4696">
        <v>2016</v>
      </c>
      <c r="C4696">
        <v>-3.3115780556468368</v>
      </c>
      <c r="D4696">
        <v>0.73320506527717511</v>
      </c>
      <c r="E4696">
        <v>0.1566974843662681</v>
      </c>
      <c r="F4696">
        <v>0.1566974843662681</v>
      </c>
      <c r="G4696">
        <v>0</v>
      </c>
      <c r="H4696">
        <v>0</v>
      </c>
    </row>
    <row r="4697" spans="1:8" x14ac:dyDescent="0.35">
      <c r="A4697" t="s">
        <v>154</v>
      </c>
      <c r="B4697">
        <v>2015</v>
      </c>
      <c r="C4697">
        <v>18.343702761513789</v>
      </c>
      <c r="D4697">
        <v>1.094765347194725</v>
      </c>
      <c r="E4697">
        <v>0.19049801405438441</v>
      </c>
      <c r="F4697">
        <v>0.19049801405438441</v>
      </c>
      <c r="G4697">
        <v>0</v>
      </c>
      <c r="H4697">
        <v>0</v>
      </c>
    </row>
    <row r="4698" spans="1:8" x14ac:dyDescent="0.35">
      <c r="A4698" t="s">
        <v>154</v>
      </c>
      <c r="B4698">
        <v>2016</v>
      </c>
      <c r="C4698">
        <v>-2.303911188236365</v>
      </c>
      <c r="D4698">
        <v>0.73320506527717511</v>
      </c>
      <c r="E4698">
        <v>0.1566974843662681</v>
      </c>
      <c r="F4698">
        <v>0.1566974843662681</v>
      </c>
      <c r="G4698">
        <v>0</v>
      </c>
      <c r="H4698">
        <v>0</v>
      </c>
    </row>
    <row r="4699" spans="1:8" x14ac:dyDescent="0.35">
      <c r="A4699" t="s">
        <v>154</v>
      </c>
      <c r="B4699">
        <v>2016</v>
      </c>
      <c r="C4699">
        <v>-2.9158948376772491</v>
      </c>
      <c r="D4699">
        <v>0.73320506527717511</v>
      </c>
      <c r="E4699">
        <v>0.1566974843662681</v>
      </c>
      <c r="F4699">
        <v>0.1566974843662681</v>
      </c>
      <c r="G4699">
        <v>0</v>
      </c>
      <c r="H4699">
        <v>0</v>
      </c>
    </row>
    <row r="4700" spans="1:8" x14ac:dyDescent="0.35">
      <c r="A4700" t="s">
        <v>154</v>
      </c>
      <c r="B4700">
        <v>2017</v>
      </c>
      <c r="C4700">
        <v>6.0228740309448732</v>
      </c>
      <c r="D4700">
        <v>3.3978455478473539</v>
      </c>
      <c r="E4700">
        <v>0.40580189169109832</v>
      </c>
      <c r="F4700">
        <v>0.40580189169109832</v>
      </c>
      <c r="G4700">
        <v>0</v>
      </c>
      <c r="H4700">
        <v>0</v>
      </c>
    </row>
    <row r="4701" spans="1:8" x14ac:dyDescent="0.35">
      <c r="A4701" t="s">
        <v>154</v>
      </c>
      <c r="B4701">
        <v>2016</v>
      </c>
      <c r="C4701">
        <v>-3.696163528590636</v>
      </c>
      <c r="D4701">
        <v>0.73320506527717511</v>
      </c>
      <c r="E4701">
        <v>0.1566974843662681</v>
      </c>
      <c r="F4701">
        <v>0.1566974843662681</v>
      </c>
      <c r="G4701">
        <v>0</v>
      </c>
      <c r="H4701">
        <v>0</v>
      </c>
    </row>
    <row r="4702" spans="1:8" x14ac:dyDescent="0.35">
      <c r="A4702" t="s">
        <v>154</v>
      </c>
      <c r="B4702">
        <v>2017</v>
      </c>
      <c r="C4702">
        <v>5.9524962396982399</v>
      </c>
      <c r="D4702">
        <v>3.3978455478473539</v>
      </c>
      <c r="E4702">
        <v>0.40580189169109832</v>
      </c>
      <c r="F4702">
        <v>0.40580189169109832</v>
      </c>
      <c r="G4702">
        <v>0</v>
      </c>
      <c r="H4702">
        <v>0</v>
      </c>
    </row>
    <row r="4703" spans="1:8" x14ac:dyDescent="0.35">
      <c r="A4703" t="s">
        <v>154</v>
      </c>
      <c r="B4703">
        <v>2017</v>
      </c>
      <c r="C4703">
        <v>4.7979924738822781</v>
      </c>
      <c r="D4703">
        <v>3.3978455478473539</v>
      </c>
      <c r="E4703">
        <v>0.40580189169109832</v>
      </c>
      <c r="F4703">
        <v>0.40580189169109832</v>
      </c>
      <c r="G4703">
        <v>0</v>
      </c>
      <c r="H4703">
        <v>0</v>
      </c>
    </row>
    <row r="4704" spans="1:8" x14ac:dyDescent="0.35">
      <c r="A4704" t="s">
        <v>154</v>
      </c>
      <c r="B4704">
        <v>2018</v>
      </c>
      <c r="C4704">
        <v>3.5391422005323689</v>
      </c>
      <c r="D4704">
        <v>1.098688114409984</v>
      </c>
      <c r="E4704">
        <v>0.19086473467152659</v>
      </c>
      <c r="F4704">
        <v>0.19086473467152659</v>
      </c>
      <c r="G4704">
        <v>0</v>
      </c>
      <c r="H4704">
        <v>0</v>
      </c>
    </row>
    <row r="4705" spans="1:8" x14ac:dyDescent="0.35">
      <c r="A4705" t="s">
        <v>154</v>
      </c>
      <c r="B4705">
        <v>2017</v>
      </c>
      <c r="C4705">
        <v>5.6733497511086632</v>
      </c>
      <c r="D4705">
        <v>3.3978455478473539</v>
      </c>
      <c r="E4705">
        <v>0.40580189169109832</v>
      </c>
      <c r="F4705">
        <v>0.40580189169109832</v>
      </c>
      <c r="G4705">
        <v>0</v>
      </c>
      <c r="H4705">
        <v>0</v>
      </c>
    </row>
    <row r="4706" spans="1:8" x14ac:dyDescent="0.35">
      <c r="A4706" t="s">
        <v>154</v>
      </c>
      <c r="B4706">
        <v>2018</v>
      </c>
      <c r="C4706">
        <v>3.8014603254516719</v>
      </c>
      <c r="D4706">
        <v>1.098688114409984</v>
      </c>
      <c r="E4706">
        <v>0.19086473467152659</v>
      </c>
      <c r="F4706">
        <v>0.19086473467152659</v>
      </c>
      <c r="G4706">
        <v>0</v>
      </c>
      <c r="H4706">
        <v>0</v>
      </c>
    </row>
    <row r="4707" spans="1:8" x14ac:dyDescent="0.35">
      <c r="A4707" t="s">
        <v>154</v>
      </c>
      <c r="B4707">
        <v>2018</v>
      </c>
      <c r="C4707">
        <v>-0.36708855616052638</v>
      </c>
      <c r="D4707">
        <v>1.098688114409984</v>
      </c>
      <c r="E4707">
        <v>0.19086473467152659</v>
      </c>
      <c r="F4707">
        <v>0.19086473467152659</v>
      </c>
      <c r="G4707">
        <v>0</v>
      </c>
      <c r="H4707">
        <v>0</v>
      </c>
    </row>
    <row r="4708" spans="1:8" x14ac:dyDescent="0.35">
      <c r="A4708" t="s">
        <v>154</v>
      </c>
      <c r="B4708">
        <v>2019</v>
      </c>
      <c r="C4708">
        <v>0.2937881326285563</v>
      </c>
      <c r="D4708">
        <v>1.9091334306770931</v>
      </c>
      <c r="E4708">
        <v>0.26662936464636439</v>
      </c>
      <c r="F4708">
        <v>0.26662936464636439</v>
      </c>
      <c r="G4708">
        <v>0</v>
      </c>
      <c r="H4708">
        <v>0</v>
      </c>
    </row>
    <row r="4709" spans="1:8" x14ac:dyDescent="0.35">
      <c r="A4709" t="s">
        <v>154</v>
      </c>
      <c r="B4709">
        <v>2018</v>
      </c>
      <c r="C4709">
        <v>1.7637946495625061</v>
      </c>
      <c r="D4709">
        <v>1.098688114409984</v>
      </c>
      <c r="E4709">
        <v>0.19086473467152659</v>
      </c>
      <c r="F4709">
        <v>0.19086473467152659</v>
      </c>
      <c r="G4709">
        <v>0</v>
      </c>
      <c r="H4709">
        <v>0</v>
      </c>
    </row>
    <row r="4710" spans="1:8" x14ac:dyDescent="0.35">
      <c r="A4710" t="s">
        <v>154</v>
      </c>
      <c r="B4710">
        <v>2019</v>
      </c>
      <c r="C4710">
        <v>0.76508940488487553</v>
      </c>
      <c r="D4710">
        <v>1.9091334306770931</v>
      </c>
      <c r="E4710">
        <v>0.26662936464636439</v>
      </c>
      <c r="F4710">
        <v>0.26662936464636439</v>
      </c>
      <c r="G4710">
        <v>0</v>
      </c>
      <c r="H4710">
        <v>0</v>
      </c>
    </row>
    <row r="4711" spans="1:8" x14ac:dyDescent="0.35">
      <c r="A4711" t="s">
        <v>154</v>
      </c>
      <c r="B4711">
        <v>2019</v>
      </c>
      <c r="C4711">
        <v>-0.81182975289263659</v>
      </c>
      <c r="D4711">
        <v>1.9091334306770931</v>
      </c>
      <c r="E4711">
        <v>0.26662936464636439</v>
      </c>
      <c r="F4711">
        <v>0.26662936464636439</v>
      </c>
      <c r="G4711">
        <v>0</v>
      </c>
      <c r="H4711">
        <v>0</v>
      </c>
    </row>
    <row r="4712" spans="1:8" x14ac:dyDescent="0.35">
      <c r="A4712" t="s">
        <v>154</v>
      </c>
      <c r="B4712">
        <v>2020</v>
      </c>
      <c r="C4712">
        <v>3.4578095605905892</v>
      </c>
      <c r="D4712">
        <v>3.1008502657165171</v>
      </c>
      <c r="E4712">
        <v>0.3780372329247822</v>
      </c>
      <c r="F4712">
        <v>0.3780372329247822</v>
      </c>
      <c r="G4712">
        <v>1</v>
      </c>
      <c r="H4712">
        <v>3.1008502657165171</v>
      </c>
    </row>
    <row r="4713" spans="1:8" x14ac:dyDescent="0.35">
      <c r="A4713" t="s">
        <v>154</v>
      </c>
      <c r="B4713">
        <v>2019</v>
      </c>
      <c r="C4713">
        <v>1.064194449597498</v>
      </c>
      <c r="D4713">
        <v>1.9091334306770931</v>
      </c>
      <c r="E4713">
        <v>0.26662936464636439</v>
      </c>
      <c r="F4713">
        <v>0.26662936464636439</v>
      </c>
      <c r="G4713">
        <v>0</v>
      </c>
      <c r="H4713">
        <v>0</v>
      </c>
    </row>
    <row r="4714" spans="1:8" x14ac:dyDescent="0.35">
      <c r="A4714" t="s">
        <v>154</v>
      </c>
      <c r="B4714">
        <v>2020</v>
      </c>
      <c r="C4714">
        <v>3.618765806942783</v>
      </c>
      <c r="D4714">
        <v>3.1008502657165171</v>
      </c>
      <c r="E4714">
        <v>0.3780372329247822</v>
      </c>
      <c r="F4714">
        <v>0.3780372329247822</v>
      </c>
      <c r="G4714">
        <v>1</v>
      </c>
      <c r="H4714">
        <v>3.1008502657165171</v>
      </c>
    </row>
    <row r="4715" spans="1:8" x14ac:dyDescent="0.35">
      <c r="A4715" t="s">
        <v>154</v>
      </c>
      <c r="B4715">
        <v>2020</v>
      </c>
      <c r="C4715">
        <v>9.3237810475628535</v>
      </c>
      <c r="D4715">
        <v>3.1008502657165171</v>
      </c>
      <c r="E4715">
        <v>0.3780372329247822</v>
      </c>
      <c r="F4715">
        <v>0.3780372329247822</v>
      </c>
      <c r="G4715">
        <v>1</v>
      </c>
      <c r="H4715">
        <v>3.1008502657165171</v>
      </c>
    </row>
    <row r="4716" spans="1:8" x14ac:dyDescent="0.35">
      <c r="A4716" t="s">
        <v>154</v>
      </c>
      <c r="B4716">
        <v>2021</v>
      </c>
      <c r="C4716">
        <v>12.17688646170722</v>
      </c>
      <c r="D4716">
        <v>1.1445683133215749</v>
      </c>
      <c r="E4716">
        <v>0.19515385353486889</v>
      </c>
      <c r="F4716">
        <v>0.19515385353486889</v>
      </c>
      <c r="G4716">
        <v>0</v>
      </c>
      <c r="H4716">
        <v>0</v>
      </c>
    </row>
    <row r="4717" spans="1:8" x14ac:dyDescent="0.35">
      <c r="A4717" t="s">
        <v>154</v>
      </c>
      <c r="B4717">
        <v>2020</v>
      </c>
      <c r="C4717">
        <v>14.933429444226091</v>
      </c>
      <c r="D4717">
        <v>3.1008502657165171</v>
      </c>
      <c r="E4717">
        <v>0.3780372329247822</v>
      </c>
      <c r="F4717">
        <v>0.3780372329247822</v>
      </c>
      <c r="G4717">
        <v>1</v>
      </c>
      <c r="H4717">
        <v>3.1008502657165171</v>
      </c>
    </row>
    <row r="4718" spans="1:8" x14ac:dyDescent="0.35">
      <c r="A4718" t="s">
        <v>154</v>
      </c>
      <c r="B4718">
        <v>2021</v>
      </c>
      <c r="C4718">
        <v>9.0402581837302627</v>
      </c>
      <c r="D4718">
        <v>1.1445683133215749</v>
      </c>
      <c r="E4718">
        <v>0.19515385353486889</v>
      </c>
      <c r="F4718">
        <v>0.19515385353486889</v>
      </c>
      <c r="G4718">
        <v>0</v>
      </c>
      <c r="H4718">
        <v>0</v>
      </c>
    </row>
    <row r="4719" spans="1:8" x14ac:dyDescent="0.35">
      <c r="A4719" t="s">
        <v>154</v>
      </c>
      <c r="B4719">
        <v>2021</v>
      </c>
      <c r="C4719">
        <v>0.5617185951764796</v>
      </c>
      <c r="D4719">
        <v>1.1445683133215749</v>
      </c>
      <c r="E4719">
        <v>0.19515385353486889</v>
      </c>
      <c r="F4719">
        <v>0.19515385353486889</v>
      </c>
      <c r="G4719">
        <v>0</v>
      </c>
      <c r="H4719">
        <v>0</v>
      </c>
    </row>
    <row r="4720" spans="1:8" x14ac:dyDescent="0.35">
      <c r="A4720" t="s">
        <v>154</v>
      </c>
      <c r="B4720">
        <v>2022</v>
      </c>
      <c r="C4720">
        <v>2.8975720388514441</v>
      </c>
      <c r="D4720">
        <v>1.750317780660005</v>
      </c>
      <c r="E4720">
        <v>0.25178245429196833</v>
      </c>
      <c r="F4720">
        <v>0.25178245429196833</v>
      </c>
      <c r="G4720">
        <v>1</v>
      </c>
      <c r="H4720">
        <v>1.750317780660005</v>
      </c>
    </row>
    <row r="4721" spans="1:8" x14ac:dyDescent="0.35">
      <c r="A4721" t="s">
        <v>154</v>
      </c>
      <c r="B4721">
        <v>2021</v>
      </c>
      <c r="C4721">
        <v>10.52537395238202</v>
      </c>
      <c r="D4721">
        <v>1.1445683133215749</v>
      </c>
      <c r="E4721">
        <v>0.19515385353486889</v>
      </c>
      <c r="F4721">
        <v>0.19515385353486889</v>
      </c>
      <c r="G4721">
        <v>0</v>
      </c>
      <c r="H4721">
        <v>0</v>
      </c>
    </row>
    <row r="4722" spans="1:8" x14ac:dyDescent="0.35">
      <c r="A4722" t="s">
        <v>154</v>
      </c>
      <c r="B4722">
        <v>2022</v>
      </c>
      <c r="C4722">
        <v>3.0134574969968919</v>
      </c>
      <c r="D4722">
        <v>1.750317780660005</v>
      </c>
      <c r="E4722">
        <v>0.25178245429196833</v>
      </c>
      <c r="F4722">
        <v>0.25178245429196833</v>
      </c>
      <c r="G4722">
        <v>1</v>
      </c>
      <c r="H4722">
        <v>1.750317780660005</v>
      </c>
    </row>
    <row r="4723" spans="1:8" x14ac:dyDescent="0.35">
      <c r="A4723" t="s">
        <v>154</v>
      </c>
      <c r="B4723">
        <v>2022</v>
      </c>
      <c r="C4723">
        <v>0.11836057066008809</v>
      </c>
      <c r="D4723">
        <v>1.750317780660005</v>
      </c>
      <c r="E4723">
        <v>0.25178245429196833</v>
      </c>
      <c r="F4723">
        <v>0.25178245429196833</v>
      </c>
      <c r="G4723">
        <v>1</v>
      </c>
      <c r="H4723">
        <v>1.750317780660005</v>
      </c>
    </row>
    <row r="4724" spans="1:8" x14ac:dyDescent="0.35">
      <c r="A4724" t="s">
        <v>154</v>
      </c>
      <c r="B4724">
        <v>2023</v>
      </c>
      <c r="C4724">
        <v>-6.6927658082332888</v>
      </c>
      <c r="D4724">
        <v>1.129530519737558</v>
      </c>
      <c r="E4724">
        <v>0.19374804262614681</v>
      </c>
      <c r="F4724">
        <v>0.19374804262614681</v>
      </c>
      <c r="G4724">
        <v>0</v>
      </c>
      <c r="H4724">
        <v>0</v>
      </c>
    </row>
    <row r="4725" spans="1:8" x14ac:dyDescent="0.35">
      <c r="A4725" t="s">
        <v>154</v>
      </c>
      <c r="B4725">
        <v>2022</v>
      </c>
      <c r="C4725">
        <v>2.607758140674961</v>
      </c>
      <c r="D4725">
        <v>1.750317780660005</v>
      </c>
      <c r="E4725">
        <v>0.25178245429196833</v>
      </c>
      <c r="F4725">
        <v>0.25178245429196833</v>
      </c>
      <c r="G4725">
        <v>1</v>
      </c>
      <c r="H4725">
        <v>1.750317780660005</v>
      </c>
    </row>
    <row r="4726" spans="1:8" x14ac:dyDescent="0.35">
      <c r="A4726" t="s">
        <v>154</v>
      </c>
      <c r="B4726">
        <v>2023</v>
      </c>
      <c r="C4726">
        <v>-7.955341703093274</v>
      </c>
      <c r="D4726">
        <v>1.129530519737558</v>
      </c>
      <c r="E4726">
        <v>0.19374804262614681</v>
      </c>
      <c r="F4726">
        <v>0.19374804262614681</v>
      </c>
      <c r="G4726">
        <v>0</v>
      </c>
      <c r="H4726">
        <v>0</v>
      </c>
    </row>
    <row r="4727" spans="1:8" x14ac:dyDescent="0.35">
      <c r="A4727" t="s">
        <v>154</v>
      </c>
      <c r="B4727">
        <v>2023</v>
      </c>
      <c r="C4727">
        <v>-2.5855542962976181</v>
      </c>
      <c r="D4727">
        <v>1.129530519737558</v>
      </c>
      <c r="E4727">
        <v>0.19374804262614681</v>
      </c>
      <c r="F4727">
        <v>0.19374804262614681</v>
      </c>
      <c r="G4727">
        <v>0</v>
      </c>
      <c r="H4727">
        <v>0</v>
      </c>
    </row>
    <row r="4728" spans="1:8" x14ac:dyDescent="0.35">
      <c r="A4728" t="s">
        <v>154</v>
      </c>
      <c r="B4728">
        <v>2024</v>
      </c>
      <c r="C4728">
        <v>0.57631554946716701</v>
      </c>
      <c r="D4728">
        <v>-0.94296945464929738</v>
      </c>
      <c r="E4728">
        <v>9.6012028645875991E-2</v>
      </c>
      <c r="F4728">
        <v>0</v>
      </c>
      <c r="G4728">
        <v>0</v>
      </c>
      <c r="H4728">
        <v>0</v>
      </c>
    </row>
    <row r="4729" spans="1:8" x14ac:dyDescent="0.35">
      <c r="A4729" t="s">
        <v>154</v>
      </c>
      <c r="B4729">
        <v>2023</v>
      </c>
      <c r="C4729">
        <v>-9.0375833468898072</v>
      </c>
      <c r="D4729">
        <v>1.129530519737558</v>
      </c>
      <c r="E4729">
        <v>0.19374804262614681</v>
      </c>
      <c r="F4729">
        <v>0.19374804262614681</v>
      </c>
      <c r="G4729">
        <v>0</v>
      </c>
      <c r="H4729">
        <v>0</v>
      </c>
    </row>
    <row r="4730" spans="1:8" x14ac:dyDescent="0.35">
      <c r="A4730" t="s">
        <v>154</v>
      </c>
      <c r="B4730">
        <v>2024</v>
      </c>
      <c r="C4730">
        <v>-1.3475656933011551</v>
      </c>
      <c r="D4730">
        <v>-0.94296945464929738</v>
      </c>
      <c r="E4730">
        <v>9.6012028645875991E-2</v>
      </c>
      <c r="F4730">
        <v>0</v>
      </c>
      <c r="G4730">
        <v>0</v>
      </c>
      <c r="H4730">
        <v>0</v>
      </c>
    </row>
    <row r="4731" spans="1:8" x14ac:dyDescent="0.35">
      <c r="A4731" t="s">
        <v>154</v>
      </c>
      <c r="B4731">
        <v>2024</v>
      </c>
      <c r="C4731">
        <v>4.1610059157908612</v>
      </c>
      <c r="D4731">
        <v>-0.94296945464929738</v>
      </c>
      <c r="E4731">
        <v>9.6012028645875991E-2</v>
      </c>
      <c r="F4731">
        <v>0</v>
      </c>
      <c r="G4731">
        <v>0</v>
      </c>
      <c r="H4731">
        <v>0</v>
      </c>
    </row>
    <row r="4732" spans="1:8" x14ac:dyDescent="0.35">
      <c r="A4732" t="s">
        <v>154</v>
      </c>
      <c r="B4732">
        <v>2025</v>
      </c>
      <c r="C4732">
        <v>3.7555055239175821</v>
      </c>
      <c r="D4732">
        <v>-0.94296945464929738</v>
      </c>
      <c r="E4732">
        <v>9.6012028645875991E-2</v>
      </c>
      <c r="F4732">
        <v>0</v>
      </c>
      <c r="G4732">
        <v>1</v>
      </c>
      <c r="H4732">
        <v>-0.94296945464929738</v>
      </c>
    </row>
    <row r="4733" spans="1:8" x14ac:dyDescent="0.35">
      <c r="A4733" t="s">
        <v>154</v>
      </c>
      <c r="B4733">
        <v>2024</v>
      </c>
      <c r="C4733">
        <v>2.3766670965922452</v>
      </c>
      <c r="D4733">
        <v>-0.94296945464929738</v>
      </c>
      <c r="E4733">
        <v>9.6012028645875991E-2</v>
      </c>
      <c r="F4733">
        <v>0</v>
      </c>
      <c r="G4733">
        <v>0</v>
      </c>
      <c r="H4733">
        <v>0</v>
      </c>
    </row>
    <row r="4734" spans="1:8" x14ac:dyDescent="0.35">
      <c r="A4734" t="s">
        <v>154</v>
      </c>
      <c r="B4734">
        <v>2025</v>
      </c>
      <c r="C4734">
        <v>4.186398837203722</v>
      </c>
      <c r="D4734">
        <v>-0.94296945464929738</v>
      </c>
      <c r="E4734">
        <v>9.6012028645875991E-2</v>
      </c>
      <c r="F4734">
        <v>0</v>
      </c>
      <c r="G4734">
        <v>1</v>
      </c>
      <c r="H4734">
        <v>-0.94296945464929738</v>
      </c>
    </row>
    <row r="4735" spans="1:8" x14ac:dyDescent="0.35">
      <c r="A4735" t="s">
        <v>154</v>
      </c>
      <c r="B4735">
        <v>2025</v>
      </c>
      <c r="C4735">
        <v>-2.8716445193852991</v>
      </c>
      <c r="D4735">
        <v>-0.94296945464929738</v>
      </c>
      <c r="E4735">
        <v>9.6012028645875991E-2</v>
      </c>
      <c r="F4735">
        <v>0</v>
      </c>
      <c r="G4735">
        <v>1</v>
      </c>
      <c r="H4735">
        <v>-0.94296945464929738</v>
      </c>
    </row>
    <row r="4736" spans="1:8" x14ac:dyDescent="0.35">
      <c r="A4736" t="s">
        <v>154</v>
      </c>
      <c r="B4736">
        <v>2025</v>
      </c>
      <c r="C4736">
        <v>4.4019772197251861</v>
      </c>
      <c r="D4736">
        <v>-0.94296945464929738</v>
      </c>
      <c r="E4736">
        <v>9.6012028645875991E-2</v>
      </c>
      <c r="F4736">
        <v>0</v>
      </c>
      <c r="G4736">
        <v>1</v>
      </c>
      <c r="H4736">
        <v>-0.94296945464929738</v>
      </c>
    </row>
    <row r="4737" spans="1:8" x14ac:dyDescent="0.35">
      <c r="A4737" t="s">
        <v>155</v>
      </c>
      <c r="B4737">
        <v>2011</v>
      </c>
      <c r="C4737">
        <v>0.31332096396137299</v>
      </c>
      <c r="D4737">
        <v>-0.94296945464929738</v>
      </c>
      <c r="E4737">
        <v>0.112869766400161</v>
      </c>
      <c r="F4737">
        <v>0</v>
      </c>
      <c r="G4737">
        <v>0</v>
      </c>
      <c r="H4737">
        <v>0</v>
      </c>
    </row>
    <row r="4738" spans="1:8" x14ac:dyDescent="0.35">
      <c r="A4738" t="s">
        <v>155</v>
      </c>
      <c r="B4738">
        <v>2012</v>
      </c>
      <c r="C4738">
        <v>-3.283682876216877</v>
      </c>
      <c r="D4738">
        <v>-0.94296945464929738</v>
      </c>
      <c r="E4738">
        <v>0.12475169707490461</v>
      </c>
      <c r="F4738">
        <v>0</v>
      </c>
      <c r="G4738">
        <v>0</v>
      </c>
      <c r="H4738">
        <v>0</v>
      </c>
    </row>
    <row r="4739" spans="1:8" x14ac:dyDescent="0.35">
      <c r="A4739" t="s">
        <v>155</v>
      </c>
      <c r="B4739">
        <v>2011</v>
      </c>
      <c r="C4739">
        <v>-0.10643235308456141</v>
      </c>
      <c r="D4739">
        <v>-0.94296945464929738</v>
      </c>
      <c r="E4739">
        <v>0.112869766400161</v>
      </c>
      <c r="F4739">
        <v>0</v>
      </c>
      <c r="G4739">
        <v>0</v>
      </c>
      <c r="H4739">
        <v>0</v>
      </c>
    </row>
    <row r="4740" spans="1:8" x14ac:dyDescent="0.35">
      <c r="A4740" t="s">
        <v>155</v>
      </c>
      <c r="B4740">
        <v>2012</v>
      </c>
      <c r="C4740">
        <v>-4.5415254167541681</v>
      </c>
      <c r="D4740">
        <v>-0.94296945464929738</v>
      </c>
      <c r="E4740">
        <v>0.12475169707490461</v>
      </c>
      <c r="F4740">
        <v>0</v>
      </c>
      <c r="G4740">
        <v>0</v>
      </c>
      <c r="H4740">
        <v>0</v>
      </c>
    </row>
    <row r="4741" spans="1:8" x14ac:dyDescent="0.35">
      <c r="A4741" t="s">
        <v>155</v>
      </c>
      <c r="B4741">
        <v>2012</v>
      </c>
      <c r="C4741">
        <v>-0.93975532690563535</v>
      </c>
      <c r="D4741">
        <v>-0.94296945464929738</v>
      </c>
      <c r="E4741">
        <v>0.12475169707490461</v>
      </c>
      <c r="F4741">
        <v>0</v>
      </c>
      <c r="G4741">
        <v>0</v>
      </c>
      <c r="H4741">
        <v>0</v>
      </c>
    </row>
    <row r="4742" spans="1:8" x14ac:dyDescent="0.35">
      <c r="A4742" t="s">
        <v>155</v>
      </c>
      <c r="B4742">
        <v>2013</v>
      </c>
      <c r="C4742">
        <v>-1.3032488592122231</v>
      </c>
      <c r="D4742">
        <v>-0.94296945464929738</v>
      </c>
      <c r="E4742">
        <v>0.13192991082085431</v>
      </c>
      <c r="F4742">
        <v>0</v>
      </c>
      <c r="G4742">
        <v>0</v>
      </c>
      <c r="H4742">
        <v>0</v>
      </c>
    </row>
    <row r="4743" spans="1:8" x14ac:dyDescent="0.35">
      <c r="A4743" t="s">
        <v>155</v>
      </c>
      <c r="B4743">
        <v>2012</v>
      </c>
      <c r="C4743">
        <v>-1.819945361278287</v>
      </c>
      <c r="D4743">
        <v>-0.94296945464929738</v>
      </c>
      <c r="E4743">
        <v>0.12475169707490461</v>
      </c>
      <c r="F4743">
        <v>0</v>
      </c>
      <c r="G4743">
        <v>0</v>
      </c>
      <c r="H4743">
        <v>0</v>
      </c>
    </row>
    <row r="4744" spans="1:8" x14ac:dyDescent="0.35">
      <c r="A4744" t="s">
        <v>155</v>
      </c>
      <c r="B4744">
        <v>2013</v>
      </c>
      <c r="C4744">
        <v>-2.2873965098618698</v>
      </c>
      <c r="D4744">
        <v>-0.94296945464929738</v>
      </c>
      <c r="E4744">
        <v>0.13192991082085431</v>
      </c>
      <c r="F4744">
        <v>0</v>
      </c>
      <c r="G4744">
        <v>0</v>
      </c>
      <c r="H4744">
        <v>0</v>
      </c>
    </row>
    <row r="4745" spans="1:8" x14ac:dyDescent="0.35">
      <c r="A4745" t="s">
        <v>155</v>
      </c>
      <c r="B4745">
        <v>2013</v>
      </c>
      <c r="C4745">
        <v>-1.3627956629979071E-2</v>
      </c>
      <c r="D4745">
        <v>-0.94296945464929738</v>
      </c>
      <c r="E4745">
        <v>0.13192991082085431</v>
      </c>
      <c r="F4745">
        <v>0</v>
      </c>
      <c r="G4745">
        <v>0</v>
      </c>
      <c r="H4745">
        <v>0</v>
      </c>
    </row>
    <row r="4746" spans="1:8" x14ac:dyDescent="0.35">
      <c r="A4746" t="s">
        <v>155</v>
      </c>
      <c r="B4746">
        <v>2014</v>
      </c>
      <c r="C4746">
        <v>-0.63559197615783425</v>
      </c>
      <c r="D4746">
        <v>-0.94296945464929738</v>
      </c>
      <c r="E4746">
        <v>0.14276659834860511</v>
      </c>
      <c r="F4746">
        <v>0</v>
      </c>
      <c r="G4746">
        <v>0</v>
      </c>
      <c r="H4746">
        <v>0</v>
      </c>
    </row>
    <row r="4747" spans="1:8" x14ac:dyDescent="0.35">
      <c r="A4747" t="s">
        <v>155</v>
      </c>
      <c r="B4747">
        <v>2013</v>
      </c>
      <c r="C4747">
        <v>-0.50253549354813787</v>
      </c>
      <c r="D4747">
        <v>-0.94296945464929738</v>
      </c>
      <c r="E4747">
        <v>0.13192991082085431</v>
      </c>
      <c r="F4747">
        <v>0</v>
      </c>
      <c r="G4747">
        <v>0</v>
      </c>
      <c r="H4747">
        <v>0</v>
      </c>
    </row>
    <row r="4748" spans="1:8" x14ac:dyDescent="0.35">
      <c r="A4748" t="s">
        <v>155</v>
      </c>
      <c r="B4748">
        <v>2014</v>
      </c>
      <c r="C4748">
        <v>-0.64240153811903056</v>
      </c>
      <c r="D4748">
        <v>-0.94296945464929738</v>
      </c>
      <c r="E4748">
        <v>0.14276659834860511</v>
      </c>
      <c r="F4748">
        <v>0</v>
      </c>
      <c r="G4748">
        <v>0</v>
      </c>
      <c r="H4748">
        <v>0</v>
      </c>
    </row>
    <row r="4749" spans="1:8" x14ac:dyDescent="0.35">
      <c r="A4749" t="s">
        <v>155</v>
      </c>
      <c r="B4749">
        <v>2014</v>
      </c>
      <c r="C4749">
        <v>0.46984491420454261</v>
      </c>
      <c r="D4749">
        <v>-0.94296945464929738</v>
      </c>
      <c r="E4749">
        <v>0.14276659834860511</v>
      </c>
      <c r="F4749">
        <v>0</v>
      </c>
      <c r="G4749">
        <v>0</v>
      </c>
      <c r="H4749">
        <v>0</v>
      </c>
    </row>
    <row r="4750" spans="1:8" x14ac:dyDescent="0.35">
      <c r="A4750" t="s">
        <v>155</v>
      </c>
      <c r="B4750">
        <v>2015</v>
      </c>
      <c r="C4750">
        <v>0.11412179495312651</v>
      </c>
      <c r="D4750">
        <v>0.6451933494571287</v>
      </c>
      <c r="E4750">
        <v>0.14846969286853959</v>
      </c>
      <c r="F4750">
        <v>0.14846969286853959</v>
      </c>
      <c r="G4750">
        <v>0</v>
      </c>
      <c r="H4750">
        <v>0</v>
      </c>
    </row>
    <row r="4751" spans="1:8" x14ac:dyDescent="0.35">
      <c r="A4751" t="s">
        <v>155</v>
      </c>
      <c r="B4751">
        <v>2014</v>
      </c>
      <c r="C4751">
        <v>-0.49573337159642938</v>
      </c>
      <c r="D4751">
        <v>-0.94296945464929738</v>
      </c>
      <c r="E4751">
        <v>0.14276659834860511</v>
      </c>
      <c r="F4751">
        <v>0</v>
      </c>
      <c r="G4751">
        <v>0</v>
      </c>
      <c r="H4751">
        <v>0</v>
      </c>
    </row>
    <row r="4752" spans="1:8" x14ac:dyDescent="0.35">
      <c r="A4752" t="s">
        <v>155</v>
      </c>
      <c r="B4752">
        <v>2015</v>
      </c>
      <c r="C4752">
        <v>-0.48713604095095231</v>
      </c>
      <c r="D4752">
        <v>0.6451933494571287</v>
      </c>
      <c r="E4752">
        <v>0.14846969286853959</v>
      </c>
      <c r="F4752">
        <v>0.14846969286853959</v>
      </c>
      <c r="G4752">
        <v>0</v>
      </c>
      <c r="H4752">
        <v>0</v>
      </c>
    </row>
    <row r="4753" spans="1:8" x14ac:dyDescent="0.35">
      <c r="A4753" t="s">
        <v>155</v>
      </c>
      <c r="B4753">
        <v>2015</v>
      </c>
      <c r="C4753">
        <v>-0.1238019759924097</v>
      </c>
      <c r="D4753">
        <v>0.6451933494571287</v>
      </c>
      <c r="E4753">
        <v>0.14846969286853959</v>
      </c>
      <c r="F4753">
        <v>0.14846969286853959</v>
      </c>
      <c r="G4753">
        <v>0</v>
      </c>
      <c r="H4753">
        <v>0</v>
      </c>
    </row>
    <row r="4754" spans="1:8" x14ac:dyDescent="0.35">
      <c r="A4754" t="s">
        <v>155</v>
      </c>
      <c r="B4754">
        <v>2016</v>
      </c>
      <c r="C4754">
        <v>-0.1058406653404671</v>
      </c>
      <c r="D4754">
        <v>0.66301340574963352</v>
      </c>
      <c r="E4754">
        <v>0.150135604120086</v>
      </c>
      <c r="F4754">
        <v>0.150135604120086</v>
      </c>
      <c r="G4754">
        <v>0</v>
      </c>
      <c r="H4754">
        <v>0</v>
      </c>
    </row>
    <row r="4755" spans="1:8" x14ac:dyDescent="0.35">
      <c r="A4755" t="s">
        <v>155</v>
      </c>
      <c r="B4755">
        <v>2015</v>
      </c>
      <c r="C4755">
        <v>0.13599178752260521</v>
      </c>
      <c r="D4755">
        <v>0.6451933494571287</v>
      </c>
      <c r="E4755">
        <v>0.14846969286853959</v>
      </c>
      <c r="F4755">
        <v>0.14846969286853959</v>
      </c>
      <c r="G4755">
        <v>0</v>
      </c>
      <c r="H4755">
        <v>0</v>
      </c>
    </row>
    <row r="4756" spans="1:8" x14ac:dyDescent="0.35">
      <c r="A4756" t="s">
        <v>155</v>
      </c>
      <c r="B4756">
        <v>2016</v>
      </c>
      <c r="C4756">
        <v>-6.5542328540008077E-2</v>
      </c>
      <c r="D4756">
        <v>0.66301340574963352</v>
      </c>
      <c r="E4756">
        <v>0.150135604120086</v>
      </c>
      <c r="F4756">
        <v>0.150135604120086</v>
      </c>
      <c r="G4756">
        <v>0</v>
      </c>
      <c r="H4756">
        <v>0</v>
      </c>
    </row>
    <row r="4757" spans="1:8" x14ac:dyDescent="0.35">
      <c r="A4757" t="s">
        <v>155</v>
      </c>
      <c r="B4757">
        <v>2016</v>
      </c>
      <c r="C4757">
        <v>0.63759268194228436</v>
      </c>
      <c r="D4757">
        <v>0.66301340574963352</v>
      </c>
      <c r="E4757">
        <v>0.150135604120086</v>
      </c>
      <c r="F4757">
        <v>0.150135604120086</v>
      </c>
      <c r="G4757">
        <v>0</v>
      </c>
      <c r="H4757">
        <v>0</v>
      </c>
    </row>
    <row r="4758" spans="1:8" x14ac:dyDescent="0.35">
      <c r="A4758" t="s">
        <v>155</v>
      </c>
      <c r="B4758">
        <v>2017</v>
      </c>
      <c r="C4758">
        <v>0.77488781643401738</v>
      </c>
      <c r="D4758">
        <v>0.65611191840475391</v>
      </c>
      <c r="E4758">
        <v>0.14949041730184481</v>
      </c>
      <c r="F4758">
        <v>0.14949041730184481</v>
      </c>
      <c r="G4758">
        <v>0</v>
      </c>
      <c r="H4758">
        <v>0</v>
      </c>
    </row>
    <row r="4759" spans="1:8" x14ac:dyDescent="0.35">
      <c r="A4759" t="s">
        <v>155</v>
      </c>
      <c r="B4759">
        <v>2016</v>
      </c>
      <c r="C4759">
        <v>0.25497274041926299</v>
      </c>
      <c r="D4759">
        <v>0.66301340574963352</v>
      </c>
      <c r="E4759">
        <v>0.150135604120086</v>
      </c>
      <c r="F4759">
        <v>0.150135604120086</v>
      </c>
      <c r="G4759">
        <v>0</v>
      </c>
      <c r="H4759">
        <v>0</v>
      </c>
    </row>
    <row r="4760" spans="1:8" x14ac:dyDescent="0.35">
      <c r="A4760" t="s">
        <v>155</v>
      </c>
      <c r="B4760">
        <v>2017</v>
      </c>
      <c r="C4760">
        <v>0.34231121806944209</v>
      </c>
      <c r="D4760">
        <v>0.65611191840475391</v>
      </c>
      <c r="E4760">
        <v>0.14949041730184481</v>
      </c>
      <c r="F4760">
        <v>0.14949041730184481</v>
      </c>
      <c r="G4760">
        <v>0</v>
      </c>
      <c r="H4760">
        <v>0</v>
      </c>
    </row>
    <row r="4761" spans="1:8" x14ac:dyDescent="0.35">
      <c r="A4761" t="s">
        <v>155</v>
      </c>
      <c r="B4761">
        <v>2017</v>
      </c>
      <c r="C4761">
        <v>0.22303711004873611</v>
      </c>
      <c r="D4761">
        <v>0.65611191840475391</v>
      </c>
      <c r="E4761">
        <v>0.14949041730184481</v>
      </c>
      <c r="F4761">
        <v>0.14949041730184481</v>
      </c>
      <c r="G4761">
        <v>0</v>
      </c>
      <c r="H4761">
        <v>0</v>
      </c>
    </row>
    <row r="4762" spans="1:8" x14ac:dyDescent="0.35">
      <c r="A4762" t="s">
        <v>155</v>
      </c>
      <c r="B4762">
        <v>2018</v>
      </c>
      <c r="C4762">
        <v>-0.62187743480216839</v>
      </c>
      <c r="D4762">
        <v>-0.94296945464929738</v>
      </c>
      <c r="E4762">
        <v>0.1458968049432269</v>
      </c>
      <c r="F4762">
        <v>0</v>
      </c>
      <c r="G4762">
        <v>0</v>
      </c>
      <c r="H4762">
        <v>0</v>
      </c>
    </row>
    <row r="4763" spans="1:8" x14ac:dyDescent="0.35">
      <c r="A4763" t="s">
        <v>155</v>
      </c>
      <c r="B4763">
        <v>2017</v>
      </c>
      <c r="C4763">
        <v>0.74890781392368888</v>
      </c>
      <c r="D4763">
        <v>0.65611191840475391</v>
      </c>
      <c r="E4763">
        <v>0.14949041730184481</v>
      </c>
      <c r="F4763">
        <v>0.14949041730184481</v>
      </c>
      <c r="G4763">
        <v>0</v>
      </c>
      <c r="H4763">
        <v>0</v>
      </c>
    </row>
    <row r="4764" spans="1:8" x14ac:dyDescent="0.35">
      <c r="A4764" t="s">
        <v>155</v>
      </c>
      <c r="B4764">
        <v>2018</v>
      </c>
      <c r="C4764">
        <v>-0.45306326954054732</v>
      </c>
      <c r="D4764">
        <v>-0.94296945464929738</v>
      </c>
      <c r="E4764">
        <v>0.1458968049432269</v>
      </c>
      <c r="F4764">
        <v>0</v>
      </c>
      <c r="G4764">
        <v>0</v>
      </c>
      <c r="H4764">
        <v>0</v>
      </c>
    </row>
    <row r="4765" spans="1:8" x14ac:dyDescent="0.35">
      <c r="A4765" t="s">
        <v>155</v>
      </c>
      <c r="B4765">
        <v>2018</v>
      </c>
      <c r="C4765">
        <v>-0.46981863171250737</v>
      </c>
      <c r="D4765">
        <v>-0.94296945464929738</v>
      </c>
      <c r="E4765">
        <v>0.1458968049432269</v>
      </c>
      <c r="F4765">
        <v>0</v>
      </c>
      <c r="G4765">
        <v>0</v>
      </c>
      <c r="H4765">
        <v>0</v>
      </c>
    </row>
    <row r="4766" spans="1:8" x14ac:dyDescent="0.35">
      <c r="A4766" t="s">
        <v>155</v>
      </c>
      <c r="B4766">
        <v>2019</v>
      </c>
      <c r="C4766">
        <v>-0.73330529565166769</v>
      </c>
      <c r="D4766">
        <v>0.63364917373321106</v>
      </c>
      <c r="E4766">
        <v>0.14739048347028469</v>
      </c>
      <c r="F4766">
        <v>0.14739048347028469</v>
      </c>
      <c r="G4766">
        <v>0</v>
      </c>
      <c r="H4766">
        <v>0</v>
      </c>
    </row>
    <row r="4767" spans="1:8" x14ac:dyDescent="0.35">
      <c r="A4767" t="s">
        <v>155</v>
      </c>
      <c r="B4767">
        <v>2018</v>
      </c>
      <c r="C4767">
        <v>-0.77439182435587239</v>
      </c>
      <c r="D4767">
        <v>-0.94296945464929738</v>
      </c>
      <c r="E4767">
        <v>0.1458968049432269</v>
      </c>
      <c r="F4767">
        <v>0</v>
      </c>
      <c r="G4767">
        <v>0</v>
      </c>
      <c r="H4767">
        <v>0</v>
      </c>
    </row>
    <row r="4768" spans="1:8" x14ac:dyDescent="0.35">
      <c r="A4768" t="s">
        <v>155</v>
      </c>
      <c r="B4768">
        <v>2019</v>
      </c>
      <c r="C4768">
        <v>-0.79138299663360767</v>
      </c>
      <c r="D4768">
        <v>0.63364917373321106</v>
      </c>
      <c r="E4768">
        <v>0.14739048347028469</v>
      </c>
      <c r="F4768">
        <v>0.14739048347028469</v>
      </c>
      <c r="G4768">
        <v>0</v>
      </c>
      <c r="H4768">
        <v>0</v>
      </c>
    </row>
    <row r="4769" spans="1:8" x14ac:dyDescent="0.35">
      <c r="A4769" t="s">
        <v>155</v>
      </c>
      <c r="B4769">
        <v>2019</v>
      </c>
      <c r="C4769">
        <v>0.31282812569793611</v>
      </c>
      <c r="D4769">
        <v>0.63364917373321106</v>
      </c>
      <c r="E4769">
        <v>0.14739048347028469</v>
      </c>
      <c r="F4769">
        <v>0.14739048347028469</v>
      </c>
      <c r="G4769">
        <v>0</v>
      </c>
      <c r="H4769">
        <v>0</v>
      </c>
    </row>
    <row r="4770" spans="1:8" x14ac:dyDescent="0.35">
      <c r="A4770" t="s">
        <v>155</v>
      </c>
      <c r="B4770">
        <v>2020</v>
      </c>
      <c r="C4770">
        <v>-9.8107396813353134</v>
      </c>
      <c r="D4770">
        <v>0.72302359547313833</v>
      </c>
      <c r="E4770">
        <v>0.15574566778244739</v>
      </c>
      <c r="F4770">
        <v>0.15574566778244739</v>
      </c>
      <c r="G4770">
        <v>1</v>
      </c>
      <c r="H4770">
        <v>0.72302359547313833</v>
      </c>
    </row>
    <row r="4771" spans="1:8" x14ac:dyDescent="0.35">
      <c r="A4771" t="s">
        <v>155</v>
      </c>
      <c r="B4771">
        <v>2019</v>
      </c>
      <c r="C4771">
        <v>0.31688392304130802</v>
      </c>
      <c r="D4771">
        <v>0.63364917373321106</v>
      </c>
      <c r="E4771">
        <v>0.14739048347028469</v>
      </c>
      <c r="F4771">
        <v>0.14739048347028469</v>
      </c>
      <c r="G4771">
        <v>0</v>
      </c>
      <c r="H4771">
        <v>0</v>
      </c>
    </row>
    <row r="4772" spans="1:8" x14ac:dyDescent="0.35">
      <c r="A4772" t="s">
        <v>155</v>
      </c>
      <c r="B4772">
        <v>2020</v>
      </c>
      <c r="C4772">
        <v>-10.09016587558965</v>
      </c>
      <c r="D4772">
        <v>0.72302359547313833</v>
      </c>
      <c r="E4772">
        <v>0.15574566778244739</v>
      </c>
      <c r="F4772">
        <v>0.15574566778244739</v>
      </c>
      <c r="G4772">
        <v>1</v>
      </c>
      <c r="H4772">
        <v>0.72302359547313833</v>
      </c>
    </row>
    <row r="4773" spans="1:8" x14ac:dyDescent="0.35">
      <c r="A4773" t="s">
        <v>155</v>
      </c>
      <c r="B4773">
        <v>2020</v>
      </c>
      <c r="C4773">
        <v>0.47316871767660729</v>
      </c>
      <c r="D4773">
        <v>0.72302359547313833</v>
      </c>
      <c r="E4773">
        <v>0.15574566778244739</v>
      </c>
      <c r="F4773">
        <v>0.15574566778244739</v>
      </c>
      <c r="G4773">
        <v>1</v>
      </c>
      <c r="H4773">
        <v>0.72302359547313833</v>
      </c>
    </row>
    <row r="4774" spans="1:8" x14ac:dyDescent="0.35">
      <c r="A4774" t="s">
        <v>155</v>
      </c>
      <c r="B4774">
        <v>2021</v>
      </c>
      <c r="C4774">
        <v>4.3860333621503482</v>
      </c>
      <c r="D4774">
        <v>-0.94296945464929738</v>
      </c>
      <c r="E4774">
        <v>0.12785786405169189</v>
      </c>
      <c r="F4774">
        <v>0</v>
      </c>
      <c r="G4774">
        <v>0</v>
      </c>
      <c r="H4774">
        <v>0</v>
      </c>
    </row>
    <row r="4775" spans="1:8" x14ac:dyDescent="0.35">
      <c r="A4775" t="s">
        <v>155</v>
      </c>
      <c r="B4775">
        <v>2020</v>
      </c>
      <c r="C4775">
        <v>0.13961409785200199</v>
      </c>
      <c r="D4775">
        <v>0.72302359547313833</v>
      </c>
      <c r="E4775">
        <v>0.15574566778244739</v>
      </c>
      <c r="F4775">
        <v>0.15574566778244739</v>
      </c>
      <c r="G4775">
        <v>1</v>
      </c>
      <c r="H4775">
        <v>0.72302359547313833</v>
      </c>
    </row>
    <row r="4776" spans="1:8" x14ac:dyDescent="0.35">
      <c r="A4776" t="s">
        <v>155</v>
      </c>
      <c r="B4776">
        <v>2021</v>
      </c>
      <c r="C4776">
        <v>1.8874102730208111</v>
      </c>
      <c r="D4776">
        <v>-0.94296945464929738</v>
      </c>
      <c r="E4776">
        <v>0.12785786405169189</v>
      </c>
      <c r="F4776">
        <v>0</v>
      </c>
      <c r="G4776">
        <v>0</v>
      </c>
      <c r="H4776">
        <v>0</v>
      </c>
    </row>
    <row r="4777" spans="1:8" x14ac:dyDescent="0.35">
      <c r="A4777" t="s">
        <v>155</v>
      </c>
      <c r="B4777">
        <v>2021</v>
      </c>
      <c r="C4777">
        <v>2.2077938630119469</v>
      </c>
      <c r="D4777">
        <v>-0.94296945464929738</v>
      </c>
      <c r="E4777">
        <v>0.12785786405169189</v>
      </c>
      <c r="F4777">
        <v>0</v>
      </c>
      <c r="G4777">
        <v>0</v>
      </c>
      <c r="H4777">
        <v>0</v>
      </c>
    </row>
    <row r="4778" spans="1:8" x14ac:dyDescent="0.35">
      <c r="A4778" t="s">
        <v>155</v>
      </c>
      <c r="B4778">
        <v>2022</v>
      </c>
      <c r="C4778">
        <v>0.58569431791028492</v>
      </c>
      <c r="D4778">
        <v>-0.94296945464929738</v>
      </c>
      <c r="E4778">
        <v>0.12232868683850651</v>
      </c>
      <c r="F4778">
        <v>0</v>
      </c>
      <c r="G4778">
        <v>1</v>
      </c>
      <c r="H4778">
        <v>-0.94296945464929738</v>
      </c>
    </row>
    <row r="4779" spans="1:8" x14ac:dyDescent="0.35">
      <c r="A4779" t="s">
        <v>155</v>
      </c>
      <c r="B4779">
        <v>2021</v>
      </c>
      <c r="C4779">
        <v>4.2301947873575489</v>
      </c>
      <c r="D4779">
        <v>-0.94296945464929738</v>
      </c>
      <c r="E4779">
        <v>0.12785786405169189</v>
      </c>
      <c r="F4779">
        <v>0</v>
      </c>
      <c r="G4779">
        <v>0</v>
      </c>
      <c r="H4779">
        <v>0</v>
      </c>
    </row>
    <row r="4780" spans="1:8" x14ac:dyDescent="0.35">
      <c r="A4780" t="s">
        <v>155</v>
      </c>
      <c r="B4780">
        <v>2022</v>
      </c>
      <c r="C4780">
        <v>0.46115485843316062</v>
      </c>
      <c r="D4780">
        <v>-0.94296945464929738</v>
      </c>
      <c r="E4780">
        <v>0.12232868683850651</v>
      </c>
      <c r="F4780">
        <v>0</v>
      </c>
      <c r="G4780">
        <v>1</v>
      </c>
      <c r="H4780">
        <v>-0.94296945464929738</v>
      </c>
    </row>
    <row r="4781" spans="1:8" x14ac:dyDescent="0.35">
      <c r="A4781" t="s">
        <v>155</v>
      </c>
      <c r="B4781">
        <v>2022</v>
      </c>
      <c r="C4781">
        <v>1.027721458744052</v>
      </c>
      <c r="D4781">
        <v>-0.94296945464929738</v>
      </c>
      <c r="E4781">
        <v>0.12232868683850651</v>
      </c>
      <c r="F4781">
        <v>0</v>
      </c>
      <c r="G4781">
        <v>1</v>
      </c>
      <c r="H4781">
        <v>-0.94296945464929738</v>
      </c>
    </row>
    <row r="4782" spans="1:8" x14ac:dyDescent="0.35">
      <c r="A4782" t="s">
        <v>155</v>
      </c>
      <c r="B4782">
        <v>2023</v>
      </c>
      <c r="C4782">
        <v>0.69953692902983344</v>
      </c>
      <c r="D4782">
        <v>-0.94296945464929738</v>
      </c>
      <c r="E4782">
        <v>0.1070949889392518</v>
      </c>
      <c r="F4782">
        <v>0</v>
      </c>
      <c r="G4782">
        <v>0</v>
      </c>
      <c r="H4782">
        <v>0</v>
      </c>
    </row>
    <row r="4783" spans="1:8" x14ac:dyDescent="0.35">
      <c r="A4783" t="s">
        <v>155</v>
      </c>
      <c r="B4783">
        <v>2022</v>
      </c>
      <c r="C4783">
        <v>2.428959206215525</v>
      </c>
      <c r="D4783">
        <v>-0.94296945464929738</v>
      </c>
      <c r="E4783">
        <v>0.12232868683850651</v>
      </c>
      <c r="F4783">
        <v>0</v>
      </c>
      <c r="G4783">
        <v>1</v>
      </c>
      <c r="H4783">
        <v>-0.94296945464929738</v>
      </c>
    </row>
    <row r="4784" spans="1:8" x14ac:dyDescent="0.35">
      <c r="A4784" t="s">
        <v>155</v>
      </c>
      <c r="B4784">
        <v>2023</v>
      </c>
      <c r="C4784">
        <v>-0.83701733507933507</v>
      </c>
      <c r="D4784">
        <v>-0.94296945464929738</v>
      </c>
      <c r="E4784">
        <v>0.1070949889392518</v>
      </c>
      <c r="F4784">
        <v>0</v>
      </c>
      <c r="G4784">
        <v>0</v>
      </c>
      <c r="H4784">
        <v>0</v>
      </c>
    </row>
    <row r="4785" spans="1:8" x14ac:dyDescent="0.35">
      <c r="A4785" t="s">
        <v>155</v>
      </c>
      <c r="B4785">
        <v>2023</v>
      </c>
      <c r="C4785">
        <v>0.3227009071263518</v>
      </c>
      <c r="D4785">
        <v>-0.94296945464929738</v>
      </c>
      <c r="E4785">
        <v>0.1070949889392518</v>
      </c>
      <c r="F4785">
        <v>0</v>
      </c>
      <c r="G4785">
        <v>0</v>
      </c>
      <c r="H4785">
        <v>0</v>
      </c>
    </row>
    <row r="4786" spans="1:8" x14ac:dyDescent="0.35">
      <c r="A4786" t="s">
        <v>155</v>
      </c>
      <c r="B4786">
        <v>2024</v>
      </c>
      <c r="C4786">
        <v>-0.26756306953106568</v>
      </c>
      <c r="D4786">
        <v>-0.94296945464929738</v>
      </c>
      <c r="E4786">
        <v>0.1181932096010781</v>
      </c>
      <c r="F4786">
        <v>0</v>
      </c>
      <c r="G4786">
        <v>0</v>
      </c>
      <c r="H4786">
        <v>0</v>
      </c>
    </row>
    <row r="4787" spans="1:8" x14ac:dyDescent="0.35">
      <c r="A4787" t="s">
        <v>155</v>
      </c>
      <c r="B4787">
        <v>2023</v>
      </c>
      <c r="C4787">
        <v>-0.19232404471208711</v>
      </c>
      <c r="D4787">
        <v>-0.94296945464929738</v>
      </c>
      <c r="E4787">
        <v>0.1070949889392518</v>
      </c>
      <c r="F4787">
        <v>0</v>
      </c>
      <c r="G4787">
        <v>0</v>
      </c>
      <c r="H4787">
        <v>0</v>
      </c>
    </row>
    <row r="4788" spans="1:8" x14ac:dyDescent="0.35">
      <c r="A4788" t="s">
        <v>155</v>
      </c>
      <c r="B4788">
        <v>2024</v>
      </c>
      <c r="C4788">
        <v>-0.50358721299028975</v>
      </c>
      <c r="D4788">
        <v>-0.94296945464929738</v>
      </c>
      <c r="E4788">
        <v>0.1181932096010781</v>
      </c>
      <c r="F4788">
        <v>0</v>
      </c>
      <c r="G4788">
        <v>0</v>
      </c>
      <c r="H4788">
        <v>0</v>
      </c>
    </row>
    <row r="4789" spans="1:8" x14ac:dyDescent="0.35">
      <c r="A4789" t="s">
        <v>155</v>
      </c>
      <c r="B4789">
        <v>2024</v>
      </c>
      <c r="C4789">
        <v>-8.4118151145665343E-2</v>
      </c>
      <c r="D4789">
        <v>-0.94296945464929738</v>
      </c>
      <c r="E4789">
        <v>0.1181932096010781</v>
      </c>
      <c r="F4789">
        <v>0</v>
      </c>
      <c r="G4789">
        <v>0</v>
      </c>
      <c r="H4789">
        <v>0</v>
      </c>
    </row>
    <row r="4790" spans="1:8" x14ac:dyDescent="0.35">
      <c r="A4790" t="s">
        <v>155</v>
      </c>
      <c r="B4790">
        <v>2025</v>
      </c>
      <c r="C4790">
        <v>-0.37629081703927109</v>
      </c>
      <c r="D4790">
        <v>-0.94296945464929738</v>
      </c>
      <c r="E4790">
        <v>0.118071592713761</v>
      </c>
      <c r="F4790">
        <v>0</v>
      </c>
      <c r="G4790">
        <v>1</v>
      </c>
      <c r="H4790">
        <v>-0.94296945464929738</v>
      </c>
    </row>
    <row r="4791" spans="1:8" x14ac:dyDescent="0.35">
      <c r="A4791" t="s">
        <v>155</v>
      </c>
      <c r="B4791">
        <v>2024</v>
      </c>
      <c r="C4791">
        <v>-0.35185080229070148</v>
      </c>
      <c r="D4791">
        <v>-0.94296945464929738</v>
      </c>
      <c r="E4791">
        <v>0.1181932096010781</v>
      </c>
      <c r="F4791">
        <v>0</v>
      </c>
      <c r="G4791">
        <v>0</v>
      </c>
      <c r="H4791">
        <v>0</v>
      </c>
    </row>
    <row r="4792" spans="1:8" x14ac:dyDescent="0.35">
      <c r="A4792" t="s">
        <v>155</v>
      </c>
      <c r="B4792">
        <v>2025</v>
      </c>
      <c r="C4792">
        <v>-0.43658647742987933</v>
      </c>
      <c r="D4792">
        <v>-0.94296945464929738</v>
      </c>
      <c r="E4792">
        <v>0.118071592713761</v>
      </c>
      <c r="F4792">
        <v>0</v>
      </c>
      <c r="G4792">
        <v>1</v>
      </c>
      <c r="H4792">
        <v>-0.94296945464929738</v>
      </c>
    </row>
    <row r="4793" spans="1:8" x14ac:dyDescent="0.35">
      <c r="A4793" t="s">
        <v>155</v>
      </c>
      <c r="B4793">
        <v>2025</v>
      </c>
      <c r="C4793">
        <v>0.30154220637721441</v>
      </c>
      <c r="D4793">
        <v>-0.94296945464929738</v>
      </c>
      <c r="E4793">
        <v>0.118071592713761</v>
      </c>
      <c r="F4793">
        <v>0</v>
      </c>
      <c r="G4793">
        <v>1</v>
      </c>
      <c r="H4793">
        <v>-0.94296945464929738</v>
      </c>
    </row>
    <row r="4794" spans="1:8" x14ac:dyDescent="0.35">
      <c r="A4794" t="s">
        <v>155</v>
      </c>
      <c r="B4794">
        <v>2025</v>
      </c>
      <c r="C4794">
        <v>-3.1208783804359541E-3</v>
      </c>
      <c r="D4794">
        <v>-0.94296945464929738</v>
      </c>
      <c r="E4794">
        <v>0.118071592713761</v>
      </c>
      <c r="F4794">
        <v>0</v>
      </c>
      <c r="G4794">
        <v>1</v>
      </c>
      <c r="H4794">
        <v>-0.94296945464929738</v>
      </c>
    </row>
    <row r="4795" spans="1:8" x14ac:dyDescent="0.35">
      <c r="A4795" t="s">
        <v>156</v>
      </c>
      <c r="B4795">
        <v>2011</v>
      </c>
      <c r="C4795">
        <v>-4.4869424188079148E-2</v>
      </c>
      <c r="D4795">
        <v>0.89259794565915285</v>
      </c>
      <c r="E4795">
        <v>0.1715983572078652</v>
      </c>
      <c r="F4795">
        <v>0.1715983572078652</v>
      </c>
      <c r="G4795">
        <v>0</v>
      </c>
      <c r="H4795">
        <v>0</v>
      </c>
    </row>
    <row r="4796" spans="1:8" x14ac:dyDescent="0.35">
      <c r="A4796" t="s">
        <v>156</v>
      </c>
      <c r="B4796">
        <v>2012</v>
      </c>
      <c r="C4796">
        <v>-1.4862389038890751</v>
      </c>
      <c r="D4796">
        <v>1.0540417917591669</v>
      </c>
      <c r="E4796">
        <v>0.18669096495815901</v>
      </c>
      <c r="F4796">
        <v>0.18669096495815901</v>
      </c>
      <c r="G4796">
        <v>0</v>
      </c>
      <c r="H4796">
        <v>0</v>
      </c>
    </row>
    <row r="4797" spans="1:8" x14ac:dyDescent="0.35">
      <c r="A4797" t="s">
        <v>156</v>
      </c>
      <c r="B4797">
        <v>2011</v>
      </c>
      <c r="C4797">
        <v>-0.16273935738707901</v>
      </c>
      <c r="D4797">
        <v>0.89259794565915285</v>
      </c>
      <c r="E4797">
        <v>0.1715983572078652</v>
      </c>
      <c r="F4797">
        <v>0.1715983572078652</v>
      </c>
      <c r="G4797">
        <v>0</v>
      </c>
      <c r="H4797">
        <v>0</v>
      </c>
    </row>
    <row r="4798" spans="1:8" x14ac:dyDescent="0.35">
      <c r="A4798" t="s">
        <v>156</v>
      </c>
      <c r="B4798">
        <v>2012</v>
      </c>
      <c r="C4798">
        <v>-2.6486668808434142</v>
      </c>
      <c r="D4798">
        <v>1.0540417917591669</v>
      </c>
      <c r="E4798">
        <v>0.18669096495815901</v>
      </c>
      <c r="F4798">
        <v>0.18669096495815901</v>
      </c>
      <c r="G4798">
        <v>0</v>
      </c>
      <c r="H4798">
        <v>0</v>
      </c>
    </row>
    <row r="4799" spans="1:8" x14ac:dyDescent="0.35">
      <c r="A4799" t="s">
        <v>156</v>
      </c>
      <c r="B4799">
        <v>2012</v>
      </c>
      <c r="C4799">
        <v>-0.70761224838733949</v>
      </c>
      <c r="D4799">
        <v>1.0540417917591669</v>
      </c>
      <c r="E4799">
        <v>0.18669096495815901</v>
      </c>
      <c r="F4799">
        <v>0.18669096495815901</v>
      </c>
      <c r="G4799">
        <v>0</v>
      </c>
      <c r="H4799">
        <v>0</v>
      </c>
    </row>
    <row r="4800" spans="1:8" x14ac:dyDescent="0.35">
      <c r="A4800" t="s">
        <v>156</v>
      </c>
      <c r="B4800">
        <v>2013</v>
      </c>
      <c r="C4800">
        <v>-0.23830578037063169</v>
      </c>
      <c r="D4800">
        <v>1.295438438515554</v>
      </c>
      <c r="E4800">
        <v>0.20925797503467411</v>
      </c>
      <c r="F4800">
        <v>0.20925797503467411</v>
      </c>
      <c r="G4800">
        <v>0</v>
      </c>
      <c r="H4800">
        <v>0</v>
      </c>
    </row>
    <row r="4801" spans="1:8" x14ac:dyDescent="0.35">
      <c r="A4801" t="s">
        <v>156</v>
      </c>
      <c r="B4801">
        <v>2012</v>
      </c>
      <c r="C4801">
        <v>-0.10024508264757</v>
      </c>
      <c r="D4801">
        <v>1.0540417917591669</v>
      </c>
      <c r="E4801">
        <v>0.18669096495815901</v>
      </c>
      <c r="F4801">
        <v>0.18669096495815901</v>
      </c>
      <c r="G4801">
        <v>0</v>
      </c>
      <c r="H4801">
        <v>0</v>
      </c>
    </row>
    <row r="4802" spans="1:8" x14ac:dyDescent="0.35">
      <c r="A4802" t="s">
        <v>156</v>
      </c>
      <c r="B4802">
        <v>2013</v>
      </c>
      <c r="C4802">
        <v>-0.69436298449679079</v>
      </c>
      <c r="D4802">
        <v>1.295438438515554</v>
      </c>
      <c r="E4802">
        <v>0.20925797503467411</v>
      </c>
      <c r="F4802">
        <v>0.20925797503467411</v>
      </c>
      <c r="G4802">
        <v>0</v>
      </c>
      <c r="H4802">
        <v>0</v>
      </c>
    </row>
    <row r="4803" spans="1:8" x14ac:dyDescent="0.35">
      <c r="A4803" t="s">
        <v>156</v>
      </c>
      <c r="B4803">
        <v>2013</v>
      </c>
      <c r="C4803">
        <v>0.99271178751701716</v>
      </c>
      <c r="D4803">
        <v>1.295438438515554</v>
      </c>
      <c r="E4803">
        <v>0.20925797503467411</v>
      </c>
      <c r="F4803">
        <v>0.20925797503467411</v>
      </c>
      <c r="G4803">
        <v>0</v>
      </c>
      <c r="H4803">
        <v>0</v>
      </c>
    </row>
    <row r="4804" spans="1:8" x14ac:dyDescent="0.35">
      <c r="A4804" t="s">
        <v>156</v>
      </c>
      <c r="B4804">
        <v>2014</v>
      </c>
      <c r="C4804">
        <v>1.3553618816128581</v>
      </c>
      <c r="D4804">
        <v>1.239335176230135</v>
      </c>
      <c r="E4804">
        <v>0.20401315120496219</v>
      </c>
      <c r="F4804">
        <v>0.20401315120496219</v>
      </c>
      <c r="G4804">
        <v>0</v>
      </c>
      <c r="H4804">
        <v>0</v>
      </c>
    </row>
    <row r="4805" spans="1:8" x14ac:dyDescent="0.35">
      <c r="A4805" t="s">
        <v>156</v>
      </c>
      <c r="B4805">
        <v>2013</v>
      </c>
      <c r="C4805">
        <v>0.8027116295009934</v>
      </c>
      <c r="D4805">
        <v>1.295438438515554</v>
      </c>
      <c r="E4805">
        <v>0.20925797503467411</v>
      </c>
      <c r="F4805">
        <v>0.20925797503467411</v>
      </c>
      <c r="G4805">
        <v>0</v>
      </c>
      <c r="H4805">
        <v>0</v>
      </c>
    </row>
    <row r="4806" spans="1:8" x14ac:dyDescent="0.35">
      <c r="A4806" t="s">
        <v>156</v>
      </c>
      <c r="B4806">
        <v>2014</v>
      </c>
      <c r="C4806">
        <v>0.70542793172322216</v>
      </c>
      <c r="D4806">
        <v>1.239335176230135</v>
      </c>
      <c r="E4806">
        <v>0.20401315120496219</v>
      </c>
      <c r="F4806">
        <v>0.20401315120496219</v>
      </c>
      <c r="G4806">
        <v>0</v>
      </c>
      <c r="H4806">
        <v>0</v>
      </c>
    </row>
    <row r="4807" spans="1:8" x14ac:dyDescent="0.35">
      <c r="A4807" t="s">
        <v>156</v>
      </c>
      <c r="B4807">
        <v>2014</v>
      </c>
      <c r="C4807">
        <v>0.72324209611805812</v>
      </c>
      <c r="D4807">
        <v>1.239335176230135</v>
      </c>
      <c r="E4807">
        <v>0.20401315120496219</v>
      </c>
      <c r="F4807">
        <v>0.20401315120496219</v>
      </c>
      <c r="G4807">
        <v>0</v>
      </c>
      <c r="H4807">
        <v>0</v>
      </c>
    </row>
    <row r="4808" spans="1:8" x14ac:dyDescent="0.35">
      <c r="A4808" t="s">
        <v>156</v>
      </c>
      <c r="B4808">
        <v>2015</v>
      </c>
      <c r="C4808">
        <v>0.66075179047467292</v>
      </c>
      <c r="D4808">
        <v>1.194751237049652</v>
      </c>
      <c r="E4808">
        <v>0.19984521342183281</v>
      </c>
      <c r="F4808">
        <v>0.19984521342183281</v>
      </c>
      <c r="G4808">
        <v>0</v>
      </c>
      <c r="H4808">
        <v>0</v>
      </c>
    </row>
    <row r="4809" spans="1:8" x14ac:dyDescent="0.35">
      <c r="A4809" t="s">
        <v>156</v>
      </c>
      <c r="B4809">
        <v>2014</v>
      </c>
      <c r="C4809">
        <v>0.43792540256365298</v>
      </c>
      <c r="D4809">
        <v>1.239335176230135</v>
      </c>
      <c r="E4809">
        <v>0.20401315120496219</v>
      </c>
      <c r="F4809">
        <v>0.20401315120496219</v>
      </c>
      <c r="G4809">
        <v>0</v>
      </c>
      <c r="H4809">
        <v>0</v>
      </c>
    </row>
    <row r="4810" spans="1:8" x14ac:dyDescent="0.35">
      <c r="A4810" t="s">
        <v>156</v>
      </c>
      <c r="B4810">
        <v>2015</v>
      </c>
      <c r="C4810">
        <v>0.71728036681706908</v>
      </c>
      <c r="D4810">
        <v>1.194751237049652</v>
      </c>
      <c r="E4810">
        <v>0.19984521342183281</v>
      </c>
      <c r="F4810">
        <v>0.19984521342183281</v>
      </c>
      <c r="G4810">
        <v>0</v>
      </c>
      <c r="H4810">
        <v>0</v>
      </c>
    </row>
    <row r="4811" spans="1:8" x14ac:dyDescent="0.35">
      <c r="A4811" t="s">
        <v>156</v>
      </c>
      <c r="B4811">
        <v>2015</v>
      </c>
      <c r="C4811">
        <v>2.7912869879358929E-2</v>
      </c>
      <c r="D4811">
        <v>1.194751237049652</v>
      </c>
      <c r="E4811">
        <v>0.19984521342183281</v>
      </c>
      <c r="F4811">
        <v>0.19984521342183281</v>
      </c>
      <c r="G4811">
        <v>0</v>
      </c>
      <c r="H4811">
        <v>0</v>
      </c>
    </row>
    <row r="4812" spans="1:8" x14ac:dyDescent="0.35">
      <c r="A4812" t="s">
        <v>156</v>
      </c>
      <c r="B4812">
        <v>2016</v>
      </c>
      <c r="C4812">
        <v>0.25837958787036319</v>
      </c>
      <c r="D4812">
        <v>1.09591392338237</v>
      </c>
      <c r="E4812">
        <v>0.19060538891127871</v>
      </c>
      <c r="F4812">
        <v>0.19060538891127871</v>
      </c>
      <c r="G4812">
        <v>0</v>
      </c>
      <c r="H4812">
        <v>0</v>
      </c>
    </row>
    <row r="4813" spans="1:8" x14ac:dyDescent="0.35">
      <c r="A4813" t="s">
        <v>156</v>
      </c>
      <c r="B4813">
        <v>2015</v>
      </c>
      <c r="C4813">
        <v>0.44124858238985798</v>
      </c>
      <c r="D4813">
        <v>1.194751237049652</v>
      </c>
      <c r="E4813">
        <v>0.19984521342183281</v>
      </c>
      <c r="F4813">
        <v>0.19984521342183281</v>
      </c>
      <c r="G4813">
        <v>0</v>
      </c>
      <c r="H4813">
        <v>0</v>
      </c>
    </row>
    <row r="4814" spans="1:8" x14ac:dyDescent="0.35">
      <c r="A4814" t="s">
        <v>156</v>
      </c>
      <c r="B4814">
        <v>2016</v>
      </c>
      <c r="C4814">
        <v>0.65826627678273919</v>
      </c>
      <c r="D4814">
        <v>1.09591392338237</v>
      </c>
      <c r="E4814">
        <v>0.19060538891127871</v>
      </c>
      <c r="F4814">
        <v>0.19060538891127871</v>
      </c>
      <c r="G4814">
        <v>0</v>
      </c>
      <c r="H4814">
        <v>0</v>
      </c>
    </row>
    <row r="4815" spans="1:8" x14ac:dyDescent="0.35">
      <c r="A4815" t="s">
        <v>156</v>
      </c>
      <c r="B4815">
        <v>2016</v>
      </c>
      <c r="C4815">
        <v>0.73200384369860516</v>
      </c>
      <c r="D4815">
        <v>1.09591392338237</v>
      </c>
      <c r="E4815">
        <v>0.19060538891127871</v>
      </c>
      <c r="F4815">
        <v>0.19060538891127871</v>
      </c>
      <c r="G4815">
        <v>0</v>
      </c>
      <c r="H4815">
        <v>0</v>
      </c>
    </row>
    <row r="4816" spans="1:8" x14ac:dyDescent="0.35">
      <c r="A4816" t="s">
        <v>156</v>
      </c>
      <c r="B4816">
        <v>2017</v>
      </c>
      <c r="C4816">
        <v>1.0914375503477329</v>
      </c>
      <c r="D4816">
        <v>1.000476158715816</v>
      </c>
      <c r="E4816">
        <v>0.18168337186651121</v>
      </c>
      <c r="F4816">
        <v>0.18168337186651121</v>
      </c>
      <c r="G4816">
        <v>0</v>
      </c>
      <c r="H4816">
        <v>0</v>
      </c>
    </row>
    <row r="4817" spans="1:8" x14ac:dyDescent="0.35">
      <c r="A4817" t="s">
        <v>156</v>
      </c>
      <c r="B4817">
        <v>2016</v>
      </c>
      <c r="C4817">
        <v>0.71349901011999117</v>
      </c>
      <c r="D4817">
        <v>1.09591392338237</v>
      </c>
      <c r="E4817">
        <v>0.19060538891127871</v>
      </c>
      <c r="F4817">
        <v>0.19060538891127871</v>
      </c>
      <c r="G4817">
        <v>0</v>
      </c>
      <c r="H4817">
        <v>0</v>
      </c>
    </row>
    <row r="4818" spans="1:8" x14ac:dyDescent="0.35">
      <c r="A4818" t="s">
        <v>156</v>
      </c>
      <c r="B4818">
        <v>2017</v>
      </c>
      <c r="C4818">
        <v>0.77378648218358492</v>
      </c>
      <c r="D4818">
        <v>1.000476158715816</v>
      </c>
      <c r="E4818">
        <v>0.18168337186651121</v>
      </c>
      <c r="F4818">
        <v>0.18168337186651121</v>
      </c>
      <c r="G4818">
        <v>0</v>
      </c>
      <c r="H4818">
        <v>0</v>
      </c>
    </row>
    <row r="4819" spans="1:8" x14ac:dyDescent="0.35">
      <c r="A4819" t="s">
        <v>156</v>
      </c>
      <c r="B4819">
        <v>2017</v>
      </c>
      <c r="C4819">
        <v>-0.46496850488224212</v>
      </c>
      <c r="D4819">
        <v>1.000476158715816</v>
      </c>
      <c r="E4819">
        <v>0.18168337186651121</v>
      </c>
      <c r="F4819">
        <v>0.18168337186651121</v>
      </c>
      <c r="G4819">
        <v>0</v>
      </c>
      <c r="H4819">
        <v>0</v>
      </c>
    </row>
    <row r="4820" spans="1:8" x14ac:dyDescent="0.35">
      <c r="A4820" t="s">
        <v>156</v>
      </c>
      <c r="B4820">
        <v>2018</v>
      </c>
      <c r="C4820">
        <v>-0.49220694854774288</v>
      </c>
      <c r="D4820">
        <v>0.92107985303799256</v>
      </c>
      <c r="E4820">
        <v>0.17426099357607169</v>
      </c>
      <c r="F4820">
        <v>0.17426099357607169</v>
      </c>
      <c r="G4820">
        <v>0</v>
      </c>
      <c r="H4820">
        <v>0</v>
      </c>
    </row>
    <row r="4821" spans="1:8" x14ac:dyDescent="0.35">
      <c r="A4821" t="s">
        <v>156</v>
      </c>
      <c r="B4821">
        <v>2017</v>
      </c>
      <c r="C4821">
        <v>0.63236498765517979</v>
      </c>
      <c r="D4821">
        <v>1.000476158715816</v>
      </c>
      <c r="E4821">
        <v>0.18168337186651121</v>
      </c>
      <c r="F4821">
        <v>0.18168337186651121</v>
      </c>
      <c r="G4821">
        <v>0</v>
      </c>
      <c r="H4821">
        <v>0</v>
      </c>
    </row>
    <row r="4822" spans="1:8" x14ac:dyDescent="0.35">
      <c r="A4822" t="s">
        <v>156</v>
      </c>
      <c r="B4822">
        <v>2018</v>
      </c>
      <c r="C4822">
        <v>0.41068430201465511</v>
      </c>
      <c r="D4822">
        <v>0.92107985303799256</v>
      </c>
      <c r="E4822">
        <v>0.17426099357607169</v>
      </c>
      <c r="F4822">
        <v>0.17426099357607169</v>
      </c>
      <c r="G4822">
        <v>0</v>
      </c>
      <c r="H4822">
        <v>0</v>
      </c>
    </row>
    <row r="4823" spans="1:8" x14ac:dyDescent="0.35">
      <c r="A4823" t="s">
        <v>156</v>
      </c>
      <c r="B4823">
        <v>2018</v>
      </c>
      <c r="C4823">
        <v>-0.60915575871749095</v>
      </c>
      <c r="D4823">
        <v>0.92107985303799256</v>
      </c>
      <c r="E4823">
        <v>0.17426099357607169</v>
      </c>
      <c r="F4823">
        <v>0.17426099357607169</v>
      </c>
      <c r="G4823">
        <v>0</v>
      </c>
      <c r="H4823">
        <v>0</v>
      </c>
    </row>
    <row r="4824" spans="1:8" x14ac:dyDescent="0.35">
      <c r="A4824" t="s">
        <v>156</v>
      </c>
      <c r="B4824">
        <v>2019</v>
      </c>
      <c r="C4824">
        <v>-0.12859335988762771</v>
      </c>
      <c r="D4824">
        <v>0.909025839318231</v>
      </c>
      <c r="E4824">
        <v>0.17313412187867469</v>
      </c>
      <c r="F4824">
        <v>0.17313412187867469</v>
      </c>
      <c r="G4824">
        <v>0</v>
      </c>
      <c r="H4824">
        <v>0</v>
      </c>
    </row>
    <row r="4825" spans="1:8" x14ac:dyDescent="0.35">
      <c r="A4825" t="s">
        <v>156</v>
      </c>
      <c r="B4825">
        <v>2018</v>
      </c>
      <c r="C4825">
        <v>-0.72275559772991471</v>
      </c>
      <c r="D4825">
        <v>0.92107985303799256</v>
      </c>
      <c r="E4825">
        <v>0.17426099357607169</v>
      </c>
      <c r="F4825">
        <v>0.17426099357607169</v>
      </c>
      <c r="G4825">
        <v>0</v>
      </c>
      <c r="H4825">
        <v>0</v>
      </c>
    </row>
    <row r="4826" spans="1:8" x14ac:dyDescent="0.35">
      <c r="A4826" t="s">
        <v>156</v>
      </c>
      <c r="B4826">
        <v>2019</v>
      </c>
      <c r="C4826">
        <v>-0.32154765833279703</v>
      </c>
      <c r="D4826">
        <v>0.909025839318231</v>
      </c>
      <c r="E4826">
        <v>0.17313412187867469</v>
      </c>
      <c r="F4826">
        <v>0.17313412187867469</v>
      </c>
      <c r="G4826">
        <v>0</v>
      </c>
      <c r="H4826">
        <v>0</v>
      </c>
    </row>
    <row r="4827" spans="1:8" x14ac:dyDescent="0.35">
      <c r="A4827" t="s">
        <v>156</v>
      </c>
      <c r="B4827">
        <v>2019</v>
      </c>
      <c r="C4827">
        <v>0.56885798608977911</v>
      </c>
      <c r="D4827">
        <v>0.909025839318231</v>
      </c>
      <c r="E4827">
        <v>0.17313412187867469</v>
      </c>
      <c r="F4827">
        <v>0.17313412187867469</v>
      </c>
      <c r="G4827">
        <v>0</v>
      </c>
      <c r="H4827">
        <v>0</v>
      </c>
    </row>
    <row r="4828" spans="1:8" x14ac:dyDescent="0.35">
      <c r="A4828" t="s">
        <v>156</v>
      </c>
      <c r="B4828">
        <v>2020</v>
      </c>
      <c r="C4828">
        <v>-5.1870723493020137</v>
      </c>
      <c r="D4828">
        <v>0.98610774870117646</v>
      </c>
      <c r="E4828">
        <v>0.18034013840432031</v>
      </c>
      <c r="F4828">
        <v>0.18034013840432031</v>
      </c>
      <c r="G4828">
        <v>1</v>
      </c>
      <c r="H4828">
        <v>0.98610774870117646</v>
      </c>
    </row>
    <row r="4829" spans="1:8" x14ac:dyDescent="0.35">
      <c r="A4829" t="s">
        <v>156</v>
      </c>
      <c r="B4829">
        <v>2019</v>
      </c>
      <c r="C4829">
        <v>0.6408810234895721</v>
      </c>
      <c r="D4829">
        <v>0.909025839318231</v>
      </c>
      <c r="E4829">
        <v>0.17313412187867469</v>
      </c>
      <c r="F4829">
        <v>0.17313412187867469</v>
      </c>
      <c r="G4829">
        <v>0</v>
      </c>
      <c r="H4829">
        <v>0</v>
      </c>
    </row>
    <row r="4830" spans="1:8" x14ac:dyDescent="0.35">
      <c r="A4830" t="s">
        <v>156</v>
      </c>
      <c r="B4830">
        <v>2020</v>
      </c>
      <c r="C4830">
        <v>-5.5233877578965256</v>
      </c>
      <c r="D4830">
        <v>0.98610774870117646</v>
      </c>
      <c r="E4830">
        <v>0.18034013840432031</v>
      </c>
      <c r="F4830">
        <v>0.18034013840432031</v>
      </c>
      <c r="G4830">
        <v>1</v>
      </c>
      <c r="H4830">
        <v>0.98610774870117646</v>
      </c>
    </row>
    <row r="4831" spans="1:8" x14ac:dyDescent="0.35">
      <c r="A4831" t="s">
        <v>156</v>
      </c>
      <c r="B4831">
        <v>2020</v>
      </c>
      <c r="C4831">
        <v>1.4182708153157459</v>
      </c>
      <c r="D4831">
        <v>0.98610774870117646</v>
      </c>
      <c r="E4831">
        <v>0.18034013840432031</v>
      </c>
      <c r="F4831">
        <v>0.18034013840432031</v>
      </c>
      <c r="G4831">
        <v>1</v>
      </c>
      <c r="H4831">
        <v>0.98610774870117646</v>
      </c>
    </row>
    <row r="4832" spans="1:8" x14ac:dyDescent="0.35">
      <c r="A4832" t="s">
        <v>156</v>
      </c>
      <c r="B4832">
        <v>2021</v>
      </c>
      <c r="C4832">
        <v>3.858440537449026</v>
      </c>
      <c r="D4832">
        <v>0.88198214766380301</v>
      </c>
      <c r="E4832">
        <v>0.17060593737291579</v>
      </c>
      <c r="F4832">
        <v>0.17060593737291579</v>
      </c>
      <c r="G4832">
        <v>0</v>
      </c>
      <c r="H4832">
        <v>0</v>
      </c>
    </row>
    <row r="4833" spans="1:8" x14ac:dyDescent="0.35">
      <c r="A4833" t="s">
        <v>156</v>
      </c>
      <c r="B4833">
        <v>2020</v>
      </c>
      <c r="C4833">
        <v>2.9439454385808399</v>
      </c>
      <c r="D4833">
        <v>0.98610774870117646</v>
      </c>
      <c r="E4833">
        <v>0.18034013840432031</v>
      </c>
      <c r="F4833">
        <v>0.18034013840432031</v>
      </c>
      <c r="G4833">
        <v>1</v>
      </c>
      <c r="H4833">
        <v>0.98610774870117646</v>
      </c>
    </row>
    <row r="4834" spans="1:8" x14ac:dyDescent="0.35">
      <c r="A4834" t="s">
        <v>156</v>
      </c>
      <c r="B4834">
        <v>2021</v>
      </c>
      <c r="C4834">
        <v>1.0561243309838431</v>
      </c>
      <c r="D4834">
        <v>0.88198214766380301</v>
      </c>
      <c r="E4834">
        <v>0.17060593737291579</v>
      </c>
      <c r="F4834">
        <v>0.17060593737291579</v>
      </c>
      <c r="G4834">
        <v>0</v>
      </c>
      <c r="H4834">
        <v>0</v>
      </c>
    </row>
    <row r="4835" spans="1:8" x14ac:dyDescent="0.35">
      <c r="A4835" t="s">
        <v>156</v>
      </c>
      <c r="B4835">
        <v>2021</v>
      </c>
      <c r="C4835">
        <v>2.0469395382772042</v>
      </c>
      <c r="D4835">
        <v>0.88198214766380301</v>
      </c>
      <c r="E4835">
        <v>0.17060593737291579</v>
      </c>
      <c r="F4835">
        <v>0.17060593737291579</v>
      </c>
      <c r="G4835">
        <v>0</v>
      </c>
      <c r="H4835">
        <v>0</v>
      </c>
    </row>
    <row r="4836" spans="1:8" x14ac:dyDescent="0.35">
      <c r="A4836" t="s">
        <v>156</v>
      </c>
      <c r="B4836">
        <v>2022</v>
      </c>
      <c r="C4836">
        <v>1.5403141268462111</v>
      </c>
      <c r="D4836">
        <v>0.90112292142546202</v>
      </c>
      <c r="E4836">
        <v>0.1723953161408304</v>
      </c>
      <c r="F4836">
        <v>0.1723953161408304</v>
      </c>
      <c r="G4836">
        <v>1</v>
      </c>
      <c r="H4836">
        <v>0.90112292142546202</v>
      </c>
    </row>
    <row r="4837" spans="1:8" x14ac:dyDescent="0.35">
      <c r="A4837" t="s">
        <v>156</v>
      </c>
      <c r="B4837">
        <v>2021</v>
      </c>
      <c r="C4837">
        <v>3.6815274398948832</v>
      </c>
      <c r="D4837">
        <v>0.88198214766380301</v>
      </c>
      <c r="E4837">
        <v>0.17060593737291579</v>
      </c>
      <c r="F4837">
        <v>0.17060593737291579</v>
      </c>
      <c r="G4837">
        <v>0</v>
      </c>
      <c r="H4837">
        <v>0</v>
      </c>
    </row>
    <row r="4838" spans="1:8" x14ac:dyDescent="0.35">
      <c r="A4838" t="s">
        <v>156</v>
      </c>
      <c r="B4838">
        <v>2022</v>
      </c>
      <c r="C4838">
        <v>1.3102425391146271</v>
      </c>
      <c r="D4838">
        <v>0.90112292142546202</v>
      </c>
      <c r="E4838">
        <v>0.1723953161408304</v>
      </c>
      <c r="F4838">
        <v>0.1723953161408304</v>
      </c>
      <c r="G4838">
        <v>1</v>
      </c>
      <c r="H4838">
        <v>0.90112292142546202</v>
      </c>
    </row>
    <row r="4839" spans="1:8" x14ac:dyDescent="0.35">
      <c r="A4839" t="s">
        <v>156</v>
      </c>
      <c r="B4839">
        <v>2022</v>
      </c>
      <c r="C4839">
        <v>0.2402715473282431</v>
      </c>
      <c r="D4839">
        <v>0.90112292142546202</v>
      </c>
      <c r="E4839">
        <v>0.1723953161408304</v>
      </c>
      <c r="F4839">
        <v>0.1723953161408304</v>
      </c>
      <c r="G4839">
        <v>1</v>
      </c>
      <c r="H4839">
        <v>0.90112292142546202</v>
      </c>
    </row>
    <row r="4840" spans="1:8" x14ac:dyDescent="0.35">
      <c r="A4840" t="s">
        <v>156</v>
      </c>
      <c r="B4840">
        <v>2023</v>
      </c>
      <c r="C4840">
        <v>-1.2332667915025379</v>
      </c>
      <c r="D4840">
        <v>0.86002828918462515</v>
      </c>
      <c r="E4840">
        <v>0.16855357686097391</v>
      </c>
      <c r="F4840">
        <v>0.16855357686097391</v>
      </c>
      <c r="G4840">
        <v>0</v>
      </c>
      <c r="H4840">
        <v>0</v>
      </c>
    </row>
    <row r="4841" spans="1:8" x14ac:dyDescent="0.35">
      <c r="A4841" t="s">
        <v>156</v>
      </c>
      <c r="B4841">
        <v>2022</v>
      </c>
      <c r="C4841">
        <v>1.6179605359437199</v>
      </c>
      <c r="D4841">
        <v>0.90112292142546202</v>
      </c>
      <c r="E4841">
        <v>0.1723953161408304</v>
      </c>
      <c r="F4841">
        <v>0.1723953161408304</v>
      </c>
      <c r="G4841">
        <v>1</v>
      </c>
      <c r="H4841">
        <v>0.90112292142546202</v>
      </c>
    </row>
    <row r="4842" spans="1:8" x14ac:dyDescent="0.35">
      <c r="A4842" t="s">
        <v>156</v>
      </c>
      <c r="B4842">
        <v>2023</v>
      </c>
      <c r="C4842">
        <v>-2.1529435732412812</v>
      </c>
      <c r="D4842">
        <v>0.86002828918462515</v>
      </c>
      <c r="E4842">
        <v>0.16855357686097391</v>
      </c>
      <c r="F4842">
        <v>0.16855357686097391</v>
      </c>
      <c r="G4842">
        <v>0</v>
      </c>
      <c r="H4842">
        <v>0</v>
      </c>
    </row>
    <row r="4843" spans="1:8" x14ac:dyDescent="0.35">
      <c r="A4843" t="s">
        <v>156</v>
      </c>
      <c r="B4843">
        <v>2023</v>
      </c>
      <c r="C4843">
        <v>-1.1646182848044611</v>
      </c>
      <c r="D4843">
        <v>0.86002828918462515</v>
      </c>
      <c r="E4843">
        <v>0.16855357686097391</v>
      </c>
      <c r="F4843">
        <v>0.16855357686097391</v>
      </c>
      <c r="G4843">
        <v>0</v>
      </c>
      <c r="H4843">
        <v>0</v>
      </c>
    </row>
    <row r="4844" spans="1:8" x14ac:dyDescent="0.35">
      <c r="A4844" t="s">
        <v>156</v>
      </c>
      <c r="B4844">
        <v>2024</v>
      </c>
      <c r="C4844">
        <v>-3.2333375546518051E-2</v>
      </c>
      <c r="D4844">
        <v>0.85622425461197094</v>
      </c>
      <c r="E4844">
        <v>0.16819795598684001</v>
      </c>
      <c r="F4844">
        <v>0.16819795598684001</v>
      </c>
      <c r="G4844">
        <v>0</v>
      </c>
      <c r="H4844">
        <v>0</v>
      </c>
    </row>
    <row r="4845" spans="1:8" x14ac:dyDescent="0.35">
      <c r="A4845" t="s">
        <v>156</v>
      </c>
      <c r="B4845">
        <v>2023</v>
      </c>
      <c r="C4845">
        <v>-2.3856877313900822</v>
      </c>
      <c r="D4845">
        <v>0.86002828918462515</v>
      </c>
      <c r="E4845">
        <v>0.16855357686097391</v>
      </c>
      <c r="F4845">
        <v>0.16855357686097391</v>
      </c>
      <c r="G4845">
        <v>0</v>
      </c>
      <c r="H4845">
        <v>0</v>
      </c>
    </row>
    <row r="4846" spans="1:8" x14ac:dyDescent="0.35">
      <c r="A4846" t="s">
        <v>156</v>
      </c>
      <c r="B4846">
        <v>2024</v>
      </c>
      <c r="C4846">
        <v>-0.12243536174728201</v>
      </c>
      <c r="D4846">
        <v>0.85622425461197094</v>
      </c>
      <c r="E4846">
        <v>0.16819795598684001</v>
      </c>
      <c r="F4846">
        <v>0.16819795598684001</v>
      </c>
      <c r="G4846">
        <v>0</v>
      </c>
      <c r="H4846">
        <v>0</v>
      </c>
    </row>
    <row r="4847" spans="1:8" x14ac:dyDescent="0.35">
      <c r="A4847" t="s">
        <v>156</v>
      </c>
      <c r="B4847">
        <v>2024</v>
      </c>
      <c r="C4847">
        <v>0.21729749415612559</v>
      </c>
      <c r="D4847">
        <v>0.85622425461197094</v>
      </c>
      <c r="E4847">
        <v>0.16819795598684001</v>
      </c>
      <c r="F4847">
        <v>0.16819795598684001</v>
      </c>
      <c r="G4847">
        <v>0</v>
      </c>
      <c r="H4847">
        <v>0</v>
      </c>
    </row>
    <row r="4848" spans="1:8" x14ac:dyDescent="0.35">
      <c r="A4848" t="s">
        <v>156</v>
      </c>
      <c r="B4848">
        <v>2025</v>
      </c>
      <c r="C4848">
        <v>1.1664057740270911E-2</v>
      </c>
      <c r="D4848">
        <v>0.85622425461197094</v>
      </c>
      <c r="E4848">
        <v>0.16819795598684001</v>
      </c>
      <c r="F4848">
        <v>0.16819795598684001</v>
      </c>
      <c r="G4848">
        <v>1</v>
      </c>
      <c r="H4848">
        <v>0.85622425461197094</v>
      </c>
    </row>
    <row r="4849" spans="1:8" x14ac:dyDescent="0.35">
      <c r="A4849" t="s">
        <v>156</v>
      </c>
      <c r="B4849">
        <v>2024</v>
      </c>
      <c r="C4849">
        <v>0.2982196320767394</v>
      </c>
      <c r="D4849">
        <v>0.85622425461197094</v>
      </c>
      <c r="E4849">
        <v>0.16819795598684001</v>
      </c>
      <c r="F4849">
        <v>0.16819795598684001</v>
      </c>
      <c r="G4849">
        <v>0</v>
      </c>
      <c r="H4849">
        <v>0</v>
      </c>
    </row>
    <row r="4850" spans="1:8" x14ac:dyDescent="0.35">
      <c r="A4850" t="s">
        <v>156</v>
      </c>
      <c r="B4850">
        <v>2025</v>
      </c>
      <c r="C4850">
        <v>9.6561946396513942E-2</v>
      </c>
      <c r="D4850">
        <v>0.85622425461197094</v>
      </c>
      <c r="E4850">
        <v>0.16819795598684001</v>
      </c>
      <c r="F4850">
        <v>0.16819795598684001</v>
      </c>
      <c r="G4850">
        <v>1</v>
      </c>
      <c r="H4850">
        <v>0.85622425461197094</v>
      </c>
    </row>
    <row r="4851" spans="1:8" x14ac:dyDescent="0.35">
      <c r="A4851" t="s">
        <v>156</v>
      </c>
      <c r="B4851">
        <v>2025</v>
      </c>
      <c r="C4851">
        <v>-0.13369066632513399</v>
      </c>
      <c r="D4851">
        <v>0.85622425461197094</v>
      </c>
      <c r="E4851">
        <v>0.16819795598684001</v>
      </c>
      <c r="F4851">
        <v>0.16819795598684001</v>
      </c>
      <c r="G4851">
        <v>1</v>
      </c>
      <c r="H4851">
        <v>0.85622425461197094</v>
      </c>
    </row>
    <row r="4852" spans="1:8" x14ac:dyDescent="0.35">
      <c r="A4852" t="s">
        <v>156</v>
      </c>
      <c r="B4852">
        <v>2025</v>
      </c>
      <c r="C4852">
        <v>0.28046899053471291</v>
      </c>
      <c r="D4852">
        <v>0.85622425461197094</v>
      </c>
      <c r="E4852">
        <v>0.16819795598684001</v>
      </c>
      <c r="F4852">
        <v>0.16819795598684001</v>
      </c>
      <c r="G4852">
        <v>1</v>
      </c>
      <c r="H4852">
        <v>0.85622425461197094</v>
      </c>
    </row>
    <row r="4853" spans="1:8" x14ac:dyDescent="0.35">
      <c r="A4853" t="s">
        <v>157</v>
      </c>
      <c r="B4853">
        <v>2011</v>
      </c>
      <c r="C4853">
        <v>0.1412539102823078</v>
      </c>
      <c r="D4853">
        <v>-0.94296945464929738</v>
      </c>
      <c r="E4853">
        <v>0.1324422843256379</v>
      </c>
      <c r="F4853">
        <v>0</v>
      </c>
      <c r="G4853">
        <v>0</v>
      </c>
      <c r="H4853">
        <v>0</v>
      </c>
    </row>
    <row r="4854" spans="1:8" x14ac:dyDescent="0.35">
      <c r="A4854" t="s">
        <v>157</v>
      </c>
      <c r="B4854">
        <v>2012</v>
      </c>
      <c r="C4854">
        <v>-1.0995542098793261</v>
      </c>
      <c r="D4854">
        <v>0.70951534230801139</v>
      </c>
      <c r="E4854">
        <v>0.15448284624209199</v>
      </c>
      <c r="F4854">
        <v>0.15448284624209199</v>
      </c>
      <c r="G4854">
        <v>0</v>
      </c>
      <c r="H4854">
        <v>0</v>
      </c>
    </row>
    <row r="4855" spans="1:8" x14ac:dyDescent="0.35">
      <c r="A4855" t="s">
        <v>157</v>
      </c>
      <c r="B4855">
        <v>2011</v>
      </c>
      <c r="C4855">
        <v>0.47487728867662898</v>
      </c>
      <c r="D4855">
        <v>-0.94296945464929738</v>
      </c>
      <c r="E4855">
        <v>0.1324422843256379</v>
      </c>
      <c r="F4855">
        <v>0</v>
      </c>
      <c r="G4855">
        <v>0</v>
      </c>
      <c r="H4855">
        <v>0</v>
      </c>
    </row>
    <row r="4856" spans="1:8" x14ac:dyDescent="0.35">
      <c r="A4856" t="s">
        <v>157</v>
      </c>
      <c r="B4856">
        <v>2012</v>
      </c>
      <c r="C4856">
        <v>-2.380990882747724</v>
      </c>
      <c r="D4856">
        <v>0.70951534230801139</v>
      </c>
      <c r="E4856">
        <v>0.15448284624209199</v>
      </c>
      <c r="F4856">
        <v>0.15448284624209199</v>
      </c>
      <c r="G4856">
        <v>0</v>
      </c>
      <c r="H4856">
        <v>0</v>
      </c>
    </row>
    <row r="4857" spans="1:8" x14ac:dyDescent="0.35">
      <c r="A4857" t="s">
        <v>157</v>
      </c>
      <c r="B4857">
        <v>2012</v>
      </c>
      <c r="C4857">
        <v>-1.176002688310039</v>
      </c>
      <c r="D4857">
        <v>0.70951534230801139</v>
      </c>
      <c r="E4857">
        <v>0.15448284624209199</v>
      </c>
      <c r="F4857">
        <v>0.15448284624209199</v>
      </c>
      <c r="G4857">
        <v>0</v>
      </c>
      <c r="H4857">
        <v>0</v>
      </c>
    </row>
    <row r="4858" spans="1:8" x14ac:dyDescent="0.35">
      <c r="A4858" t="s">
        <v>157</v>
      </c>
      <c r="B4858">
        <v>2013</v>
      </c>
      <c r="C4858">
        <v>5.5407583701418961E-3</v>
      </c>
      <c r="D4858">
        <v>0.75519988374736791</v>
      </c>
      <c r="E4858">
        <v>0.15875367403053001</v>
      </c>
      <c r="F4858">
        <v>0.15875367403053001</v>
      </c>
      <c r="G4858">
        <v>0</v>
      </c>
      <c r="H4858">
        <v>0</v>
      </c>
    </row>
    <row r="4859" spans="1:8" x14ac:dyDescent="0.35">
      <c r="A4859" t="s">
        <v>157</v>
      </c>
      <c r="B4859">
        <v>2012</v>
      </c>
      <c r="C4859">
        <v>-0.87299909854646618</v>
      </c>
      <c r="D4859">
        <v>0.70951534230801139</v>
      </c>
      <c r="E4859">
        <v>0.15448284624209199</v>
      </c>
      <c r="F4859">
        <v>0.15448284624209199</v>
      </c>
      <c r="G4859">
        <v>0</v>
      </c>
      <c r="H4859">
        <v>0</v>
      </c>
    </row>
    <row r="4860" spans="1:8" x14ac:dyDescent="0.35">
      <c r="A4860" t="s">
        <v>157</v>
      </c>
      <c r="B4860">
        <v>2013</v>
      </c>
      <c r="C4860">
        <v>-1.243716629369469</v>
      </c>
      <c r="D4860">
        <v>0.75519988374736791</v>
      </c>
      <c r="E4860">
        <v>0.15875367403053001</v>
      </c>
      <c r="F4860">
        <v>0.15875367403053001</v>
      </c>
      <c r="G4860">
        <v>0</v>
      </c>
      <c r="H4860">
        <v>0</v>
      </c>
    </row>
    <row r="4861" spans="1:8" x14ac:dyDescent="0.35">
      <c r="A4861" t="s">
        <v>157</v>
      </c>
      <c r="B4861">
        <v>2013</v>
      </c>
      <c r="C4861">
        <v>0.77491238355863912</v>
      </c>
      <c r="D4861">
        <v>0.75519988374736791</v>
      </c>
      <c r="E4861">
        <v>0.15875367403053001</v>
      </c>
      <c r="F4861">
        <v>0.15875367403053001</v>
      </c>
      <c r="G4861">
        <v>0</v>
      </c>
      <c r="H4861">
        <v>0</v>
      </c>
    </row>
    <row r="4862" spans="1:8" x14ac:dyDescent="0.35">
      <c r="A4862" t="s">
        <v>157</v>
      </c>
      <c r="B4862">
        <v>2014</v>
      </c>
      <c r="C4862">
        <v>-3.7645971018196667E-2</v>
      </c>
      <c r="D4862">
        <v>0.79049459223304153</v>
      </c>
      <c r="E4862">
        <v>0.16205320636764509</v>
      </c>
      <c r="F4862">
        <v>0.16205320636764509</v>
      </c>
      <c r="G4862">
        <v>0</v>
      </c>
      <c r="H4862">
        <v>0</v>
      </c>
    </row>
    <row r="4863" spans="1:8" x14ac:dyDescent="0.35">
      <c r="A4863" t="s">
        <v>157</v>
      </c>
      <c r="B4863">
        <v>2013</v>
      </c>
      <c r="C4863">
        <v>1.354094136699429</v>
      </c>
      <c r="D4863">
        <v>0.75519988374736791</v>
      </c>
      <c r="E4863">
        <v>0.15875367403053001</v>
      </c>
      <c r="F4863">
        <v>0.15875367403053001</v>
      </c>
      <c r="G4863">
        <v>0</v>
      </c>
      <c r="H4863">
        <v>0</v>
      </c>
    </row>
    <row r="4864" spans="1:8" x14ac:dyDescent="0.35">
      <c r="A4864" t="s">
        <v>157</v>
      </c>
      <c r="B4864">
        <v>2014</v>
      </c>
      <c r="C4864">
        <v>0.17999874759430079</v>
      </c>
      <c r="D4864">
        <v>0.79049459223304153</v>
      </c>
      <c r="E4864">
        <v>0.16205320636764509</v>
      </c>
      <c r="F4864">
        <v>0.16205320636764509</v>
      </c>
      <c r="G4864">
        <v>0</v>
      </c>
      <c r="H4864">
        <v>0</v>
      </c>
    </row>
    <row r="4865" spans="1:8" x14ac:dyDescent="0.35">
      <c r="A4865" t="s">
        <v>157</v>
      </c>
      <c r="B4865">
        <v>2014</v>
      </c>
      <c r="C4865">
        <v>-0.1990372617381222</v>
      </c>
      <c r="D4865">
        <v>0.79049459223304153</v>
      </c>
      <c r="E4865">
        <v>0.16205320636764509</v>
      </c>
      <c r="F4865">
        <v>0.16205320636764509</v>
      </c>
      <c r="G4865">
        <v>0</v>
      </c>
      <c r="H4865">
        <v>0</v>
      </c>
    </row>
    <row r="4866" spans="1:8" x14ac:dyDescent="0.35">
      <c r="A4866" t="s">
        <v>157</v>
      </c>
      <c r="B4866">
        <v>2015</v>
      </c>
      <c r="C4866">
        <v>0.27908288694357691</v>
      </c>
      <c r="D4866">
        <v>0.72089179676910609</v>
      </c>
      <c r="E4866">
        <v>0.15554637618713571</v>
      </c>
      <c r="F4866">
        <v>0.15554637618713571</v>
      </c>
      <c r="G4866">
        <v>0</v>
      </c>
      <c r="H4866">
        <v>0</v>
      </c>
    </row>
    <row r="4867" spans="1:8" x14ac:dyDescent="0.35">
      <c r="A4867" t="s">
        <v>157</v>
      </c>
      <c r="B4867">
        <v>2014</v>
      </c>
      <c r="C4867">
        <v>-0.50566639608488062</v>
      </c>
      <c r="D4867">
        <v>0.79049459223304153</v>
      </c>
      <c r="E4867">
        <v>0.16205320636764509</v>
      </c>
      <c r="F4867">
        <v>0.16205320636764509</v>
      </c>
      <c r="G4867">
        <v>0</v>
      </c>
      <c r="H4867">
        <v>0</v>
      </c>
    </row>
    <row r="4868" spans="1:8" x14ac:dyDescent="0.35">
      <c r="A4868" t="s">
        <v>157</v>
      </c>
      <c r="B4868">
        <v>2015</v>
      </c>
      <c r="C4868">
        <v>8.4088127918840794E-2</v>
      </c>
      <c r="D4868">
        <v>0.72089179676910609</v>
      </c>
      <c r="E4868">
        <v>0.15554637618713571</v>
      </c>
      <c r="F4868">
        <v>0.15554637618713571</v>
      </c>
      <c r="G4868">
        <v>0</v>
      </c>
      <c r="H4868">
        <v>0</v>
      </c>
    </row>
    <row r="4869" spans="1:8" x14ac:dyDescent="0.35">
      <c r="A4869" t="s">
        <v>157</v>
      </c>
      <c r="B4869">
        <v>2015</v>
      </c>
      <c r="C4869">
        <v>-0.16405386466369909</v>
      </c>
      <c r="D4869">
        <v>0.72089179676910609</v>
      </c>
      <c r="E4869">
        <v>0.15554637618713571</v>
      </c>
      <c r="F4869">
        <v>0.15554637618713571</v>
      </c>
      <c r="G4869">
        <v>0</v>
      </c>
      <c r="H4869">
        <v>0</v>
      </c>
    </row>
    <row r="4870" spans="1:8" x14ac:dyDescent="0.35">
      <c r="A4870" t="s">
        <v>157</v>
      </c>
      <c r="B4870">
        <v>2016</v>
      </c>
      <c r="C4870">
        <v>0.32534337819466402</v>
      </c>
      <c r="D4870">
        <v>-0.94296945464929738</v>
      </c>
      <c r="E4870">
        <v>0.14130583113852541</v>
      </c>
      <c r="F4870">
        <v>0</v>
      </c>
      <c r="G4870">
        <v>0</v>
      </c>
      <c r="H4870">
        <v>0</v>
      </c>
    </row>
    <row r="4871" spans="1:8" x14ac:dyDescent="0.35">
      <c r="A4871" t="s">
        <v>157</v>
      </c>
      <c r="B4871">
        <v>2015</v>
      </c>
      <c r="C4871">
        <v>-6.4609841282320168E-2</v>
      </c>
      <c r="D4871">
        <v>0.72089179676910609</v>
      </c>
      <c r="E4871">
        <v>0.15554637618713571</v>
      </c>
      <c r="F4871">
        <v>0.15554637618713571</v>
      </c>
      <c r="G4871">
        <v>0</v>
      </c>
      <c r="H4871">
        <v>0</v>
      </c>
    </row>
    <row r="4872" spans="1:8" x14ac:dyDescent="0.35">
      <c r="A4872" t="s">
        <v>157</v>
      </c>
      <c r="B4872">
        <v>2016</v>
      </c>
      <c r="C4872">
        <v>0.1460290592215969</v>
      </c>
      <c r="D4872">
        <v>-0.94296945464929738</v>
      </c>
      <c r="E4872">
        <v>0.14130583113852541</v>
      </c>
      <c r="F4872">
        <v>0</v>
      </c>
      <c r="G4872">
        <v>0</v>
      </c>
      <c r="H4872">
        <v>0</v>
      </c>
    </row>
    <row r="4873" spans="1:8" x14ac:dyDescent="0.35">
      <c r="A4873" t="s">
        <v>157</v>
      </c>
      <c r="B4873">
        <v>2016</v>
      </c>
      <c r="C4873">
        <v>1.055090401619895</v>
      </c>
      <c r="D4873">
        <v>-0.94296945464929738</v>
      </c>
      <c r="E4873">
        <v>0.14130583113852541</v>
      </c>
      <c r="F4873">
        <v>0</v>
      </c>
      <c r="G4873">
        <v>0</v>
      </c>
      <c r="H4873">
        <v>0</v>
      </c>
    </row>
    <row r="4874" spans="1:8" x14ac:dyDescent="0.35">
      <c r="A4874" t="s">
        <v>157</v>
      </c>
      <c r="B4874">
        <v>2017</v>
      </c>
      <c r="C4874">
        <v>2.0165120904442619</v>
      </c>
      <c r="D4874">
        <v>-0.94296945464929738</v>
      </c>
      <c r="E4874">
        <v>0.1419919770087415</v>
      </c>
      <c r="F4874">
        <v>0</v>
      </c>
      <c r="G4874">
        <v>0</v>
      </c>
      <c r="H4874">
        <v>0</v>
      </c>
    </row>
    <row r="4875" spans="1:8" x14ac:dyDescent="0.35">
      <c r="A4875" t="s">
        <v>157</v>
      </c>
      <c r="B4875">
        <v>2016</v>
      </c>
      <c r="C4875">
        <v>0.5261694887334849</v>
      </c>
      <c r="D4875">
        <v>-0.94296945464929738</v>
      </c>
      <c r="E4875">
        <v>0.14130583113852541</v>
      </c>
      <c r="F4875">
        <v>0</v>
      </c>
      <c r="G4875">
        <v>0</v>
      </c>
      <c r="H4875">
        <v>0</v>
      </c>
    </row>
    <row r="4876" spans="1:8" x14ac:dyDescent="0.35">
      <c r="A4876" t="s">
        <v>157</v>
      </c>
      <c r="B4876">
        <v>2017</v>
      </c>
      <c r="C4876">
        <v>1.5169148839265081</v>
      </c>
      <c r="D4876">
        <v>-0.94296945464929738</v>
      </c>
      <c r="E4876">
        <v>0.1419919770087415</v>
      </c>
      <c r="F4876">
        <v>0</v>
      </c>
      <c r="G4876">
        <v>0</v>
      </c>
      <c r="H4876">
        <v>0</v>
      </c>
    </row>
    <row r="4877" spans="1:8" x14ac:dyDescent="0.35">
      <c r="A4877" t="s">
        <v>157</v>
      </c>
      <c r="B4877">
        <v>2017</v>
      </c>
      <c r="C4877">
        <v>0.63151210674854008</v>
      </c>
      <c r="D4877">
        <v>-0.94296945464929738</v>
      </c>
      <c r="E4877">
        <v>0.1419919770087415</v>
      </c>
      <c r="F4877">
        <v>0</v>
      </c>
      <c r="G4877">
        <v>0</v>
      </c>
      <c r="H4877">
        <v>0</v>
      </c>
    </row>
    <row r="4878" spans="1:8" x14ac:dyDescent="0.35">
      <c r="A4878" t="s">
        <v>157</v>
      </c>
      <c r="B4878">
        <v>2018</v>
      </c>
      <c r="C4878">
        <v>0.84121405179820208</v>
      </c>
      <c r="D4878">
        <v>-0.94296945464929738</v>
      </c>
      <c r="E4878">
        <v>0.13948003480297469</v>
      </c>
      <c r="F4878">
        <v>0</v>
      </c>
      <c r="G4878">
        <v>0</v>
      </c>
      <c r="H4878">
        <v>0</v>
      </c>
    </row>
    <row r="4879" spans="1:8" x14ac:dyDescent="0.35">
      <c r="A4879" t="s">
        <v>157</v>
      </c>
      <c r="B4879">
        <v>2017</v>
      </c>
      <c r="C4879">
        <v>1.4222126188508</v>
      </c>
      <c r="D4879">
        <v>-0.94296945464929738</v>
      </c>
      <c r="E4879">
        <v>0.1419919770087415</v>
      </c>
      <c r="F4879">
        <v>0</v>
      </c>
      <c r="G4879">
        <v>0</v>
      </c>
      <c r="H4879">
        <v>0</v>
      </c>
    </row>
    <row r="4880" spans="1:8" x14ac:dyDescent="0.35">
      <c r="A4880" t="s">
        <v>157</v>
      </c>
      <c r="B4880">
        <v>2018</v>
      </c>
      <c r="C4880">
        <v>1.3359790738157751</v>
      </c>
      <c r="D4880">
        <v>-0.94296945464929738</v>
      </c>
      <c r="E4880">
        <v>0.13948003480297469</v>
      </c>
      <c r="F4880">
        <v>0</v>
      </c>
      <c r="G4880">
        <v>0</v>
      </c>
      <c r="H4880">
        <v>0</v>
      </c>
    </row>
    <row r="4881" spans="1:8" x14ac:dyDescent="0.35">
      <c r="A4881" t="s">
        <v>157</v>
      </c>
      <c r="B4881">
        <v>2018</v>
      </c>
      <c r="C4881">
        <v>0.73645045202355286</v>
      </c>
      <c r="D4881">
        <v>-0.94296945464929738</v>
      </c>
      <c r="E4881">
        <v>0.13948003480297469</v>
      </c>
      <c r="F4881">
        <v>0</v>
      </c>
      <c r="G4881">
        <v>0</v>
      </c>
      <c r="H4881">
        <v>0</v>
      </c>
    </row>
    <row r="4882" spans="1:8" x14ac:dyDescent="0.35">
      <c r="A4882" t="s">
        <v>157</v>
      </c>
      <c r="B4882">
        <v>2019</v>
      </c>
      <c r="C4882">
        <v>0.86923730155660284</v>
      </c>
      <c r="D4882">
        <v>-0.94296945464929738</v>
      </c>
      <c r="E4882">
        <v>0.1380850606401679</v>
      </c>
      <c r="F4882">
        <v>0</v>
      </c>
      <c r="G4882">
        <v>0</v>
      </c>
      <c r="H4882">
        <v>0</v>
      </c>
    </row>
    <row r="4883" spans="1:8" x14ac:dyDescent="0.35">
      <c r="A4883" t="s">
        <v>157</v>
      </c>
      <c r="B4883">
        <v>2018</v>
      </c>
      <c r="C4883">
        <v>0.56998726219637108</v>
      </c>
      <c r="D4883">
        <v>-0.94296945464929738</v>
      </c>
      <c r="E4883">
        <v>0.13948003480297469</v>
      </c>
      <c r="F4883">
        <v>0</v>
      </c>
      <c r="G4883">
        <v>0</v>
      </c>
      <c r="H4883">
        <v>0</v>
      </c>
    </row>
    <row r="4884" spans="1:8" x14ac:dyDescent="0.35">
      <c r="A4884" t="s">
        <v>157</v>
      </c>
      <c r="B4884">
        <v>2019</v>
      </c>
      <c r="C4884">
        <v>0.67142489045585174</v>
      </c>
      <c r="D4884">
        <v>-0.94296945464929738</v>
      </c>
      <c r="E4884">
        <v>0.1380850606401679</v>
      </c>
      <c r="F4884">
        <v>0</v>
      </c>
      <c r="G4884">
        <v>0</v>
      </c>
      <c r="H4884">
        <v>0</v>
      </c>
    </row>
    <row r="4885" spans="1:8" x14ac:dyDescent="0.35">
      <c r="A4885" t="s">
        <v>157</v>
      </c>
      <c r="B4885">
        <v>2019</v>
      </c>
      <c r="C4885">
        <v>0.75821702215020981</v>
      </c>
      <c r="D4885">
        <v>-0.94296945464929738</v>
      </c>
      <c r="E4885">
        <v>0.1380850606401679</v>
      </c>
      <c r="F4885">
        <v>0</v>
      </c>
      <c r="G4885">
        <v>0</v>
      </c>
      <c r="H4885">
        <v>0</v>
      </c>
    </row>
    <row r="4886" spans="1:8" x14ac:dyDescent="0.35">
      <c r="A4886" t="s">
        <v>157</v>
      </c>
      <c r="B4886">
        <v>2020</v>
      </c>
      <c r="C4886">
        <v>-10.260788720529399</v>
      </c>
      <c r="D4886">
        <v>0.64126155285272513</v>
      </c>
      <c r="E4886">
        <v>0.14810212813728671</v>
      </c>
      <c r="F4886">
        <v>0.14810212813728671</v>
      </c>
      <c r="G4886">
        <v>1</v>
      </c>
      <c r="H4886">
        <v>0.64126155285272513</v>
      </c>
    </row>
    <row r="4887" spans="1:8" x14ac:dyDescent="0.35">
      <c r="A4887" t="s">
        <v>157</v>
      </c>
      <c r="B4887">
        <v>2019</v>
      </c>
      <c r="C4887">
        <v>1.036240400847922</v>
      </c>
      <c r="D4887">
        <v>-0.94296945464929738</v>
      </c>
      <c r="E4887">
        <v>0.1380850606401679</v>
      </c>
      <c r="F4887">
        <v>0</v>
      </c>
      <c r="G4887">
        <v>0</v>
      </c>
      <c r="H4887">
        <v>0</v>
      </c>
    </row>
    <row r="4888" spans="1:8" x14ac:dyDescent="0.35">
      <c r="A4888" t="s">
        <v>157</v>
      </c>
      <c r="B4888">
        <v>2020</v>
      </c>
      <c r="C4888">
        <v>-10.276302834282509</v>
      </c>
      <c r="D4888">
        <v>0.64126155285272513</v>
      </c>
      <c r="E4888">
        <v>0.14810212813728671</v>
      </c>
      <c r="F4888">
        <v>0.14810212813728671</v>
      </c>
      <c r="G4888">
        <v>1</v>
      </c>
      <c r="H4888">
        <v>0.64126155285272513</v>
      </c>
    </row>
    <row r="4889" spans="1:8" x14ac:dyDescent="0.35">
      <c r="A4889" t="s">
        <v>157</v>
      </c>
      <c r="B4889">
        <v>2020</v>
      </c>
      <c r="C4889">
        <v>0.72965359060849089</v>
      </c>
      <c r="D4889">
        <v>0.64126155285272513</v>
      </c>
      <c r="E4889">
        <v>0.14810212813728671</v>
      </c>
      <c r="F4889">
        <v>0.14810212813728671</v>
      </c>
      <c r="G4889">
        <v>1</v>
      </c>
      <c r="H4889">
        <v>0.64126155285272513</v>
      </c>
    </row>
    <row r="4890" spans="1:8" x14ac:dyDescent="0.35">
      <c r="A4890" t="s">
        <v>157</v>
      </c>
      <c r="B4890">
        <v>2021</v>
      </c>
      <c r="C4890">
        <v>4.9176366349780842E-2</v>
      </c>
      <c r="D4890">
        <v>0.68225043886180448</v>
      </c>
      <c r="E4890">
        <v>0.15193398171114969</v>
      </c>
      <c r="F4890">
        <v>0.15193398171114969</v>
      </c>
      <c r="G4890">
        <v>0</v>
      </c>
      <c r="H4890">
        <v>0</v>
      </c>
    </row>
    <row r="4891" spans="1:8" x14ac:dyDescent="0.35">
      <c r="A4891" t="s">
        <v>157</v>
      </c>
      <c r="B4891">
        <v>2020</v>
      </c>
      <c r="C4891">
        <v>-1.7957222419949359</v>
      </c>
      <c r="D4891">
        <v>0.64126155285272513</v>
      </c>
      <c r="E4891">
        <v>0.14810212813728671</v>
      </c>
      <c r="F4891">
        <v>0.14810212813728671</v>
      </c>
      <c r="G4891">
        <v>1</v>
      </c>
      <c r="H4891">
        <v>0.64126155285272513</v>
      </c>
    </row>
    <row r="4892" spans="1:8" x14ac:dyDescent="0.35">
      <c r="A4892" t="s">
        <v>157</v>
      </c>
      <c r="B4892">
        <v>2021</v>
      </c>
      <c r="C4892">
        <v>-0.40807185936133461</v>
      </c>
      <c r="D4892">
        <v>0.68225043886180448</v>
      </c>
      <c r="E4892">
        <v>0.15193398171114969</v>
      </c>
      <c r="F4892">
        <v>0.15193398171114969</v>
      </c>
      <c r="G4892">
        <v>0</v>
      </c>
      <c r="H4892">
        <v>0</v>
      </c>
    </row>
    <row r="4893" spans="1:8" x14ac:dyDescent="0.35">
      <c r="A4893" t="s">
        <v>157</v>
      </c>
      <c r="B4893">
        <v>2021</v>
      </c>
      <c r="C4893">
        <v>0.86703084261086261</v>
      </c>
      <c r="D4893">
        <v>0.68225043886180448</v>
      </c>
      <c r="E4893">
        <v>0.15193398171114969</v>
      </c>
      <c r="F4893">
        <v>0.15193398171114969</v>
      </c>
      <c r="G4893">
        <v>0</v>
      </c>
      <c r="H4893">
        <v>0</v>
      </c>
    </row>
    <row r="4894" spans="1:8" x14ac:dyDescent="0.35">
      <c r="A4894" t="s">
        <v>157</v>
      </c>
      <c r="B4894">
        <v>2022</v>
      </c>
      <c r="C4894">
        <v>1.4313467273622811</v>
      </c>
      <c r="D4894">
        <v>-0.94296945464929738</v>
      </c>
      <c r="E4894">
        <v>0.14461475316746991</v>
      </c>
      <c r="F4894">
        <v>0</v>
      </c>
      <c r="G4894">
        <v>1</v>
      </c>
      <c r="H4894">
        <v>-0.94296945464929738</v>
      </c>
    </row>
    <row r="4895" spans="1:8" x14ac:dyDescent="0.35">
      <c r="A4895" t="s">
        <v>157</v>
      </c>
      <c r="B4895">
        <v>2021</v>
      </c>
      <c r="C4895">
        <v>1.46572942535055</v>
      </c>
      <c r="D4895">
        <v>0.68225043886180448</v>
      </c>
      <c r="E4895">
        <v>0.15193398171114969</v>
      </c>
      <c r="F4895">
        <v>0.15193398171114969</v>
      </c>
      <c r="G4895">
        <v>0</v>
      </c>
      <c r="H4895">
        <v>0</v>
      </c>
    </row>
    <row r="4896" spans="1:8" x14ac:dyDescent="0.35">
      <c r="A4896" t="s">
        <v>157</v>
      </c>
      <c r="B4896">
        <v>2022</v>
      </c>
      <c r="C4896">
        <v>1.65373321511687</v>
      </c>
      <c r="D4896">
        <v>-0.94296945464929738</v>
      </c>
      <c r="E4896">
        <v>0.14461475316746991</v>
      </c>
      <c r="F4896">
        <v>0</v>
      </c>
      <c r="G4896">
        <v>1</v>
      </c>
      <c r="H4896">
        <v>-0.94296945464929738</v>
      </c>
    </row>
    <row r="4897" spans="1:8" x14ac:dyDescent="0.35">
      <c r="A4897" t="s">
        <v>157</v>
      </c>
      <c r="B4897">
        <v>2022</v>
      </c>
      <c r="C4897">
        <v>0.16648728936240431</v>
      </c>
      <c r="D4897">
        <v>-0.94296945464929738</v>
      </c>
      <c r="E4897">
        <v>0.14461475316746991</v>
      </c>
      <c r="F4897">
        <v>0</v>
      </c>
      <c r="G4897">
        <v>1</v>
      </c>
      <c r="H4897">
        <v>-0.94296945464929738</v>
      </c>
    </row>
    <row r="4898" spans="1:8" x14ac:dyDescent="0.35">
      <c r="A4898" t="s">
        <v>157</v>
      </c>
      <c r="B4898">
        <v>2023</v>
      </c>
      <c r="C4898">
        <v>2.3359588026966551</v>
      </c>
      <c r="D4898">
        <v>-0.94296945464929738</v>
      </c>
      <c r="E4898">
        <v>0.13707314166650111</v>
      </c>
      <c r="F4898">
        <v>0</v>
      </c>
      <c r="G4898">
        <v>0</v>
      </c>
      <c r="H4898">
        <v>0</v>
      </c>
    </row>
    <row r="4899" spans="1:8" x14ac:dyDescent="0.35">
      <c r="A4899" t="s">
        <v>157</v>
      </c>
      <c r="B4899">
        <v>2022</v>
      </c>
      <c r="C4899">
        <v>0.94714374205589991</v>
      </c>
      <c r="D4899">
        <v>-0.94296945464929738</v>
      </c>
      <c r="E4899">
        <v>0.14461475316746991</v>
      </c>
      <c r="F4899">
        <v>0</v>
      </c>
      <c r="G4899">
        <v>1</v>
      </c>
      <c r="H4899">
        <v>-0.94296945464929738</v>
      </c>
    </row>
    <row r="4900" spans="1:8" x14ac:dyDescent="0.35">
      <c r="A4900" t="s">
        <v>157</v>
      </c>
      <c r="B4900">
        <v>2023</v>
      </c>
      <c r="C4900">
        <v>0.39242832347734202</v>
      </c>
      <c r="D4900">
        <v>-0.94296945464929738</v>
      </c>
      <c r="E4900">
        <v>0.13707314166650111</v>
      </c>
      <c r="F4900">
        <v>0</v>
      </c>
      <c r="G4900">
        <v>0</v>
      </c>
      <c r="H4900">
        <v>0</v>
      </c>
    </row>
    <row r="4901" spans="1:8" x14ac:dyDescent="0.35">
      <c r="A4901" t="s">
        <v>157</v>
      </c>
      <c r="B4901">
        <v>2023</v>
      </c>
      <c r="C4901">
        <v>0.82603710498769489</v>
      </c>
      <c r="D4901">
        <v>-0.94296945464929738</v>
      </c>
      <c r="E4901">
        <v>0.13707314166650111</v>
      </c>
      <c r="F4901">
        <v>0</v>
      </c>
      <c r="G4901">
        <v>0</v>
      </c>
      <c r="H4901">
        <v>0</v>
      </c>
    </row>
    <row r="4902" spans="1:8" x14ac:dyDescent="0.35">
      <c r="A4902" t="s">
        <v>157</v>
      </c>
      <c r="B4902">
        <v>2024</v>
      </c>
      <c r="C4902">
        <v>0.877059487557313</v>
      </c>
      <c r="D4902">
        <v>-0.94296945464929738</v>
      </c>
      <c r="E4902">
        <v>8.6782381012711671E-2</v>
      </c>
      <c r="F4902">
        <v>0</v>
      </c>
      <c r="G4902">
        <v>0</v>
      </c>
      <c r="H4902">
        <v>0</v>
      </c>
    </row>
    <row r="4903" spans="1:8" x14ac:dyDescent="0.35">
      <c r="A4903" t="s">
        <v>157</v>
      </c>
      <c r="B4903">
        <v>2023</v>
      </c>
      <c r="C4903">
        <v>0.61415875922665375</v>
      </c>
      <c r="D4903">
        <v>-0.94296945464929738</v>
      </c>
      <c r="E4903">
        <v>0.13707314166650111</v>
      </c>
      <c r="F4903">
        <v>0</v>
      </c>
      <c r="G4903">
        <v>0</v>
      </c>
      <c r="H4903">
        <v>0</v>
      </c>
    </row>
    <row r="4904" spans="1:8" x14ac:dyDescent="0.35">
      <c r="A4904" t="s">
        <v>157</v>
      </c>
      <c r="B4904">
        <v>2024</v>
      </c>
      <c r="C4904">
        <v>0.43349115215204898</v>
      </c>
      <c r="D4904">
        <v>-0.94296945464929738</v>
      </c>
      <c r="E4904">
        <v>8.6782381012711671E-2</v>
      </c>
      <c r="F4904">
        <v>0</v>
      </c>
      <c r="G4904">
        <v>0</v>
      </c>
      <c r="H4904">
        <v>0</v>
      </c>
    </row>
    <row r="4905" spans="1:8" x14ac:dyDescent="0.35">
      <c r="A4905" t="s">
        <v>157</v>
      </c>
      <c r="B4905">
        <v>2024</v>
      </c>
      <c r="C4905">
        <v>0.53893400861308405</v>
      </c>
      <c r="D4905">
        <v>-0.94296945464929738</v>
      </c>
      <c r="E4905">
        <v>8.6782381012711671E-2</v>
      </c>
      <c r="F4905">
        <v>0</v>
      </c>
      <c r="G4905">
        <v>0</v>
      </c>
      <c r="H4905">
        <v>0</v>
      </c>
    </row>
    <row r="4906" spans="1:8" x14ac:dyDescent="0.35">
      <c r="A4906" t="s">
        <v>157</v>
      </c>
      <c r="B4906">
        <v>2025</v>
      </c>
      <c r="C4906">
        <v>-6.8744074650670672E-3</v>
      </c>
      <c r="D4906">
        <v>-0.94296945464929738</v>
      </c>
      <c r="E4906">
        <v>8.6782381012711671E-2</v>
      </c>
      <c r="F4906">
        <v>0</v>
      </c>
      <c r="G4906">
        <v>1</v>
      </c>
      <c r="H4906">
        <v>-0.94296945464929738</v>
      </c>
    </row>
    <row r="4907" spans="1:8" x14ac:dyDescent="0.35">
      <c r="A4907" t="s">
        <v>157</v>
      </c>
      <c r="B4907">
        <v>2024</v>
      </c>
      <c r="C4907">
        <v>0.45622753459714721</v>
      </c>
      <c r="D4907">
        <v>-0.94296945464929738</v>
      </c>
      <c r="E4907">
        <v>8.6782381012711671E-2</v>
      </c>
      <c r="F4907">
        <v>0</v>
      </c>
      <c r="G4907">
        <v>0</v>
      </c>
      <c r="H4907">
        <v>0</v>
      </c>
    </row>
    <row r="4908" spans="1:8" x14ac:dyDescent="0.35">
      <c r="A4908" t="s">
        <v>157</v>
      </c>
      <c r="B4908">
        <v>2025</v>
      </c>
      <c r="C4908">
        <v>-3.109343965652012E-2</v>
      </c>
      <c r="D4908">
        <v>-0.94296945464929738</v>
      </c>
      <c r="E4908">
        <v>8.6782381012711671E-2</v>
      </c>
      <c r="F4908">
        <v>0</v>
      </c>
      <c r="G4908">
        <v>1</v>
      </c>
      <c r="H4908">
        <v>-0.94296945464929738</v>
      </c>
    </row>
    <row r="4909" spans="1:8" x14ac:dyDescent="0.35">
      <c r="A4909" t="s">
        <v>157</v>
      </c>
      <c r="B4909">
        <v>2025</v>
      </c>
      <c r="C4909">
        <v>-5.4520243395466128E-2</v>
      </c>
      <c r="D4909">
        <v>-0.94296945464929738</v>
      </c>
      <c r="E4909">
        <v>8.6782381012711671E-2</v>
      </c>
      <c r="F4909">
        <v>0</v>
      </c>
      <c r="G4909">
        <v>1</v>
      </c>
      <c r="H4909">
        <v>-0.94296945464929738</v>
      </c>
    </row>
    <row r="4910" spans="1:8" x14ac:dyDescent="0.35">
      <c r="A4910" t="s">
        <v>157</v>
      </c>
      <c r="B4910">
        <v>2025</v>
      </c>
      <c r="C4910">
        <v>9.3612324681175973E-2</v>
      </c>
      <c r="D4910">
        <v>-0.94296945464929738</v>
      </c>
      <c r="E4910">
        <v>8.6782381012711671E-2</v>
      </c>
      <c r="F4910">
        <v>0</v>
      </c>
      <c r="G4910">
        <v>1</v>
      </c>
      <c r="H4910">
        <v>-0.94296945464929738</v>
      </c>
    </row>
    <row r="4912" spans="1:8" ht="15.5" x14ac:dyDescent="0.35">
      <c r="A4912" s="4" t="s">
        <v>177</v>
      </c>
    </row>
    <row r="4913" spans="1:8" x14ac:dyDescent="0.35">
      <c r="A4913" s="2" t="s">
        <v>143</v>
      </c>
      <c r="B4913" s="2" t="s">
        <v>144</v>
      </c>
      <c r="C4913" s="2" t="s">
        <v>145</v>
      </c>
      <c r="D4913" s="2" t="s">
        <v>174</v>
      </c>
      <c r="E4913" s="2" t="s">
        <v>160</v>
      </c>
      <c r="F4913" s="2" t="s">
        <v>175</v>
      </c>
      <c r="G4913" s="2" t="s">
        <v>168</v>
      </c>
      <c r="H4913" s="2" t="s">
        <v>176</v>
      </c>
    </row>
    <row r="4914" spans="1:8" x14ac:dyDescent="0.35">
      <c r="A4914" t="s">
        <v>148</v>
      </c>
      <c r="B4914">
        <v>2011</v>
      </c>
      <c r="C4914">
        <v>9.2616002622778915E-2</v>
      </c>
      <c r="D4914">
        <v>0.28032265064889428</v>
      </c>
      <c r="E4914">
        <v>3.745204483808405E-2</v>
      </c>
      <c r="F4914">
        <v>3.745204483808405E-2</v>
      </c>
      <c r="G4914">
        <v>0</v>
      </c>
      <c r="H4914">
        <v>0</v>
      </c>
    </row>
    <row r="4915" spans="1:8" x14ac:dyDescent="0.35">
      <c r="A4915" t="s">
        <v>148</v>
      </c>
      <c r="B4915">
        <v>2012</v>
      </c>
      <c r="C4915">
        <v>-0.18521246864232241</v>
      </c>
      <c r="D4915">
        <v>0.20956999143746061</v>
      </c>
      <c r="E4915">
        <v>3.5012563889255721E-2</v>
      </c>
      <c r="F4915">
        <v>3.5012563889255721E-2</v>
      </c>
      <c r="G4915">
        <v>0</v>
      </c>
      <c r="H4915">
        <v>0</v>
      </c>
    </row>
    <row r="4916" spans="1:8" x14ac:dyDescent="0.35">
      <c r="A4916" t="s">
        <v>148</v>
      </c>
      <c r="B4916">
        <v>2011</v>
      </c>
      <c r="C4916">
        <v>0.61454835947600683</v>
      </c>
      <c r="D4916">
        <v>0.28032265064889428</v>
      </c>
      <c r="E4916">
        <v>3.745204483808405E-2</v>
      </c>
      <c r="F4916">
        <v>3.745204483808405E-2</v>
      </c>
      <c r="G4916">
        <v>0</v>
      </c>
      <c r="H4916">
        <v>0</v>
      </c>
    </row>
    <row r="4917" spans="1:8" x14ac:dyDescent="0.35">
      <c r="A4917" t="s">
        <v>148</v>
      </c>
      <c r="B4917">
        <v>2012</v>
      </c>
      <c r="C4917">
        <v>-1.2637784803558221</v>
      </c>
      <c r="D4917">
        <v>0.20956999143746061</v>
      </c>
      <c r="E4917">
        <v>3.5012563889255721E-2</v>
      </c>
      <c r="F4917">
        <v>3.5012563889255721E-2</v>
      </c>
      <c r="G4917">
        <v>0</v>
      </c>
      <c r="H4917">
        <v>0</v>
      </c>
    </row>
    <row r="4918" spans="1:8" x14ac:dyDescent="0.35">
      <c r="A4918" t="s">
        <v>148</v>
      </c>
      <c r="B4918">
        <v>2012</v>
      </c>
      <c r="C4918">
        <v>-5.2795841261839671E-2</v>
      </c>
      <c r="D4918">
        <v>0.20956999143746061</v>
      </c>
      <c r="E4918">
        <v>3.5012563889255721E-2</v>
      </c>
      <c r="F4918">
        <v>3.5012563889255721E-2</v>
      </c>
      <c r="G4918">
        <v>0</v>
      </c>
      <c r="H4918">
        <v>0</v>
      </c>
    </row>
    <row r="4919" spans="1:8" x14ac:dyDescent="0.35">
      <c r="A4919" t="s">
        <v>148</v>
      </c>
      <c r="B4919">
        <v>2013</v>
      </c>
      <c r="C4919">
        <v>-1.191336875907036</v>
      </c>
      <c r="D4919">
        <v>0.2494629867815808</v>
      </c>
      <c r="E4919">
        <v>3.6388034482422511E-2</v>
      </c>
      <c r="F4919">
        <v>3.6388034482422511E-2</v>
      </c>
      <c r="G4919">
        <v>0</v>
      </c>
      <c r="H4919">
        <v>0</v>
      </c>
    </row>
    <row r="4920" spans="1:8" x14ac:dyDescent="0.35">
      <c r="A4920" t="s">
        <v>148</v>
      </c>
      <c r="B4920">
        <v>2012</v>
      </c>
      <c r="C4920">
        <v>-3.9450123525116121E-2</v>
      </c>
      <c r="D4920">
        <v>0.20956999143746061</v>
      </c>
      <c r="E4920">
        <v>3.5012563889255721E-2</v>
      </c>
      <c r="F4920">
        <v>3.5012563889255721E-2</v>
      </c>
      <c r="G4920">
        <v>0</v>
      </c>
      <c r="H4920">
        <v>0</v>
      </c>
    </row>
    <row r="4921" spans="1:8" x14ac:dyDescent="0.35">
      <c r="A4921" t="s">
        <v>148</v>
      </c>
      <c r="B4921">
        <v>2013</v>
      </c>
      <c r="C4921">
        <v>-1.9978324758434329</v>
      </c>
      <c r="D4921">
        <v>0.2494629867815808</v>
      </c>
      <c r="E4921">
        <v>3.6388034482422511E-2</v>
      </c>
      <c r="F4921">
        <v>3.6388034482422511E-2</v>
      </c>
      <c r="G4921">
        <v>0</v>
      </c>
      <c r="H4921">
        <v>0</v>
      </c>
    </row>
    <row r="4922" spans="1:8" x14ac:dyDescent="0.35">
      <c r="A4922" t="s">
        <v>148</v>
      </c>
      <c r="B4922">
        <v>2013</v>
      </c>
      <c r="C4922">
        <v>-0.73724213590623755</v>
      </c>
      <c r="D4922">
        <v>0.2494629867815808</v>
      </c>
      <c r="E4922">
        <v>3.6388034482422511E-2</v>
      </c>
      <c r="F4922">
        <v>3.6388034482422511E-2</v>
      </c>
      <c r="G4922">
        <v>0</v>
      </c>
      <c r="H4922">
        <v>0</v>
      </c>
    </row>
    <row r="4923" spans="1:8" x14ac:dyDescent="0.35">
      <c r="A4923" t="s">
        <v>148</v>
      </c>
      <c r="B4923">
        <v>2014</v>
      </c>
      <c r="C4923">
        <v>-0.73775127444920263</v>
      </c>
      <c r="D4923">
        <v>0.25517286744143403</v>
      </c>
      <c r="E4923">
        <v>3.658490545865211E-2</v>
      </c>
      <c r="F4923">
        <v>3.658490545865211E-2</v>
      </c>
      <c r="G4923">
        <v>0</v>
      </c>
      <c r="H4923">
        <v>0</v>
      </c>
    </row>
    <row r="4924" spans="1:8" x14ac:dyDescent="0.35">
      <c r="A4924" t="s">
        <v>148</v>
      </c>
      <c r="B4924">
        <v>2013</v>
      </c>
      <c r="C4924">
        <v>-0.91195967368665976</v>
      </c>
      <c r="D4924">
        <v>0.2494629867815808</v>
      </c>
      <c r="E4924">
        <v>3.6388034482422511E-2</v>
      </c>
      <c r="F4924">
        <v>3.6388034482422511E-2</v>
      </c>
      <c r="G4924">
        <v>0</v>
      </c>
      <c r="H4924">
        <v>0</v>
      </c>
    </row>
    <row r="4925" spans="1:8" x14ac:dyDescent="0.35">
      <c r="A4925" t="s">
        <v>148</v>
      </c>
      <c r="B4925">
        <v>2014</v>
      </c>
      <c r="C4925">
        <v>-0.87395035304667956</v>
      </c>
      <c r="D4925">
        <v>0.25517286744143403</v>
      </c>
      <c r="E4925">
        <v>3.658490545865211E-2</v>
      </c>
      <c r="F4925">
        <v>3.658490545865211E-2</v>
      </c>
      <c r="G4925">
        <v>0</v>
      </c>
      <c r="H4925">
        <v>0</v>
      </c>
    </row>
    <row r="4926" spans="1:8" x14ac:dyDescent="0.35">
      <c r="A4926" t="s">
        <v>148</v>
      </c>
      <c r="B4926">
        <v>2014</v>
      </c>
      <c r="C4926">
        <v>0.20283128440671519</v>
      </c>
      <c r="D4926">
        <v>0.25517286744143403</v>
      </c>
      <c r="E4926">
        <v>3.658490545865211E-2</v>
      </c>
      <c r="F4926">
        <v>3.658490545865211E-2</v>
      </c>
      <c r="G4926">
        <v>0</v>
      </c>
      <c r="H4926">
        <v>0</v>
      </c>
    </row>
    <row r="4927" spans="1:8" x14ac:dyDescent="0.35">
      <c r="A4927" t="s">
        <v>148</v>
      </c>
      <c r="B4927">
        <v>2015</v>
      </c>
      <c r="C4927">
        <v>2.13354247185269E-2</v>
      </c>
      <c r="D4927">
        <v>0.20614223718631941</v>
      </c>
      <c r="E4927">
        <v>3.4894378349855197E-2</v>
      </c>
      <c r="F4927">
        <v>3.4894378349855197E-2</v>
      </c>
      <c r="G4927">
        <v>0</v>
      </c>
      <c r="H4927">
        <v>0</v>
      </c>
    </row>
    <row r="4928" spans="1:8" x14ac:dyDescent="0.35">
      <c r="A4928" t="s">
        <v>148</v>
      </c>
      <c r="B4928">
        <v>2014</v>
      </c>
      <c r="C4928">
        <v>-0.77038759201291962</v>
      </c>
      <c r="D4928">
        <v>0.25517286744143403</v>
      </c>
      <c r="E4928">
        <v>3.658490545865211E-2</v>
      </c>
      <c r="F4928">
        <v>3.658490545865211E-2</v>
      </c>
      <c r="G4928">
        <v>0</v>
      </c>
      <c r="H4928">
        <v>0</v>
      </c>
    </row>
    <row r="4929" spans="1:8" x14ac:dyDescent="0.35">
      <c r="A4929" t="s">
        <v>148</v>
      </c>
      <c r="B4929">
        <v>2015</v>
      </c>
      <c r="C4929">
        <v>-0.59414044609208405</v>
      </c>
      <c r="D4929">
        <v>0.20614223718631941</v>
      </c>
      <c r="E4929">
        <v>3.4894378349855197E-2</v>
      </c>
      <c r="F4929">
        <v>3.4894378349855197E-2</v>
      </c>
      <c r="G4929">
        <v>0</v>
      </c>
      <c r="H4929">
        <v>0</v>
      </c>
    </row>
    <row r="4930" spans="1:8" x14ac:dyDescent="0.35">
      <c r="A4930" t="s">
        <v>148</v>
      </c>
      <c r="B4930">
        <v>2015</v>
      </c>
      <c r="C4930">
        <v>0.65778403978474742</v>
      </c>
      <c r="D4930">
        <v>0.20614223718631941</v>
      </c>
      <c r="E4930">
        <v>3.4894378349855197E-2</v>
      </c>
      <c r="F4930">
        <v>3.4894378349855197E-2</v>
      </c>
      <c r="G4930">
        <v>0</v>
      </c>
      <c r="H4930">
        <v>0</v>
      </c>
    </row>
    <row r="4931" spans="1:8" x14ac:dyDescent="0.35">
      <c r="A4931" t="s">
        <v>148</v>
      </c>
      <c r="B4931">
        <v>2016</v>
      </c>
      <c r="C4931">
        <v>0.69243770785740977</v>
      </c>
      <c r="D4931">
        <v>0.23437715648580751</v>
      </c>
      <c r="E4931">
        <v>3.586789013712207E-2</v>
      </c>
      <c r="F4931">
        <v>3.586789013712207E-2</v>
      </c>
      <c r="G4931">
        <v>0</v>
      </c>
      <c r="H4931">
        <v>0</v>
      </c>
    </row>
    <row r="4932" spans="1:8" x14ac:dyDescent="0.35">
      <c r="A4932" t="s">
        <v>148</v>
      </c>
      <c r="B4932">
        <v>2015</v>
      </c>
      <c r="C4932">
        <v>0.45566821907582172</v>
      </c>
      <c r="D4932">
        <v>0.20614223718631941</v>
      </c>
      <c r="E4932">
        <v>3.4894378349855197E-2</v>
      </c>
      <c r="F4932">
        <v>3.4894378349855197E-2</v>
      </c>
      <c r="G4932">
        <v>0</v>
      </c>
      <c r="H4932">
        <v>0</v>
      </c>
    </row>
    <row r="4933" spans="1:8" x14ac:dyDescent="0.35">
      <c r="A4933" t="s">
        <v>148</v>
      </c>
      <c r="B4933">
        <v>2016</v>
      </c>
      <c r="C4933">
        <v>0.69667255164343178</v>
      </c>
      <c r="D4933">
        <v>0.23437715648580751</v>
      </c>
      <c r="E4933">
        <v>3.586789013712207E-2</v>
      </c>
      <c r="F4933">
        <v>3.586789013712207E-2</v>
      </c>
      <c r="G4933">
        <v>0</v>
      </c>
      <c r="H4933">
        <v>0</v>
      </c>
    </row>
    <row r="4934" spans="1:8" x14ac:dyDescent="0.35">
      <c r="A4934" t="s">
        <v>148</v>
      </c>
      <c r="B4934">
        <v>2016</v>
      </c>
      <c r="C4934">
        <v>0.65648168579866284</v>
      </c>
      <c r="D4934">
        <v>0.23437715648580751</v>
      </c>
      <c r="E4934">
        <v>3.586789013712207E-2</v>
      </c>
      <c r="F4934">
        <v>3.586789013712207E-2</v>
      </c>
      <c r="G4934">
        <v>0</v>
      </c>
      <c r="H4934">
        <v>0</v>
      </c>
    </row>
    <row r="4935" spans="1:8" x14ac:dyDescent="0.35">
      <c r="A4935" t="s">
        <v>148</v>
      </c>
      <c r="B4935">
        <v>2017</v>
      </c>
      <c r="C4935">
        <v>0.78616412906575106</v>
      </c>
      <c r="D4935">
        <v>0.26234445631452002</v>
      </c>
      <c r="E4935">
        <v>3.6832174672611143E-2</v>
      </c>
      <c r="F4935">
        <v>3.6832174672611143E-2</v>
      </c>
      <c r="G4935">
        <v>0</v>
      </c>
      <c r="H4935">
        <v>0</v>
      </c>
    </row>
    <row r="4936" spans="1:8" x14ac:dyDescent="0.35">
      <c r="A4936" t="s">
        <v>148</v>
      </c>
      <c r="B4936">
        <v>2016</v>
      </c>
      <c r="C4936">
        <v>0.67387131071388295</v>
      </c>
      <c r="D4936">
        <v>0.23437715648580751</v>
      </c>
      <c r="E4936">
        <v>3.586789013712207E-2</v>
      </c>
      <c r="F4936">
        <v>3.586789013712207E-2</v>
      </c>
      <c r="G4936">
        <v>0</v>
      </c>
      <c r="H4936">
        <v>0</v>
      </c>
    </row>
    <row r="4937" spans="1:8" x14ac:dyDescent="0.35">
      <c r="A4937" t="s">
        <v>148</v>
      </c>
      <c r="B4937">
        <v>2017</v>
      </c>
      <c r="C4937">
        <v>0.74103491771630314</v>
      </c>
      <c r="D4937">
        <v>0.26234445631452002</v>
      </c>
      <c r="E4937">
        <v>3.6832174672611143E-2</v>
      </c>
      <c r="F4937">
        <v>3.6832174672611143E-2</v>
      </c>
      <c r="G4937">
        <v>0</v>
      </c>
      <c r="H4937">
        <v>0</v>
      </c>
    </row>
    <row r="4938" spans="1:8" x14ac:dyDescent="0.35">
      <c r="A4938" t="s">
        <v>148</v>
      </c>
      <c r="B4938">
        <v>2017</v>
      </c>
      <c r="C4938">
        <v>-0.20364537794406881</v>
      </c>
      <c r="D4938">
        <v>0.26234445631452002</v>
      </c>
      <c r="E4938">
        <v>3.6832174672611143E-2</v>
      </c>
      <c r="F4938">
        <v>3.6832174672611143E-2</v>
      </c>
      <c r="G4938">
        <v>0</v>
      </c>
      <c r="H4938">
        <v>0</v>
      </c>
    </row>
    <row r="4939" spans="1:8" x14ac:dyDescent="0.35">
      <c r="A4939" t="s">
        <v>148</v>
      </c>
      <c r="B4939">
        <v>2018</v>
      </c>
      <c r="C4939">
        <v>-3.0890495413360419E-2</v>
      </c>
      <c r="D4939">
        <v>0.27186716029714642</v>
      </c>
      <c r="E4939">
        <v>3.7160507984826702E-2</v>
      </c>
      <c r="F4939">
        <v>3.7160507984826702E-2</v>
      </c>
      <c r="G4939">
        <v>0</v>
      </c>
      <c r="H4939">
        <v>0</v>
      </c>
    </row>
    <row r="4940" spans="1:8" x14ac:dyDescent="0.35">
      <c r="A4940" t="s">
        <v>148</v>
      </c>
      <c r="B4940">
        <v>2017</v>
      </c>
      <c r="C4940">
        <v>0.63932081158630116</v>
      </c>
      <c r="D4940">
        <v>0.26234445631452002</v>
      </c>
      <c r="E4940">
        <v>3.6832174672611143E-2</v>
      </c>
      <c r="F4940">
        <v>3.6832174672611143E-2</v>
      </c>
      <c r="G4940">
        <v>0</v>
      </c>
      <c r="H4940">
        <v>0</v>
      </c>
    </row>
    <row r="4941" spans="1:8" x14ac:dyDescent="0.35">
      <c r="A4941" t="s">
        <v>148</v>
      </c>
      <c r="B4941">
        <v>2018</v>
      </c>
      <c r="C4941">
        <v>0.70436184472490981</v>
      </c>
      <c r="D4941">
        <v>0.27186716029714642</v>
      </c>
      <c r="E4941">
        <v>3.7160507984826702E-2</v>
      </c>
      <c r="F4941">
        <v>3.7160507984826702E-2</v>
      </c>
      <c r="G4941">
        <v>0</v>
      </c>
      <c r="H4941">
        <v>0</v>
      </c>
    </row>
    <row r="4942" spans="1:8" x14ac:dyDescent="0.35">
      <c r="A4942" t="s">
        <v>148</v>
      </c>
      <c r="B4942">
        <v>2018</v>
      </c>
      <c r="C4942">
        <v>-0.37845503404507719</v>
      </c>
      <c r="D4942">
        <v>0.27186716029714642</v>
      </c>
      <c r="E4942">
        <v>3.7160507984826702E-2</v>
      </c>
      <c r="F4942">
        <v>3.7160507984826702E-2</v>
      </c>
      <c r="G4942">
        <v>0</v>
      </c>
      <c r="H4942">
        <v>0</v>
      </c>
    </row>
    <row r="4943" spans="1:8" x14ac:dyDescent="0.35">
      <c r="A4943" t="s">
        <v>148</v>
      </c>
      <c r="B4943">
        <v>2019</v>
      </c>
      <c r="C4943">
        <v>-0.27128455696010012</v>
      </c>
      <c r="D4943">
        <v>0.24400148474254971</v>
      </c>
      <c r="E4943">
        <v>3.6199727352701931E-2</v>
      </c>
      <c r="F4943">
        <v>3.6199727352701931E-2</v>
      </c>
      <c r="G4943">
        <v>0</v>
      </c>
      <c r="H4943">
        <v>0</v>
      </c>
    </row>
    <row r="4944" spans="1:8" x14ac:dyDescent="0.35">
      <c r="A4944" t="s">
        <v>148</v>
      </c>
      <c r="B4944">
        <v>2018</v>
      </c>
      <c r="C4944">
        <v>-0.44071774143137299</v>
      </c>
      <c r="D4944">
        <v>0.27186716029714642</v>
      </c>
      <c r="E4944">
        <v>3.7160507984826702E-2</v>
      </c>
      <c r="F4944">
        <v>3.7160507984826702E-2</v>
      </c>
      <c r="G4944">
        <v>0</v>
      </c>
      <c r="H4944">
        <v>0</v>
      </c>
    </row>
    <row r="4945" spans="1:8" x14ac:dyDescent="0.35">
      <c r="A4945" t="s">
        <v>148</v>
      </c>
      <c r="B4945">
        <v>2019</v>
      </c>
      <c r="C4945">
        <v>-0.47297799177851713</v>
      </c>
      <c r="D4945">
        <v>0.24400148474254971</v>
      </c>
      <c r="E4945">
        <v>3.6199727352701931E-2</v>
      </c>
      <c r="F4945">
        <v>3.6199727352701931E-2</v>
      </c>
      <c r="G4945">
        <v>0</v>
      </c>
      <c r="H4945">
        <v>0</v>
      </c>
    </row>
    <row r="4946" spans="1:8" x14ac:dyDescent="0.35">
      <c r="A4946" t="s">
        <v>148</v>
      </c>
      <c r="B4946">
        <v>2019</v>
      </c>
      <c r="C4946">
        <v>0.1374653705052129</v>
      </c>
      <c r="D4946">
        <v>0.24400148474254971</v>
      </c>
      <c r="E4946">
        <v>3.6199727352701931E-2</v>
      </c>
      <c r="F4946">
        <v>3.6199727352701931E-2</v>
      </c>
      <c r="G4946">
        <v>0</v>
      </c>
      <c r="H4946">
        <v>0</v>
      </c>
    </row>
    <row r="4947" spans="1:8" x14ac:dyDescent="0.35">
      <c r="A4947" t="s">
        <v>148</v>
      </c>
      <c r="B4947">
        <v>2020</v>
      </c>
      <c r="C4947">
        <v>-7.9847948866310681</v>
      </c>
      <c r="D4947">
        <v>0.27715560664223537</v>
      </c>
      <c r="E4947">
        <v>3.7342848327246797E-2</v>
      </c>
      <c r="F4947">
        <v>3.7342848327246797E-2</v>
      </c>
      <c r="G4947">
        <v>1</v>
      </c>
      <c r="H4947">
        <v>0.27715560664223537</v>
      </c>
    </row>
    <row r="4948" spans="1:8" x14ac:dyDescent="0.35">
      <c r="A4948" t="s">
        <v>148</v>
      </c>
      <c r="B4948">
        <v>2019</v>
      </c>
      <c r="C4948">
        <v>0.162437419674061</v>
      </c>
      <c r="D4948">
        <v>0.24400148474254971</v>
      </c>
      <c r="E4948">
        <v>3.6199727352701931E-2</v>
      </c>
      <c r="F4948">
        <v>3.6199727352701931E-2</v>
      </c>
      <c r="G4948">
        <v>0</v>
      </c>
      <c r="H4948">
        <v>0</v>
      </c>
    </row>
    <row r="4949" spans="1:8" x14ac:dyDescent="0.35">
      <c r="A4949" t="s">
        <v>148</v>
      </c>
      <c r="B4949">
        <v>2020</v>
      </c>
      <c r="C4949">
        <v>-8.2206600102329226</v>
      </c>
      <c r="D4949">
        <v>0.27715560664223537</v>
      </c>
      <c r="E4949">
        <v>3.7342848327246797E-2</v>
      </c>
      <c r="F4949">
        <v>3.7342848327246797E-2</v>
      </c>
      <c r="G4949">
        <v>1</v>
      </c>
      <c r="H4949">
        <v>0.27715560664223537</v>
      </c>
    </row>
    <row r="4950" spans="1:8" x14ac:dyDescent="0.35">
      <c r="A4950" t="s">
        <v>148</v>
      </c>
      <c r="B4950">
        <v>2020</v>
      </c>
      <c r="C4950">
        <v>0.46118188805930949</v>
      </c>
      <c r="D4950">
        <v>0.27715560664223537</v>
      </c>
      <c r="E4950">
        <v>3.7342848327246797E-2</v>
      </c>
      <c r="F4950">
        <v>3.7342848327246797E-2</v>
      </c>
      <c r="G4950">
        <v>1</v>
      </c>
      <c r="H4950">
        <v>0.27715560664223537</v>
      </c>
    </row>
    <row r="4951" spans="1:8" x14ac:dyDescent="0.35">
      <c r="A4951" t="s">
        <v>148</v>
      </c>
      <c r="B4951">
        <v>2021</v>
      </c>
      <c r="C4951">
        <v>0.76893286752627699</v>
      </c>
      <c r="D4951">
        <v>0.28387340067119671</v>
      </c>
      <c r="E4951">
        <v>3.7574471148699079E-2</v>
      </c>
      <c r="F4951">
        <v>3.7574471148699079E-2</v>
      </c>
      <c r="G4951">
        <v>0</v>
      </c>
      <c r="H4951">
        <v>0</v>
      </c>
    </row>
    <row r="4952" spans="1:8" x14ac:dyDescent="0.35">
      <c r="A4952" t="s">
        <v>148</v>
      </c>
      <c r="B4952">
        <v>2020</v>
      </c>
      <c r="C4952">
        <v>-1.076885511585518</v>
      </c>
      <c r="D4952">
        <v>0.27715560664223537</v>
      </c>
      <c r="E4952">
        <v>3.7342848327246797E-2</v>
      </c>
      <c r="F4952">
        <v>3.7342848327246797E-2</v>
      </c>
      <c r="G4952">
        <v>1</v>
      </c>
      <c r="H4952">
        <v>0.27715560664223537</v>
      </c>
    </row>
    <row r="4953" spans="1:8" x14ac:dyDescent="0.35">
      <c r="A4953" t="s">
        <v>148</v>
      </c>
      <c r="B4953">
        <v>2021</v>
      </c>
      <c r="C4953">
        <v>-0.1204077235857985</v>
      </c>
      <c r="D4953">
        <v>0.28387340067119671</v>
      </c>
      <c r="E4953">
        <v>3.7574471148699079E-2</v>
      </c>
      <c r="F4953">
        <v>3.7574471148699079E-2</v>
      </c>
      <c r="G4953">
        <v>0</v>
      </c>
      <c r="H4953">
        <v>0</v>
      </c>
    </row>
    <row r="4954" spans="1:8" x14ac:dyDescent="0.35">
      <c r="A4954" t="s">
        <v>148</v>
      </c>
      <c r="B4954">
        <v>2021</v>
      </c>
      <c r="C4954">
        <v>0.48171699050076189</v>
      </c>
      <c r="D4954">
        <v>0.28387340067119671</v>
      </c>
      <c r="E4954">
        <v>3.7574471148699079E-2</v>
      </c>
      <c r="F4954">
        <v>3.7574471148699079E-2</v>
      </c>
      <c r="G4954">
        <v>0</v>
      </c>
      <c r="H4954">
        <v>0</v>
      </c>
    </row>
    <row r="4955" spans="1:8" x14ac:dyDescent="0.35">
      <c r="A4955" t="s">
        <v>148</v>
      </c>
      <c r="B4955">
        <v>2022</v>
      </c>
      <c r="C4955">
        <v>0.40154250941074832</v>
      </c>
      <c r="D4955">
        <v>0.26064301200963752</v>
      </c>
      <c r="E4955">
        <v>3.6773510574137483E-2</v>
      </c>
      <c r="F4955">
        <v>3.6773510574137483E-2</v>
      </c>
      <c r="G4955">
        <v>1</v>
      </c>
      <c r="H4955">
        <v>0.26064301200963752</v>
      </c>
    </row>
    <row r="4956" spans="1:8" x14ac:dyDescent="0.35">
      <c r="A4956" t="s">
        <v>148</v>
      </c>
      <c r="B4956">
        <v>2021</v>
      </c>
      <c r="C4956">
        <v>1.4769560816494309</v>
      </c>
      <c r="D4956">
        <v>0.28387340067119671</v>
      </c>
      <c r="E4956">
        <v>3.7574471148699079E-2</v>
      </c>
      <c r="F4956">
        <v>3.7574471148699079E-2</v>
      </c>
      <c r="G4956">
        <v>0</v>
      </c>
      <c r="H4956">
        <v>0</v>
      </c>
    </row>
    <row r="4957" spans="1:8" x14ac:dyDescent="0.35">
      <c r="A4957" t="s">
        <v>148</v>
      </c>
      <c r="B4957">
        <v>2022</v>
      </c>
      <c r="C4957">
        <v>1.0084359083347181</v>
      </c>
      <c r="D4957">
        <v>0.26064301200963752</v>
      </c>
      <c r="E4957">
        <v>3.6773510574137483E-2</v>
      </c>
      <c r="F4957">
        <v>3.6773510574137483E-2</v>
      </c>
      <c r="G4957">
        <v>1</v>
      </c>
      <c r="H4957">
        <v>0.26064301200963752</v>
      </c>
    </row>
    <row r="4958" spans="1:8" x14ac:dyDescent="0.35">
      <c r="A4958" t="s">
        <v>148</v>
      </c>
      <c r="B4958">
        <v>2022</v>
      </c>
      <c r="C4958">
        <v>0.64298889545450244</v>
      </c>
      <c r="D4958">
        <v>0.26064301200963752</v>
      </c>
      <c r="E4958">
        <v>3.6773510574137483E-2</v>
      </c>
      <c r="F4958">
        <v>3.6773510574137483E-2</v>
      </c>
      <c r="G4958">
        <v>1</v>
      </c>
      <c r="H4958">
        <v>0.26064301200963752</v>
      </c>
    </row>
    <row r="4959" spans="1:8" x14ac:dyDescent="0.35">
      <c r="A4959" t="s">
        <v>148</v>
      </c>
      <c r="B4959">
        <v>2023</v>
      </c>
      <c r="C4959">
        <v>-0.98019515889366993</v>
      </c>
      <c r="D4959">
        <v>0.31747803240450567</v>
      </c>
      <c r="E4959">
        <v>3.8733125251873078E-2</v>
      </c>
      <c r="F4959">
        <v>3.8733125251873078E-2</v>
      </c>
      <c r="G4959">
        <v>0</v>
      </c>
      <c r="H4959">
        <v>0</v>
      </c>
    </row>
    <row r="4960" spans="1:8" x14ac:dyDescent="0.35">
      <c r="A4960" t="s">
        <v>148</v>
      </c>
      <c r="B4960">
        <v>2022</v>
      </c>
      <c r="C4960">
        <v>1.3702545552891781</v>
      </c>
      <c r="D4960">
        <v>0.26064301200963752</v>
      </c>
      <c r="E4960">
        <v>3.6773510574137483E-2</v>
      </c>
      <c r="F4960">
        <v>3.6773510574137483E-2</v>
      </c>
      <c r="G4960">
        <v>1</v>
      </c>
      <c r="H4960">
        <v>0.26064301200963752</v>
      </c>
    </row>
    <row r="4961" spans="1:8" x14ac:dyDescent="0.35">
      <c r="A4961" t="s">
        <v>148</v>
      </c>
      <c r="B4961">
        <v>2023</v>
      </c>
      <c r="C4961">
        <v>-2.5508576021803231</v>
      </c>
      <c r="D4961">
        <v>0.31747803240450567</v>
      </c>
      <c r="E4961">
        <v>3.8733125251873078E-2</v>
      </c>
      <c r="F4961">
        <v>3.8733125251873078E-2</v>
      </c>
      <c r="G4961">
        <v>0</v>
      </c>
      <c r="H4961">
        <v>0</v>
      </c>
    </row>
    <row r="4962" spans="1:8" x14ac:dyDescent="0.35">
      <c r="A4962" t="s">
        <v>148</v>
      </c>
      <c r="B4962">
        <v>2023</v>
      </c>
      <c r="C4962">
        <v>-0.13027453123457461</v>
      </c>
      <c r="D4962">
        <v>0.31747803240450567</v>
      </c>
      <c r="E4962">
        <v>3.8733125251873078E-2</v>
      </c>
      <c r="F4962">
        <v>3.8733125251873078E-2</v>
      </c>
      <c r="G4962">
        <v>0</v>
      </c>
      <c r="H4962">
        <v>0</v>
      </c>
    </row>
    <row r="4963" spans="1:8" x14ac:dyDescent="0.35">
      <c r="A4963" t="s">
        <v>148</v>
      </c>
      <c r="B4963">
        <v>2024</v>
      </c>
      <c r="C4963">
        <v>-1.836615987164713</v>
      </c>
      <c r="D4963">
        <v>0.3490885920156615</v>
      </c>
      <c r="E4963">
        <v>3.9823025742012609E-2</v>
      </c>
      <c r="F4963">
        <v>3.9823025742012609E-2</v>
      </c>
      <c r="G4963">
        <v>0</v>
      </c>
      <c r="H4963">
        <v>0</v>
      </c>
    </row>
    <row r="4964" spans="1:8" x14ac:dyDescent="0.35">
      <c r="A4964" t="s">
        <v>148</v>
      </c>
      <c r="B4964">
        <v>2023</v>
      </c>
      <c r="C4964">
        <v>-1.0702367914746429</v>
      </c>
      <c r="D4964">
        <v>0.31747803240450567</v>
      </c>
      <c r="E4964">
        <v>3.8733125251873078E-2</v>
      </c>
      <c r="F4964">
        <v>3.8733125251873078E-2</v>
      </c>
      <c r="G4964">
        <v>0</v>
      </c>
      <c r="H4964">
        <v>0</v>
      </c>
    </row>
    <row r="4965" spans="1:8" x14ac:dyDescent="0.35">
      <c r="A4965" t="s">
        <v>148</v>
      </c>
      <c r="B4965">
        <v>2024</v>
      </c>
      <c r="C4965">
        <v>-2.4463356446785758</v>
      </c>
      <c r="D4965">
        <v>0.3490885920156615</v>
      </c>
      <c r="E4965">
        <v>3.9823025742012609E-2</v>
      </c>
      <c r="F4965">
        <v>3.9823025742012609E-2</v>
      </c>
      <c r="G4965">
        <v>0</v>
      </c>
      <c r="H4965">
        <v>0</v>
      </c>
    </row>
    <row r="4966" spans="1:8" x14ac:dyDescent="0.35">
      <c r="A4966" t="s">
        <v>148</v>
      </c>
      <c r="B4966">
        <v>2024</v>
      </c>
      <c r="C4966">
        <v>-0.21195285203919831</v>
      </c>
      <c r="D4966">
        <v>0.3490885920156615</v>
      </c>
      <c r="E4966">
        <v>3.9823025742012609E-2</v>
      </c>
      <c r="F4966">
        <v>3.9823025742012609E-2</v>
      </c>
      <c r="G4966">
        <v>0</v>
      </c>
      <c r="H4966">
        <v>0</v>
      </c>
    </row>
    <row r="4967" spans="1:8" x14ac:dyDescent="0.35">
      <c r="A4967" t="s">
        <v>148</v>
      </c>
      <c r="B4967">
        <v>2025</v>
      </c>
      <c r="C4967">
        <v>-4.0626120301336499E-2</v>
      </c>
      <c r="D4967">
        <v>0.4347701295400348</v>
      </c>
      <c r="E4967">
        <v>4.2777239488698902E-2</v>
      </c>
      <c r="F4967">
        <v>4.2777239488698902E-2</v>
      </c>
      <c r="G4967">
        <v>1</v>
      </c>
      <c r="H4967">
        <v>0.4347701295400348</v>
      </c>
    </row>
    <row r="4968" spans="1:8" x14ac:dyDescent="0.35">
      <c r="A4968" t="s">
        <v>148</v>
      </c>
      <c r="B4968">
        <v>2024</v>
      </c>
      <c r="C4968">
        <v>-1.124721062640476</v>
      </c>
      <c r="D4968">
        <v>0.3490885920156615</v>
      </c>
      <c r="E4968">
        <v>3.9823025742012609E-2</v>
      </c>
      <c r="F4968">
        <v>3.9823025742012609E-2</v>
      </c>
      <c r="G4968">
        <v>0</v>
      </c>
      <c r="H4968">
        <v>0</v>
      </c>
    </row>
    <row r="4969" spans="1:8" x14ac:dyDescent="0.35">
      <c r="A4969" t="s">
        <v>148</v>
      </c>
      <c r="B4969">
        <v>2025</v>
      </c>
      <c r="C4969">
        <v>-0.64960653009995739</v>
      </c>
      <c r="D4969">
        <v>0.4347701295400348</v>
      </c>
      <c r="E4969">
        <v>4.2777239488698902E-2</v>
      </c>
      <c r="F4969">
        <v>4.2777239488698902E-2</v>
      </c>
      <c r="G4969">
        <v>1</v>
      </c>
      <c r="H4969">
        <v>0.4347701295400348</v>
      </c>
    </row>
    <row r="4970" spans="1:8" x14ac:dyDescent="0.35">
      <c r="A4970" t="s">
        <v>148</v>
      </c>
      <c r="B4970">
        <v>2025</v>
      </c>
      <c r="C4970">
        <v>0.6380507018262298</v>
      </c>
      <c r="D4970">
        <v>0.4347701295400348</v>
      </c>
      <c r="E4970">
        <v>4.2777239488698902E-2</v>
      </c>
      <c r="F4970">
        <v>4.2777239488698902E-2</v>
      </c>
      <c r="G4970">
        <v>1</v>
      </c>
      <c r="H4970">
        <v>0.4347701295400348</v>
      </c>
    </row>
    <row r="4971" spans="1:8" x14ac:dyDescent="0.35">
      <c r="A4971" t="s">
        <v>148</v>
      </c>
      <c r="B4971">
        <v>2025</v>
      </c>
      <c r="C4971">
        <v>1.235120832270407</v>
      </c>
      <c r="D4971">
        <v>0.4347701295400348</v>
      </c>
      <c r="E4971">
        <v>4.2777239488698902E-2</v>
      </c>
      <c r="F4971">
        <v>4.2777239488698902E-2</v>
      </c>
      <c r="G4971">
        <v>1</v>
      </c>
      <c r="H4971">
        <v>0.4347701295400348</v>
      </c>
    </row>
    <row r="4972" spans="1:8" x14ac:dyDescent="0.35">
      <c r="A4972" t="s">
        <v>149</v>
      </c>
      <c r="B4972">
        <v>2011</v>
      </c>
      <c r="C4972">
        <v>-0.26564230957886831</v>
      </c>
      <c r="D4972">
        <v>-0.80590504318613976</v>
      </c>
      <c r="E4972">
        <v>1.6250699680390879E-2</v>
      </c>
      <c r="F4972">
        <v>0</v>
      </c>
      <c r="G4972">
        <v>0</v>
      </c>
      <c r="H4972">
        <v>0</v>
      </c>
    </row>
    <row r="4973" spans="1:8" x14ac:dyDescent="0.35">
      <c r="A4973" t="s">
        <v>149</v>
      </c>
      <c r="B4973">
        <v>2012</v>
      </c>
      <c r="C4973">
        <v>-0.73190998834913579</v>
      </c>
      <c r="D4973">
        <v>-0.80590504318613976</v>
      </c>
      <c r="E4973">
        <v>1.5650941595763121E-2</v>
      </c>
      <c r="F4973">
        <v>0</v>
      </c>
      <c r="G4973">
        <v>0</v>
      </c>
      <c r="H4973">
        <v>0</v>
      </c>
    </row>
    <row r="4974" spans="1:8" x14ac:dyDescent="0.35">
      <c r="A4974" t="s">
        <v>149</v>
      </c>
      <c r="B4974">
        <v>2011</v>
      </c>
      <c r="C4974">
        <v>-0.44393497951385608</v>
      </c>
      <c r="D4974">
        <v>-0.80590504318613976</v>
      </c>
      <c r="E4974">
        <v>1.6250699680390879E-2</v>
      </c>
      <c r="F4974">
        <v>0</v>
      </c>
      <c r="G4974">
        <v>0</v>
      </c>
      <c r="H4974">
        <v>0</v>
      </c>
    </row>
    <row r="4975" spans="1:8" x14ac:dyDescent="0.35">
      <c r="A4975" t="s">
        <v>149</v>
      </c>
      <c r="B4975">
        <v>2012</v>
      </c>
      <c r="C4975">
        <v>-1.9946331412953571</v>
      </c>
      <c r="D4975">
        <v>-0.80590504318613976</v>
      </c>
      <c r="E4975">
        <v>1.5650941595763121E-2</v>
      </c>
      <c r="F4975">
        <v>0</v>
      </c>
      <c r="G4975">
        <v>0</v>
      </c>
      <c r="H4975">
        <v>0</v>
      </c>
    </row>
    <row r="4976" spans="1:8" x14ac:dyDescent="0.35">
      <c r="A4976" t="s">
        <v>149</v>
      </c>
      <c r="B4976">
        <v>2012</v>
      </c>
      <c r="C4976">
        <v>0.41662877211910709</v>
      </c>
      <c r="D4976">
        <v>-0.80590504318613976</v>
      </c>
      <c r="E4976">
        <v>1.5650941595763121E-2</v>
      </c>
      <c r="F4976">
        <v>0</v>
      </c>
      <c r="G4976">
        <v>0</v>
      </c>
      <c r="H4976">
        <v>0</v>
      </c>
    </row>
    <row r="4977" spans="1:8" x14ac:dyDescent="0.35">
      <c r="A4977" t="s">
        <v>149</v>
      </c>
      <c r="B4977">
        <v>2013</v>
      </c>
      <c r="C4977">
        <v>-0.43518371560798569</v>
      </c>
      <c r="D4977">
        <v>-0.80590504318613976</v>
      </c>
      <c r="E4977">
        <v>1.319011374586525E-2</v>
      </c>
      <c r="F4977">
        <v>0</v>
      </c>
      <c r="G4977">
        <v>0</v>
      </c>
      <c r="H4977">
        <v>0</v>
      </c>
    </row>
    <row r="4978" spans="1:8" x14ac:dyDescent="0.35">
      <c r="A4978" t="s">
        <v>149</v>
      </c>
      <c r="B4978">
        <v>2012</v>
      </c>
      <c r="C4978">
        <v>0.23384031312051201</v>
      </c>
      <c r="D4978">
        <v>-0.80590504318613976</v>
      </c>
      <c r="E4978">
        <v>1.5650941595763121E-2</v>
      </c>
      <c r="F4978">
        <v>0</v>
      </c>
      <c r="G4978">
        <v>0</v>
      </c>
      <c r="H4978">
        <v>0</v>
      </c>
    </row>
    <row r="4979" spans="1:8" x14ac:dyDescent="0.35">
      <c r="A4979" t="s">
        <v>149</v>
      </c>
      <c r="B4979">
        <v>2013</v>
      </c>
      <c r="C4979">
        <v>-0.93831791482202453</v>
      </c>
      <c r="D4979">
        <v>-0.80590504318613976</v>
      </c>
      <c r="E4979">
        <v>1.319011374586525E-2</v>
      </c>
      <c r="F4979">
        <v>0</v>
      </c>
      <c r="G4979">
        <v>0</v>
      </c>
      <c r="H4979">
        <v>0</v>
      </c>
    </row>
    <row r="4980" spans="1:8" x14ac:dyDescent="0.35">
      <c r="A4980" t="s">
        <v>149</v>
      </c>
      <c r="B4980">
        <v>2013</v>
      </c>
      <c r="C4980">
        <v>0.1631824151071698</v>
      </c>
      <c r="D4980">
        <v>-0.80590504318613976</v>
      </c>
      <c r="E4980">
        <v>1.319011374586525E-2</v>
      </c>
      <c r="F4980">
        <v>0</v>
      </c>
      <c r="G4980">
        <v>0</v>
      </c>
      <c r="H4980">
        <v>0</v>
      </c>
    </row>
    <row r="4981" spans="1:8" x14ac:dyDescent="0.35">
      <c r="A4981" t="s">
        <v>149</v>
      </c>
      <c r="B4981">
        <v>2014</v>
      </c>
      <c r="C4981">
        <v>0.60804524034366203</v>
      </c>
      <c r="D4981">
        <v>-0.80590504318613976</v>
      </c>
      <c r="E4981">
        <v>1.2489352291145939E-2</v>
      </c>
      <c r="F4981">
        <v>0</v>
      </c>
      <c r="G4981">
        <v>0</v>
      </c>
      <c r="H4981">
        <v>0</v>
      </c>
    </row>
    <row r="4982" spans="1:8" x14ac:dyDescent="0.35">
      <c r="A4982" t="s">
        <v>149</v>
      </c>
      <c r="B4982">
        <v>2013</v>
      </c>
      <c r="C4982">
        <v>0.26279764266585021</v>
      </c>
      <c r="D4982">
        <v>-0.80590504318613976</v>
      </c>
      <c r="E4982">
        <v>1.319011374586525E-2</v>
      </c>
      <c r="F4982">
        <v>0</v>
      </c>
      <c r="G4982">
        <v>0</v>
      </c>
      <c r="H4982">
        <v>0</v>
      </c>
    </row>
    <row r="4983" spans="1:8" x14ac:dyDescent="0.35">
      <c r="A4983" t="s">
        <v>149</v>
      </c>
      <c r="B4983">
        <v>2014</v>
      </c>
      <c r="C4983">
        <v>0.55985462173544898</v>
      </c>
      <c r="D4983">
        <v>-0.80590504318613976</v>
      </c>
      <c r="E4983">
        <v>1.2489352291145939E-2</v>
      </c>
      <c r="F4983">
        <v>0</v>
      </c>
      <c r="G4983">
        <v>0</v>
      </c>
      <c r="H4983">
        <v>0</v>
      </c>
    </row>
    <row r="4984" spans="1:8" x14ac:dyDescent="0.35">
      <c r="A4984" t="s">
        <v>149</v>
      </c>
      <c r="B4984">
        <v>2014</v>
      </c>
      <c r="C4984">
        <v>0.82726288526369518</v>
      </c>
      <c r="D4984">
        <v>-0.80590504318613976</v>
      </c>
      <c r="E4984">
        <v>1.2489352291145939E-2</v>
      </c>
      <c r="F4984">
        <v>0</v>
      </c>
      <c r="G4984">
        <v>0</v>
      </c>
      <c r="H4984">
        <v>0</v>
      </c>
    </row>
    <row r="4985" spans="1:8" x14ac:dyDescent="0.35">
      <c r="A4985" t="s">
        <v>149</v>
      </c>
      <c r="B4985">
        <v>2015</v>
      </c>
      <c r="C4985">
        <v>0.60184371182729057</v>
      </c>
      <c r="D4985">
        <v>-0.80590504318613976</v>
      </c>
      <c r="E4985">
        <v>1.3506556375601841E-2</v>
      </c>
      <c r="F4985">
        <v>0</v>
      </c>
      <c r="G4985">
        <v>0</v>
      </c>
      <c r="H4985">
        <v>0</v>
      </c>
    </row>
    <row r="4986" spans="1:8" x14ac:dyDescent="0.35">
      <c r="A4986" t="s">
        <v>149</v>
      </c>
      <c r="B4986">
        <v>2014</v>
      </c>
      <c r="C4986">
        <v>0.30703964316712212</v>
      </c>
      <c r="D4986">
        <v>-0.80590504318613976</v>
      </c>
      <c r="E4986">
        <v>1.2489352291145939E-2</v>
      </c>
      <c r="F4986">
        <v>0</v>
      </c>
      <c r="G4986">
        <v>0</v>
      </c>
      <c r="H4986">
        <v>0</v>
      </c>
    </row>
    <row r="4987" spans="1:8" x14ac:dyDescent="0.35">
      <c r="A4987" t="s">
        <v>149</v>
      </c>
      <c r="B4987">
        <v>2015</v>
      </c>
      <c r="C4987">
        <v>-9.5872444645270116E-2</v>
      </c>
      <c r="D4987">
        <v>-0.80590504318613976</v>
      </c>
      <c r="E4987">
        <v>1.3506556375601841E-2</v>
      </c>
      <c r="F4987">
        <v>0</v>
      </c>
      <c r="G4987">
        <v>0</v>
      </c>
      <c r="H4987">
        <v>0</v>
      </c>
    </row>
    <row r="4988" spans="1:8" x14ac:dyDescent="0.35">
      <c r="A4988" t="s">
        <v>149</v>
      </c>
      <c r="B4988">
        <v>2015</v>
      </c>
      <c r="C4988">
        <v>0.20095810349653201</v>
      </c>
      <c r="D4988">
        <v>-0.80590504318613976</v>
      </c>
      <c r="E4988">
        <v>1.3506556375601841E-2</v>
      </c>
      <c r="F4988">
        <v>0</v>
      </c>
      <c r="G4988">
        <v>0</v>
      </c>
      <c r="H4988">
        <v>0</v>
      </c>
    </row>
    <row r="4989" spans="1:8" x14ac:dyDescent="0.35">
      <c r="A4989" t="s">
        <v>149</v>
      </c>
      <c r="B4989">
        <v>2016</v>
      </c>
      <c r="C4989">
        <v>-0.1186103376755889</v>
      </c>
      <c r="D4989">
        <v>-0.80590504318613976</v>
      </c>
      <c r="E4989">
        <v>1.2646913064469001E-2</v>
      </c>
      <c r="F4989">
        <v>0</v>
      </c>
      <c r="G4989">
        <v>0</v>
      </c>
      <c r="H4989">
        <v>0</v>
      </c>
    </row>
    <row r="4990" spans="1:8" x14ac:dyDescent="0.35">
      <c r="A4990" t="s">
        <v>149</v>
      </c>
      <c r="B4990">
        <v>2015</v>
      </c>
      <c r="C4990">
        <v>0.37602266897304393</v>
      </c>
      <c r="D4990">
        <v>-0.80590504318613976</v>
      </c>
      <c r="E4990">
        <v>1.3506556375601841E-2</v>
      </c>
      <c r="F4990">
        <v>0</v>
      </c>
      <c r="G4990">
        <v>0</v>
      </c>
      <c r="H4990">
        <v>0</v>
      </c>
    </row>
    <row r="4991" spans="1:8" x14ac:dyDescent="0.35">
      <c r="A4991" t="s">
        <v>149</v>
      </c>
      <c r="B4991">
        <v>2016</v>
      </c>
      <c r="C4991">
        <v>-0.28042817709720791</v>
      </c>
      <c r="D4991">
        <v>-0.80590504318613976</v>
      </c>
      <c r="E4991">
        <v>1.2646913064469001E-2</v>
      </c>
      <c r="F4991">
        <v>0</v>
      </c>
      <c r="G4991">
        <v>0</v>
      </c>
      <c r="H4991">
        <v>0</v>
      </c>
    </row>
    <row r="4992" spans="1:8" x14ac:dyDescent="0.35">
      <c r="A4992" t="s">
        <v>149</v>
      </c>
      <c r="B4992">
        <v>2016</v>
      </c>
      <c r="C4992">
        <v>-4.7304590003143909E-2</v>
      </c>
      <c r="D4992">
        <v>-0.80590504318613976</v>
      </c>
      <c r="E4992">
        <v>1.2646913064469001E-2</v>
      </c>
      <c r="F4992">
        <v>0</v>
      </c>
      <c r="G4992">
        <v>0</v>
      </c>
      <c r="H4992">
        <v>0</v>
      </c>
    </row>
    <row r="4993" spans="1:8" x14ac:dyDescent="0.35">
      <c r="A4993" t="s">
        <v>149</v>
      </c>
      <c r="B4993">
        <v>2017</v>
      </c>
      <c r="C4993">
        <v>0.1507797162184652</v>
      </c>
      <c r="D4993">
        <v>-0.80590504318613976</v>
      </c>
      <c r="E4993">
        <v>1.2836698600081979E-2</v>
      </c>
      <c r="F4993">
        <v>0</v>
      </c>
      <c r="G4993">
        <v>0</v>
      </c>
      <c r="H4993">
        <v>0</v>
      </c>
    </row>
    <row r="4994" spans="1:8" x14ac:dyDescent="0.35">
      <c r="A4994" t="s">
        <v>149</v>
      </c>
      <c r="B4994">
        <v>2016</v>
      </c>
      <c r="C4994">
        <v>-1.085629821950196E-2</v>
      </c>
      <c r="D4994">
        <v>-0.80590504318613976</v>
      </c>
      <c r="E4994">
        <v>1.2646913064469001E-2</v>
      </c>
      <c r="F4994">
        <v>0</v>
      </c>
      <c r="G4994">
        <v>0</v>
      </c>
      <c r="H4994">
        <v>0</v>
      </c>
    </row>
    <row r="4995" spans="1:8" x14ac:dyDescent="0.35">
      <c r="A4995" t="s">
        <v>149</v>
      </c>
      <c r="B4995">
        <v>2017</v>
      </c>
      <c r="C4995">
        <v>-0.1024993977992479</v>
      </c>
      <c r="D4995">
        <v>-0.80590504318613976</v>
      </c>
      <c r="E4995">
        <v>1.2836698600081979E-2</v>
      </c>
      <c r="F4995">
        <v>0</v>
      </c>
      <c r="G4995">
        <v>0</v>
      </c>
      <c r="H4995">
        <v>0</v>
      </c>
    </row>
    <row r="4996" spans="1:8" x14ac:dyDescent="0.35">
      <c r="A4996" t="s">
        <v>149</v>
      </c>
      <c r="B4996">
        <v>2017</v>
      </c>
      <c r="C4996">
        <v>-0.26884506369373301</v>
      </c>
      <c r="D4996">
        <v>-0.80590504318613976</v>
      </c>
      <c r="E4996">
        <v>1.2836698600081979E-2</v>
      </c>
      <c r="F4996">
        <v>0</v>
      </c>
      <c r="G4996">
        <v>0</v>
      </c>
      <c r="H4996">
        <v>0</v>
      </c>
    </row>
    <row r="4997" spans="1:8" x14ac:dyDescent="0.35">
      <c r="A4997" t="s">
        <v>149</v>
      </c>
      <c r="B4997">
        <v>2018</v>
      </c>
      <c r="C4997">
        <v>5.8211280770205098E-2</v>
      </c>
      <c r="D4997">
        <v>-0.80590504318613976</v>
      </c>
      <c r="E4997">
        <v>1.1513435997170489E-2</v>
      </c>
      <c r="F4997">
        <v>0</v>
      </c>
      <c r="G4997">
        <v>0</v>
      </c>
      <c r="H4997">
        <v>0</v>
      </c>
    </row>
    <row r="4998" spans="1:8" x14ac:dyDescent="0.35">
      <c r="A4998" t="s">
        <v>149</v>
      </c>
      <c r="B4998">
        <v>2017</v>
      </c>
      <c r="C4998">
        <v>-7.9783867035730927E-2</v>
      </c>
      <c r="D4998">
        <v>-0.80590504318613976</v>
      </c>
      <c r="E4998">
        <v>1.2836698600081979E-2</v>
      </c>
      <c r="F4998">
        <v>0</v>
      </c>
      <c r="G4998">
        <v>0</v>
      </c>
      <c r="H4998">
        <v>0</v>
      </c>
    </row>
    <row r="4999" spans="1:8" x14ac:dyDescent="0.35">
      <c r="A4999" t="s">
        <v>149</v>
      </c>
      <c r="B4999">
        <v>2018</v>
      </c>
      <c r="C4999">
        <v>0.17749745265910399</v>
      </c>
      <c r="D4999">
        <v>-0.80590504318613976</v>
      </c>
      <c r="E4999">
        <v>1.1513435997170489E-2</v>
      </c>
      <c r="F4999">
        <v>0</v>
      </c>
      <c r="G4999">
        <v>0</v>
      </c>
      <c r="H4999">
        <v>0</v>
      </c>
    </row>
    <row r="5000" spans="1:8" x14ac:dyDescent="0.35">
      <c r="A5000" t="s">
        <v>149</v>
      </c>
      <c r="B5000">
        <v>2018</v>
      </c>
      <c r="C5000">
        <v>0.32816631924187512</v>
      </c>
      <c r="D5000">
        <v>-0.80590504318613976</v>
      </c>
      <c r="E5000">
        <v>1.1513435997170489E-2</v>
      </c>
      <c r="F5000">
        <v>0</v>
      </c>
      <c r="G5000">
        <v>0</v>
      </c>
      <c r="H5000">
        <v>0</v>
      </c>
    </row>
    <row r="5001" spans="1:8" x14ac:dyDescent="0.35">
      <c r="A5001" t="s">
        <v>149</v>
      </c>
      <c r="B5001">
        <v>2019</v>
      </c>
      <c r="C5001">
        <v>0.8982846201541661</v>
      </c>
      <c r="D5001">
        <v>-0.80590504318613976</v>
      </c>
      <c r="E5001">
        <v>1.439452595128945E-2</v>
      </c>
      <c r="F5001">
        <v>0</v>
      </c>
      <c r="G5001">
        <v>0</v>
      </c>
      <c r="H5001">
        <v>0</v>
      </c>
    </row>
    <row r="5002" spans="1:8" x14ac:dyDescent="0.35">
      <c r="A5002" t="s">
        <v>149</v>
      </c>
      <c r="B5002">
        <v>2018</v>
      </c>
      <c r="C5002">
        <v>5.2215939373469127E-2</v>
      </c>
      <c r="D5002">
        <v>-0.80590504318613976</v>
      </c>
      <c r="E5002">
        <v>1.1513435997170489E-2</v>
      </c>
      <c r="F5002">
        <v>0</v>
      </c>
      <c r="G5002">
        <v>0</v>
      </c>
      <c r="H5002">
        <v>0</v>
      </c>
    </row>
    <row r="5003" spans="1:8" x14ac:dyDescent="0.35">
      <c r="A5003" t="s">
        <v>149</v>
      </c>
      <c r="B5003">
        <v>2019</v>
      </c>
      <c r="C5003">
        <v>0.68058495597650426</v>
      </c>
      <c r="D5003">
        <v>-0.80590504318613976</v>
      </c>
      <c r="E5003">
        <v>1.439452595128945E-2</v>
      </c>
      <c r="F5003">
        <v>0</v>
      </c>
      <c r="G5003">
        <v>0</v>
      </c>
      <c r="H5003">
        <v>0</v>
      </c>
    </row>
    <row r="5004" spans="1:8" x14ac:dyDescent="0.35">
      <c r="A5004" t="s">
        <v>149</v>
      </c>
      <c r="B5004">
        <v>2019</v>
      </c>
      <c r="C5004">
        <v>1.2770204459163439</v>
      </c>
      <c r="D5004">
        <v>-0.80590504318613976</v>
      </c>
      <c r="E5004">
        <v>1.439452595128945E-2</v>
      </c>
      <c r="F5004">
        <v>0</v>
      </c>
      <c r="G5004">
        <v>0</v>
      </c>
      <c r="H5004">
        <v>0</v>
      </c>
    </row>
    <row r="5005" spans="1:8" x14ac:dyDescent="0.35">
      <c r="A5005" t="s">
        <v>149</v>
      </c>
      <c r="B5005">
        <v>2020</v>
      </c>
      <c r="C5005">
        <v>-5.8720213186906536</v>
      </c>
      <c r="D5005">
        <v>-0.80590504318613976</v>
      </c>
      <c r="E5005">
        <v>1.6469734849249431E-2</v>
      </c>
      <c r="F5005">
        <v>0</v>
      </c>
      <c r="G5005">
        <v>1</v>
      </c>
      <c r="H5005">
        <v>-0.80590504318613976</v>
      </c>
    </row>
    <row r="5006" spans="1:8" x14ac:dyDescent="0.35">
      <c r="A5006" t="s">
        <v>149</v>
      </c>
      <c r="B5006">
        <v>2019</v>
      </c>
      <c r="C5006">
        <v>1.187143453565487</v>
      </c>
      <c r="D5006">
        <v>-0.80590504318613976</v>
      </c>
      <c r="E5006">
        <v>1.439452595128945E-2</v>
      </c>
      <c r="F5006">
        <v>0</v>
      </c>
      <c r="G5006">
        <v>0</v>
      </c>
      <c r="H5006">
        <v>0</v>
      </c>
    </row>
    <row r="5007" spans="1:8" x14ac:dyDescent="0.35">
      <c r="A5007" t="s">
        <v>149</v>
      </c>
      <c r="B5007">
        <v>2020</v>
      </c>
      <c r="C5007">
        <v>-6.1107535820139924</v>
      </c>
      <c r="D5007">
        <v>-0.80590504318613976</v>
      </c>
      <c r="E5007">
        <v>1.6469734849249431E-2</v>
      </c>
      <c r="F5007">
        <v>0</v>
      </c>
      <c r="G5007">
        <v>1</v>
      </c>
      <c r="H5007">
        <v>-0.80590504318613976</v>
      </c>
    </row>
    <row r="5008" spans="1:8" x14ac:dyDescent="0.35">
      <c r="A5008" t="s">
        <v>149</v>
      </c>
      <c r="B5008">
        <v>2020</v>
      </c>
      <c r="C5008">
        <v>3.5084821711300491</v>
      </c>
      <c r="D5008">
        <v>-0.80590504318613976</v>
      </c>
      <c r="E5008">
        <v>1.6469734849249431E-2</v>
      </c>
      <c r="F5008">
        <v>0</v>
      </c>
      <c r="G5008">
        <v>1</v>
      </c>
      <c r="H5008">
        <v>-0.80590504318613976</v>
      </c>
    </row>
    <row r="5009" spans="1:8" x14ac:dyDescent="0.35">
      <c r="A5009" t="s">
        <v>149</v>
      </c>
      <c r="B5009">
        <v>2021</v>
      </c>
      <c r="C5009">
        <v>1.9428126002794941</v>
      </c>
      <c r="D5009">
        <v>-0.80590504318613976</v>
      </c>
      <c r="E5009">
        <v>1.4738818172579909E-2</v>
      </c>
      <c r="F5009">
        <v>0</v>
      </c>
      <c r="G5009">
        <v>0</v>
      </c>
      <c r="H5009">
        <v>0</v>
      </c>
    </row>
    <row r="5010" spans="1:8" x14ac:dyDescent="0.35">
      <c r="A5010" t="s">
        <v>149</v>
      </c>
      <c r="B5010">
        <v>2020</v>
      </c>
      <c r="C5010">
        <v>2.2459230282070131</v>
      </c>
      <c r="D5010">
        <v>-0.80590504318613976</v>
      </c>
      <c r="E5010">
        <v>1.6469734849249431E-2</v>
      </c>
      <c r="F5010">
        <v>0</v>
      </c>
      <c r="G5010">
        <v>1</v>
      </c>
      <c r="H5010">
        <v>-0.80590504318613976</v>
      </c>
    </row>
    <row r="5011" spans="1:8" x14ac:dyDescent="0.35">
      <c r="A5011" t="s">
        <v>149</v>
      </c>
      <c r="B5011">
        <v>2021</v>
      </c>
      <c r="C5011">
        <v>-0.62319540430046239</v>
      </c>
      <c r="D5011">
        <v>-0.80590504318613976</v>
      </c>
      <c r="E5011">
        <v>1.4738818172579909E-2</v>
      </c>
      <c r="F5011">
        <v>0</v>
      </c>
      <c r="G5011">
        <v>0</v>
      </c>
      <c r="H5011">
        <v>0</v>
      </c>
    </row>
    <row r="5012" spans="1:8" x14ac:dyDescent="0.35">
      <c r="A5012" t="s">
        <v>149</v>
      </c>
      <c r="B5012">
        <v>2021</v>
      </c>
      <c r="C5012">
        <v>8.311464590272255E-2</v>
      </c>
      <c r="D5012">
        <v>-0.80590504318613976</v>
      </c>
      <c r="E5012">
        <v>1.4738818172579909E-2</v>
      </c>
      <c r="F5012">
        <v>0</v>
      </c>
      <c r="G5012">
        <v>0</v>
      </c>
      <c r="H5012">
        <v>0</v>
      </c>
    </row>
    <row r="5013" spans="1:8" x14ac:dyDescent="0.35">
      <c r="A5013" t="s">
        <v>149</v>
      </c>
      <c r="B5013">
        <v>2022</v>
      </c>
      <c r="C5013">
        <v>1.2985802285253401</v>
      </c>
      <c r="D5013">
        <v>-0.80590504318613976</v>
      </c>
      <c r="E5013">
        <v>1.2822610393031781E-2</v>
      </c>
      <c r="F5013">
        <v>0</v>
      </c>
      <c r="G5013">
        <v>1</v>
      </c>
      <c r="H5013">
        <v>-0.80590504318613976</v>
      </c>
    </row>
    <row r="5014" spans="1:8" x14ac:dyDescent="0.35">
      <c r="A5014" t="s">
        <v>149</v>
      </c>
      <c r="B5014">
        <v>2021</v>
      </c>
      <c r="C5014">
        <v>1.524410433475516</v>
      </c>
      <c r="D5014">
        <v>-0.80590504318613976</v>
      </c>
      <c r="E5014">
        <v>1.4738818172579909E-2</v>
      </c>
      <c r="F5014">
        <v>0</v>
      </c>
      <c r="G5014">
        <v>0</v>
      </c>
      <c r="H5014">
        <v>0</v>
      </c>
    </row>
    <row r="5015" spans="1:8" x14ac:dyDescent="0.35">
      <c r="A5015" t="s">
        <v>149</v>
      </c>
      <c r="B5015">
        <v>2022</v>
      </c>
      <c r="C5015">
        <v>0.27459955625362209</v>
      </c>
      <c r="D5015">
        <v>-0.80590504318613976</v>
      </c>
      <c r="E5015">
        <v>1.2822610393031781E-2</v>
      </c>
      <c r="F5015">
        <v>0</v>
      </c>
      <c r="G5015">
        <v>1</v>
      </c>
      <c r="H5015">
        <v>-0.80590504318613976</v>
      </c>
    </row>
    <row r="5016" spans="1:8" x14ac:dyDescent="0.35">
      <c r="A5016" t="s">
        <v>149</v>
      </c>
      <c r="B5016">
        <v>2022</v>
      </c>
      <c r="C5016">
        <v>1.1286019302321899</v>
      </c>
      <c r="D5016">
        <v>-0.80590504318613976</v>
      </c>
      <c r="E5016">
        <v>1.2822610393031781E-2</v>
      </c>
      <c r="F5016">
        <v>0</v>
      </c>
      <c r="G5016">
        <v>1</v>
      </c>
      <c r="H5016">
        <v>-0.80590504318613976</v>
      </c>
    </row>
    <row r="5017" spans="1:8" x14ac:dyDescent="0.35">
      <c r="A5017" t="s">
        <v>149</v>
      </c>
      <c r="B5017">
        <v>2023</v>
      </c>
      <c r="C5017">
        <v>1.3883640898298359</v>
      </c>
      <c r="D5017">
        <v>-0.80590504318613976</v>
      </c>
      <c r="E5017">
        <v>1.6064325648923551E-2</v>
      </c>
      <c r="F5017">
        <v>0</v>
      </c>
      <c r="G5017">
        <v>0</v>
      </c>
      <c r="H5017">
        <v>0</v>
      </c>
    </row>
    <row r="5018" spans="1:8" x14ac:dyDescent="0.35">
      <c r="A5018" t="s">
        <v>149</v>
      </c>
      <c r="B5018">
        <v>2022</v>
      </c>
      <c r="C5018">
        <v>1.9291371195943741</v>
      </c>
      <c r="D5018">
        <v>-0.80590504318613976</v>
      </c>
      <c r="E5018">
        <v>1.2822610393031781E-2</v>
      </c>
      <c r="F5018">
        <v>0</v>
      </c>
      <c r="G5018">
        <v>1</v>
      </c>
      <c r="H5018">
        <v>-0.80590504318613976</v>
      </c>
    </row>
    <row r="5019" spans="1:8" x14ac:dyDescent="0.35">
      <c r="A5019" t="s">
        <v>149</v>
      </c>
      <c r="B5019">
        <v>2023</v>
      </c>
      <c r="C5019">
        <v>-0.22744129975502081</v>
      </c>
      <c r="D5019">
        <v>-0.80590504318613976</v>
      </c>
      <c r="E5019">
        <v>1.6064325648923551E-2</v>
      </c>
      <c r="F5019">
        <v>0</v>
      </c>
      <c r="G5019">
        <v>0</v>
      </c>
      <c r="H5019">
        <v>0</v>
      </c>
    </row>
    <row r="5020" spans="1:8" x14ac:dyDescent="0.35">
      <c r="A5020" t="s">
        <v>149</v>
      </c>
      <c r="B5020">
        <v>2023</v>
      </c>
      <c r="C5020">
        <v>0.10822182527690601</v>
      </c>
      <c r="D5020">
        <v>-0.80590504318613976</v>
      </c>
      <c r="E5020">
        <v>1.6064325648923551E-2</v>
      </c>
      <c r="F5020">
        <v>0</v>
      </c>
      <c r="G5020">
        <v>0</v>
      </c>
      <c r="H5020">
        <v>0</v>
      </c>
    </row>
    <row r="5021" spans="1:8" x14ac:dyDescent="0.35">
      <c r="A5021" t="s">
        <v>149</v>
      </c>
      <c r="B5021">
        <v>2024</v>
      </c>
      <c r="C5021">
        <v>-0.27505597868087911</v>
      </c>
      <c r="D5021">
        <v>-0.80590504318613976</v>
      </c>
      <c r="E5021">
        <v>1.5743147478489369E-2</v>
      </c>
      <c r="F5021">
        <v>0</v>
      </c>
      <c r="G5021">
        <v>0</v>
      </c>
      <c r="H5021">
        <v>0</v>
      </c>
    </row>
    <row r="5022" spans="1:8" x14ac:dyDescent="0.35">
      <c r="A5022" t="s">
        <v>149</v>
      </c>
      <c r="B5022">
        <v>2023</v>
      </c>
      <c r="C5022">
        <v>0.3161099745136402</v>
      </c>
      <c r="D5022">
        <v>-0.80590504318613976</v>
      </c>
      <c r="E5022">
        <v>1.6064325648923551E-2</v>
      </c>
      <c r="F5022">
        <v>0</v>
      </c>
      <c r="G5022">
        <v>0</v>
      </c>
      <c r="H5022">
        <v>0</v>
      </c>
    </row>
    <row r="5023" spans="1:8" x14ac:dyDescent="0.35">
      <c r="A5023" t="s">
        <v>149</v>
      </c>
      <c r="B5023">
        <v>2024</v>
      </c>
      <c r="C5023">
        <v>-0.26942607773384403</v>
      </c>
      <c r="D5023">
        <v>-0.80590504318613976</v>
      </c>
      <c r="E5023">
        <v>1.5743147478489369E-2</v>
      </c>
      <c r="F5023">
        <v>0</v>
      </c>
      <c r="G5023">
        <v>0</v>
      </c>
      <c r="H5023">
        <v>0</v>
      </c>
    </row>
    <row r="5024" spans="1:8" x14ac:dyDescent="0.35">
      <c r="A5024" t="s">
        <v>149</v>
      </c>
      <c r="B5024">
        <v>2024</v>
      </c>
      <c r="C5024">
        <v>-5.2551522415263063E-2</v>
      </c>
      <c r="D5024">
        <v>-0.80590504318613976</v>
      </c>
      <c r="E5024">
        <v>1.5743147478489369E-2</v>
      </c>
      <c r="F5024">
        <v>0</v>
      </c>
      <c r="G5024">
        <v>0</v>
      </c>
      <c r="H5024">
        <v>0</v>
      </c>
    </row>
    <row r="5025" spans="1:8" x14ac:dyDescent="0.35">
      <c r="A5025" t="s">
        <v>149</v>
      </c>
      <c r="B5025">
        <v>2025</v>
      </c>
      <c r="C5025">
        <v>-0.26624808616432227</v>
      </c>
      <c r="D5025">
        <v>-0.80590504318613976</v>
      </c>
      <c r="E5025">
        <v>1.607348151563141E-2</v>
      </c>
      <c r="F5025">
        <v>0</v>
      </c>
      <c r="G5025">
        <v>1</v>
      </c>
      <c r="H5025">
        <v>-0.80590504318613976</v>
      </c>
    </row>
    <row r="5026" spans="1:8" x14ac:dyDescent="0.35">
      <c r="A5026" t="s">
        <v>149</v>
      </c>
      <c r="B5026">
        <v>2024</v>
      </c>
      <c r="C5026">
        <v>-0.18241471680150109</v>
      </c>
      <c r="D5026">
        <v>-0.80590504318613976</v>
      </c>
      <c r="E5026">
        <v>1.5743147478489369E-2</v>
      </c>
      <c r="F5026">
        <v>0</v>
      </c>
      <c r="G5026">
        <v>0</v>
      </c>
      <c r="H5026">
        <v>0</v>
      </c>
    </row>
    <row r="5027" spans="1:8" x14ac:dyDescent="0.35">
      <c r="A5027" t="s">
        <v>149</v>
      </c>
      <c r="B5027">
        <v>2025</v>
      </c>
      <c r="C5027">
        <v>-0.3989585451423473</v>
      </c>
      <c r="D5027">
        <v>-0.80590504318613976</v>
      </c>
      <c r="E5027">
        <v>1.607348151563141E-2</v>
      </c>
      <c r="F5027">
        <v>0</v>
      </c>
      <c r="G5027">
        <v>1</v>
      </c>
      <c r="H5027">
        <v>-0.80590504318613976</v>
      </c>
    </row>
    <row r="5028" spans="1:8" x14ac:dyDescent="0.35">
      <c r="A5028" t="s">
        <v>149</v>
      </c>
      <c r="B5028">
        <v>2025</v>
      </c>
      <c r="C5028">
        <v>-1.9512226852114511E-2</v>
      </c>
      <c r="D5028">
        <v>-0.80590504318613976</v>
      </c>
      <c r="E5028">
        <v>1.607348151563141E-2</v>
      </c>
      <c r="F5028">
        <v>0</v>
      </c>
      <c r="G5028">
        <v>1</v>
      </c>
      <c r="H5028">
        <v>-0.80590504318613976</v>
      </c>
    </row>
    <row r="5029" spans="1:8" x14ac:dyDescent="0.35">
      <c r="A5029" t="s">
        <v>149</v>
      </c>
      <c r="B5029">
        <v>2025</v>
      </c>
      <c r="C5029">
        <v>0.20939697133562879</v>
      </c>
      <c r="D5029">
        <v>-0.80590504318613976</v>
      </c>
      <c r="E5029">
        <v>1.607348151563141E-2</v>
      </c>
      <c r="F5029">
        <v>0</v>
      </c>
      <c r="G5029">
        <v>1</v>
      </c>
      <c r="H5029">
        <v>-0.80590504318613976</v>
      </c>
    </row>
    <row r="5030" spans="1:8" x14ac:dyDescent="0.35">
      <c r="A5030" t="s">
        <v>150</v>
      </c>
      <c r="B5030">
        <v>2011</v>
      </c>
      <c r="C5030">
        <v>0.89939483995655589</v>
      </c>
      <c r="D5030">
        <v>0.46373306700015571</v>
      </c>
      <c r="E5030">
        <v>4.3775852614248441E-2</v>
      </c>
      <c r="F5030">
        <v>4.3775852614248441E-2</v>
      </c>
      <c r="G5030">
        <v>0</v>
      </c>
      <c r="H5030">
        <v>0</v>
      </c>
    </row>
    <row r="5031" spans="1:8" x14ac:dyDescent="0.35">
      <c r="A5031" t="s">
        <v>150</v>
      </c>
      <c r="B5031">
        <v>2012</v>
      </c>
      <c r="C5031">
        <v>-5.4029254337575217E-2</v>
      </c>
      <c r="D5031">
        <v>0.35588061769509111</v>
      </c>
      <c r="E5031">
        <v>4.0057207996553837E-2</v>
      </c>
      <c r="F5031">
        <v>4.0057207996553837E-2</v>
      </c>
      <c r="G5031">
        <v>0</v>
      </c>
      <c r="H5031">
        <v>0</v>
      </c>
    </row>
    <row r="5032" spans="1:8" x14ac:dyDescent="0.35">
      <c r="A5032" t="s">
        <v>150</v>
      </c>
      <c r="B5032">
        <v>2011</v>
      </c>
      <c r="C5032">
        <v>1.1808560325801121</v>
      </c>
      <c r="D5032">
        <v>0.46373306700015571</v>
      </c>
      <c r="E5032">
        <v>4.3775852614248441E-2</v>
      </c>
      <c r="F5032">
        <v>4.3775852614248441E-2</v>
      </c>
      <c r="G5032">
        <v>0</v>
      </c>
      <c r="H5032">
        <v>0</v>
      </c>
    </row>
    <row r="5033" spans="1:8" x14ac:dyDescent="0.35">
      <c r="A5033" t="s">
        <v>150</v>
      </c>
      <c r="B5033">
        <v>2012</v>
      </c>
      <c r="C5033">
        <v>-1.2429766151063311</v>
      </c>
      <c r="D5033">
        <v>0.35588061769509111</v>
      </c>
      <c r="E5033">
        <v>4.0057207996553837E-2</v>
      </c>
      <c r="F5033">
        <v>4.0057207996553837E-2</v>
      </c>
      <c r="G5033">
        <v>0</v>
      </c>
      <c r="H5033">
        <v>0</v>
      </c>
    </row>
    <row r="5034" spans="1:8" x14ac:dyDescent="0.35">
      <c r="A5034" t="s">
        <v>150</v>
      </c>
      <c r="B5034">
        <v>2012</v>
      </c>
      <c r="C5034">
        <v>-0.12697692728141019</v>
      </c>
      <c r="D5034">
        <v>0.35588061769509111</v>
      </c>
      <c r="E5034">
        <v>4.0057207996553837E-2</v>
      </c>
      <c r="F5034">
        <v>4.0057207996553837E-2</v>
      </c>
      <c r="G5034">
        <v>0</v>
      </c>
      <c r="H5034">
        <v>0</v>
      </c>
    </row>
    <row r="5035" spans="1:8" x14ac:dyDescent="0.35">
      <c r="A5035" t="s">
        <v>150</v>
      </c>
      <c r="B5035">
        <v>2013</v>
      </c>
      <c r="C5035">
        <v>-0.2668114338305837</v>
      </c>
      <c r="D5035">
        <v>0.32483828946732801</v>
      </c>
      <c r="E5035">
        <v>3.8986899556377699E-2</v>
      </c>
      <c r="F5035">
        <v>3.8986899556377699E-2</v>
      </c>
      <c r="G5035">
        <v>0</v>
      </c>
      <c r="H5035">
        <v>0</v>
      </c>
    </row>
    <row r="5036" spans="1:8" x14ac:dyDescent="0.35">
      <c r="A5036" t="s">
        <v>150</v>
      </c>
      <c r="B5036">
        <v>2012</v>
      </c>
      <c r="C5036">
        <v>2.1276684188162979E-2</v>
      </c>
      <c r="D5036">
        <v>0.35588061769509111</v>
      </c>
      <c r="E5036">
        <v>4.0057207996553837E-2</v>
      </c>
      <c r="F5036">
        <v>4.0057207996553837E-2</v>
      </c>
      <c r="G5036">
        <v>0</v>
      </c>
      <c r="H5036">
        <v>0</v>
      </c>
    </row>
    <row r="5037" spans="1:8" x14ac:dyDescent="0.35">
      <c r="A5037" t="s">
        <v>150</v>
      </c>
      <c r="B5037">
        <v>2013</v>
      </c>
      <c r="C5037">
        <v>-1.103602647434611</v>
      </c>
      <c r="D5037">
        <v>0.32483828946732801</v>
      </c>
      <c r="E5037">
        <v>3.8986899556377699E-2</v>
      </c>
      <c r="F5037">
        <v>3.8986899556377699E-2</v>
      </c>
      <c r="G5037">
        <v>0</v>
      </c>
      <c r="H5037">
        <v>0</v>
      </c>
    </row>
    <row r="5038" spans="1:8" x14ac:dyDescent="0.35">
      <c r="A5038" t="s">
        <v>150</v>
      </c>
      <c r="B5038">
        <v>2013</v>
      </c>
      <c r="C5038">
        <v>0.1060741491784246</v>
      </c>
      <c r="D5038">
        <v>0.32483828946732801</v>
      </c>
      <c r="E5038">
        <v>3.8986899556377699E-2</v>
      </c>
      <c r="F5038">
        <v>3.8986899556377699E-2</v>
      </c>
      <c r="G5038">
        <v>0</v>
      </c>
      <c r="H5038">
        <v>0</v>
      </c>
    </row>
    <row r="5039" spans="1:8" x14ac:dyDescent="0.35">
      <c r="A5039" t="s">
        <v>150</v>
      </c>
      <c r="B5039">
        <v>2014</v>
      </c>
      <c r="C5039">
        <v>0.50391511063603911</v>
      </c>
      <c r="D5039">
        <v>0.36775412191399698</v>
      </c>
      <c r="E5039">
        <v>4.0466594550510708E-2</v>
      </c>
      <c r="F5039">
        <v>4.0466594550510708E-2</v>
      </c>
      <c r="G5039">
        <v>0</v>
      </c>
      <c r="H5039">
        <v>0</v>
      </c>
    </row>
    <row r="5040" spans="1:8" x14ac:dyDescent="0.35">
      <c r="A5040" t="s">
        <v>150</v>
      </c>
      <c r="B5040">
        <v>2013</v>
      </c>
      <c r="C5040">
        <v>0.19098522298304119</v>
      </c>
      <c r="D5040">
        <v>0.32483828946732801</v>
      </c>
      <c r="E5040">
        <v>3.8986899556377699E-2</v>
      </c>
      <c r="F5040">
        <v>3.8986899556377699E-2</v>
      </c>
      <c r="G5040">
        <v>0</v>
      </c>
      <c r="H5040">
        <v>0</v>
      </c>
    </row>
    <row r="5041" spans="1:8" x14ac:dyDescent="0.35">
      <c r="A5041" t="s">
        <v>150</v>
      </c>
      <c r="B5041">
        <v>2014</v>
      </c>
      <c r="C5041">
        <v>0.38489933569674811</v>
      </c>
      <c r="D5041">
        <v>0.36775412191399698</v>
      </c>
      <c r="E5041">
        <v>4.0466594550510708E-2</v>
      </c>
      <c r="F5041">
        <v>4.0466594550510708E-2</v>
      </c>
      <c r="G5041">
        <v>0</v>
      </c>
      <c r="H5041">
        <v>0</v>
      </c>
    </row>
    <row r="5042" spans="1:8" x14ac:dyDescent="0.35">
      <c r="A5042" t="s">
        <v>150</v>
      </c>
      <c r="B5042">
        <v>2014</v>
      </c>
      <c r="C5042">
        <v>0.93895915127589302</v>
      </c>
      <c r="D5042">
        <v>0.36775412191399698</v>
      </c>
      <c r="E5042">
        <v>4.0466594550510708E-2</v>
      </c>
      <c r="F5042">
        <v>4.0466594550510708E-2</v>
      </c>
      <c r="G5042">
        <v>0</v>
      </c>
      <c r="H5042">
        <v>0</v>
      </c>
    </row>
    <row r="5043" spans="1:8" x14ac:dyDescent="0.35">
      <c r="A5043" t="s">
        <v>150</v>
      </c>
      <c r="B5043">
        <v>2015</v>
      </c>
      <c r="C5043">
        <v>0.41668627246598899</v>
      </c>
      <c r="D5043">
        <v>0.40514703813130593</v>
      </c>
      <c r="E5043">
        <v>4.1755864915044488E-2</v>
      </c>
      <c r="F5043">
        <v>4.1755864915044488E-2</v>
      </c>
      <c r="G5043">
        <v>0</v>
      </c>
      <c r="H5043">
        <v>0</v>
      </c>
    </row>
    <row r="5044" spans="1:8" x14ac:dyDescent="0.35">
      <c r="A5044" t="s">
        <v>150</v>
      </c>
      <c r="B5044">
        <v>2014</v>
      </c>
      <c r="C5044">
        <v>0.3604753690907021</v>
      </c>
      <c r="D5044">
        <v>0.36775412191399698</v>
      </c>
      <c r="E5044">
        <v>4.0466594550510708E-2</v>
      </c>
      <c r="F5044">
        <v>4.0466594550510708E-2</v>
      </c>
      <c r="G5044">
        <v>0</v>
      </c>
      <c r="H5044">
        <v>0</v>
      </c>
    </row>
    <row r="5045" spans="1:8" x14ac:dyDescent="0.35">
      <c r="A5045" t="s">
        <v>150</v>
      </c>
      <c r="B5045">
        <v>2015</v>
      </c>
      <c r="C5045">
        <v>-0.47235285542918598</v>
      </c>
      <c r="D5045">
        <v>0.40514703813130593</v>
      </c>
      <c r="E5045">
        <v>4.1755864915044488E-2</v>
      </c>
      <c r="F5045">
        <v>4.1755864915044488E-2</v>
      </c>
      <c r="G5045">
        <v>0</v>
      </c>
      <c r="H5045">
        <v>0</v>
      </c>
    </row>
    <row r="5046" spans="1:8" x14ac:dyDescent="0.35">
      <c r="A5046" t="s">
        <v>150</v>
      </c>
      <c r="B5046">
        <v>2015</v>
      </c>
      <c r="C5046">
        <v>-0.1988593570240991</v>
      </c>
      <c r="D5046">
        <v>0.40514703813130593</v>
      </c>
      <c r="E5046">
        <v>4.1755864915044488E-2</v>
      </c>
      <c r="F5046">
        <v>4.1755864915044488E-2</v>
      </c>
      <c r="G5046">
        <v>0</v>
      </c>
      <c r="H5046">
        <v>0</v>
      </c>
    </row>
    <row r="5047" spans="1:8" x14ac:dyDescent="0.35">
      <c r="A5047" t="s">
        <v>150</v>
      </c>
      <c r="B5047">
        <v>2016</v>
      </c>
      <c r="C5047">
        <v>0.27860513231977801</v>
      </c>
      <c r="D5047">
        <v>0.39948423858491627</v>
      </c>
      <c r="E5047">
        <v>4.1560617248533903E-2</v>
      </c>
      <c r="F5047">
        <v>4.1560617248533903E-2</v>
      </c>
      <c r="G5047">
        <v>0</v>
      </c>
      <c r="H5047">
        <v>0</v>
      </c>
    </row>
    <row r="5048" spans="1:8" x14ac:dyDescent="0.35">
      <c r="A5048" t="s">
        <v>150</v>
      </c>
      <c r="B5048">
        <v>2015</v>
      </c>
      <c r="C5048">
        <v>-0.3600890531802059</v>
      </c>
      <c r="D5048">
        <v>0.40514703813130593</v>
      </c>
      <c r="E5048">
        <v>4.1755864915044488E-2</v>
      </c>
      <c r="F5048">
        <v>4.1755864915044488E-2</v>
      </c>
      <c r="G5048">
        <v>0</v>
      </c>
      <c r="H5048">
        <v>0</v>
      </c>
    </row>
    <row r="5049" spans="1:8" x14ac:dyDescent="0.35">
      <c r="A5049" t="s">
        <v>150</v>
      </c>
      <c r="B5049">
        <v>2016</v>
      </c>
      <c r="C5049">
        <v>0.16032115441809891</v>
      </c>
      <c r="D5049">
        <v>0.39948423858491627</v>
      </c>
      <c r="E5049">
        <v>4.1560617248533903E-2</v>
      </c>
      <c r="F5049">
        <v>4.1560617248533903E-2</v>
      </c>
      <c r="G5049">
        <v>0</v>
      </c>
      <c r="H5049">
        <v>0</v>
      </c>
    </row>
    <row r="5050" spans="1:8" x14ac:dyDescent="0.35">
      <c r="A5050" t="s">
        <v>150</v>
      </c>
      <c r="B5050">
        <v>2016</v>
      </c>
      <c r="C5050">
        <v>0.24619510094493699</v>
      </c>
      <c r="D5050">
        <v>0.39948423858491627</v>
      </c>
      <c r="E5050">
        <v>4.1560617248533903E-2</v>
      </c>
      <c r="F5050">
        <v>4.1560617248533903E-2</v>
      </c>
      <c r="G5050">
        <v>0</v>
      </c>
      <c r="H5050">
        <v>0</v>
      </c>
    </row>
    <row r="5051" spans="1:8" x14ac:dyDescent="0.35">
      <c r="A5051" t="s">
        <v>150</v>
      </c>
      <c r="B5051">
        <v>2017</v>
      </c>
      <c r="C5051">
        <v>1.6647192282288961</v>
      </c>
      <c r="D5051">
        <v>0.51925018381555554</v>
      </c>
      <c r="E5051">
        <v>4.5690027294246323E-2</v>
      </c>
      <c r="F5051">
        <v>4.5690027294246323E-2</v>
      </c>
      <c r="G5051">
        <v>0</v>
      </c>
      <c r="H5051">
        <v>0</v>
      </c>
    </row>
    <row r="5052" spans="1:8" x14ac:dyDescent="0.35">
      <c r="A5052" t="s">
        <v>150</v>
      </c>
      <c r="B5052">
        <v>2016</v>
      </c>
      <c r="C5052">
        <v>0.56021580938968807</v>
      </c>
      <c r="D5052">
        <v>0.39948423858491627</v>
      </c>
      <c r="E5052">
        <v>4.1560617248533903E-2</v>
      </c>
      <c r="F5052">
        <v>4.1560617248533903E-2</v>
      </c>
      <c r="G5052">
        <v>0</v>
      </c>
      <c r="H5052">
        <v>0</v>
      </c>
    </row>
    <row r="5053" spans="1:8" x14ac:dyDescent="0.35">
      <c r="A5053" t="s">
        <v>150</v>
      </c>
      <c r="B5053">
        <v>2017</v>
      </c>
      <c r="C5053">
        <v>1.5726056100512931</v>
      </c>
      <c r="D5053">
        <v>0.51925018381555554</v>
      </c>
      <c r="E5053">
        <v>4.5690027294246323E-2</v>
      </c>
      <c r="F5053">
        <v>4.5690027294246323E-2</v>
      </c>
      <c r="G5053">
        <v>0</v>
      </c>
      <c r="H5053">
        <v>0</v>
      </c>
    </row>
    <row r="5054" spans="1:8" x14ac:dyDescent="0.35">
      <c r="A5054" t="s">
        <v>150</v>
      </c>
      <c r="B5054">
        <v>2017</v>
      </c>
      <c r="C5054">
        <v>0.98726553765954383</v>
      </c>
      <c r="D5054">
        <v>0.51925018381555554</v>
      </c>
      <c r="E5054">
        <v>4.5690027294246323E-2</v>
      </c>
      <c r="F5054">
        <v>4.5690027294246323E-2</v>
      </c>
      <c r="G5054">
        <v>0</v>
      </c>
      <c r="H5054">
        <v>0</v>
      </c>
    </row>
    <row r="5055" spans="1:8" x14ac:dyDescent="0.35">
      <c r="A5055" t="s">
        <v>150</v>
      </c>
      <c r="B5055">
        <v>2018</v>
      </c>
      <c r="C5055">
        <v>-0.85346390397992189</v>
      </c>
      <c r="D5055">
        <v>0.56179043832283848</v>
      </c>
      <c r="E5055">
        <v>4.7156772736544193E-2</v>
      </c>
      <c r="F5055">
        <v>4.7156772736544193E-2</v>
      </c>
      <c r="G5055">
        <v>0</v>
      </c>
      <c r="H5055">
        <v>0</v>
      </c>
    </row>
    <row r="5056" spans="1:8" x14ac:dyDescent="0.35">
      <c r="A5056" t="s">
        <v>150</v>
      </c>
      <c r="B5056">
        <v>2017</v>
      </c>
      <c r="C5056">
        <v>1.4979471361736061</v>
      </c>
      <c r="D5056">
        <v>0.51925018381555554</v>
      </c>
      <c r="E5056">
        <v>4.5690027294246323E-2</v>
      </c>
      <c r="F5056">
        <v>4.5690027294246323E-2</v>
      </c>
      <c r="G5056">
        <v>0</v>
      </c>
      <c r="H5056">
        <v>0</v>
      </c>
    </row>
    <row r="5057" spans="1:8" x14ac:dyDescent="0.35">
      <c r="A5057" t="s">
        <v>150</v>
      </c>
      <c r="B5057">
        <v>2018</v>
      </c>
      <c r="C5057">
        <v>-0.58665416924442604</v>
      </c>
      <c r="D5057">
        <v>0.56179043832283848</v>
      </c>
      <c r="E5057">
        <v>4.7156772736544193E-2</v>
      </c>
      <c r="F5057">
        <v>4.7156772736544193E-2</v>
      </c>
      <c r="G5057">
        <v>0</v>
      </c>
      <c r="H5057">
        <v>0</v>
      </c>
    </row>
    <row r="5058" spans="1:8" x14ac:dyDescent="0.35">
      <c r="A5058" t="s">
        <v>150</v>
      </c>
      <c r="B5058">
        <v>2018</v>
      </c>
      <c r="C5058">
        <v>-0.45083812998151118</v>
      </c>
      <c r="D5058">
        <v>0.56179043832283848</v>
      </c>
      <c r="E5058">
        <v>4.7156772736544193E-2</v>
      </c>
      <c r="F5058">
        <v>4.7156772736544193E-2</v>
      </c>
      <c r="G5058">
        <v>0</v>
      </c>
      <c r="H5058">
        <v>0</v>
      </c>
    </row>
    <row r="5059" spans="1:8" x14ac:dyDescent="0.35">
      <c r="A5059" t="s">
        <v>150</v>
      </c>
      <c r="B5059">
        <v>2019</v>
      </c>
      <c r="C5059">
        <v>-0.72683828897076608</v>
      </c>
      <c r="D5059">
        <v>0.53602157531802208</v>
      </c>
      <c r="E5059">
        <v>4.6268288104675287E-2</v>
      </c>
      <c r="F5059">
        <v>4.6268288104675287E-2</v>
      </c>
      <c r="G5059">
        <v>0</v>
      </c>
      <c r="H5059">
        <v>0</v>
      </c>
    </row>
    <row r="5060" spans="1:8" x14ac:dyDescent="0.35">
      <c r="A5060" t="s">
        <v>150</v>
      </c>
      <c r="B5060">
        <v>2018</v>
      </c>
      <c r="C5060">
        <v>-1.0388815708978529</v>
      </c>
      <c r="D5060">
        <v>0.56179043832283848</v>
      </c>
      <c r="E5060">
        <v>4.7156772736544193E-2</v>
      </c>
      <c r="F5060">
        <v>4.7156772736544193E-2</v>
      </c>
      <c r="G5060">
        <v>0</v>
      </c>
      <c r="H5060">
        <v>0</v>
      </c>
    </row>
    <row r="5061" spans="1:8" x14ac:dyDescent="0.35">
      <c r="A5061" t="s">
        <v>150</v>
      </c>
      <c r="B5061">
        <v>2019</v>
      </c>
      <c r="C5061">
        <v>-0.93999679709258999</v>
      </c>
      <c r="D5061">
        <v>0.53602157531802208</v>
      </c>
      <c r="E5061">
        <v>4.6268288104675287E-2</v>
      </c>
      <c r="F5061">
        <v>4.6268288104675287E-2</v>
      </c>
      <c r="G5061">
        <v>0</v>
      </c>
      <c r="H5061">
        <v>0</v>
      </c>
    </row>
    <row r="5062" spans="1:8" x14ac:dyDescent="0.35">
      <c r="A5062" t="s">
        <v>150</v>
      </c>
      <c r="B5062">
        <v>2019</v>
      </c>
      <c r="C5062">
        <v>0.67371743677701046</v>
      </c>
      <c r="D5062">
        <v>0.53602157531802208</v>
      </c>
      <c r="E5062">
        <v>4.6268288104675287E-2</v>
      </c>
      <c r="F5062">
        <v>4.6268288104675287E-2</v>
      </c>
      <c r="G5062">
        <v>0</v>
      </c>
      <c r="H5062">
        <v>0</v>
      </c>
    </row>
    <row r="5063" spans="1:8" x14ac:dyDescent="0.35">
      <c r="A5063" t="s">
        <v>150</v>
      </c>
      <c r="B5063">
        <v>2020</v>
      </c>
      <c r="C5063">
        <v>-5.5117432414984107</v>
      </c>
      <c r="D5063">
        <v>0.56785138402843605</v>
      </c>
      <c r="E5063">
        <v>4.7365748084544947E-2</v>
      </c>
      <c r="F5063">
        <v>4.7365748084544947E-2</v>
      </c>
      <c r="G5063">
        <v>1</v>
      </c>
      <c r="H5063">
        <v>0.56785138402843605</v>
      </c>
    </row>
    <row r="5064" spans="1:8" x14ac:dyDescent="0.35">
      <c r="A5064" t="s">
        <v>150</v>
      </c>
      <c r="B5064">
        <v>2019</v>
      </c>
      <c r="C5064">
        <v>0.56661972983481634</v>
      </c>
      <c r="D5064">
        <v>0.53602157531802208</v>
      </c>
      <c r="E5064">
        <v>4.6268288104675287E-2</v>
      </c>
      <c r="F5064">
        <v>4.6268288104675287E-2</v>
      </c>
      <c r="G5064">
        <v>0</v>
      </c>
      <c r="H5064">
        <v>0</v>
      </c>
    </row>
    <row r="5065" spans="1:8" x14ac:dyDescent="0.35">
      <c r="A5065" t="s">
        <v>150</v>
      </c>
      <c r="B5065">
        <v>2020</v>
      </c>
      <c r="C5065">
        <v>-6.0477828073613109</v>
      </c>
      <c r="D5065">
        <v>0.56785138402843605</v>
      </c>
      <c r="E5065">
        <v>4.7365748084544947E-2</v>
      </c>
      <c r="F5065">
        <v>4.7365748084544947E-2</v>
      </c>
      <c r="G5065">
        <v>1</v>
      </c>
      <c r="H5065">
        <v>0.56785138402843605</v>
      </c>
    </row>
    <row r="5066" spans="1:8" x14ac:dyDescent="0.35">
      <c r="A5066" t="s">
        <v>150</v>
      </c>
      <c r="B5066">
        <v>2020</v>
      </c>
      <c r="C5066">
        <v>1.06630280451563</v>
      </c>
      <c r="D5066">
        <v>0.56785138402843605</v>
      </c>
      <c r="E5066">
        <v>4.7365748084544947E-2</v>
      </c>
      <c r="F5066">
        <v>4.7365748084544947E-2</v>
      </c>
      <c r="G5066">
        <v>1</v>
      </c>
      <c r="H5066">
        <v>0.56785138402843605</v>
      </c>
    </row>
    <row r="5067" spans="1:8" x14ac:dyDescent="0.35">
      <c r="A5067" t="s">
        <v>150</v>
      </c>
      <c r="B5067">
        <v>2021</v>
      </c>
      <c r="C5067">
        <v>0.31461082759038211</v>
      </c>
      <c r="D5067">
        <v>0.58543587609975833</v>
      </c>
      <c r="E5067">
        <v>4.797204378962399E-2</v>
      </c>
      <c r="F5067">
        <v>4.797204378962399E-2</v>
      </c>
      <c r="G5067">
        <v>0</v>
      </c>
      <c r="H5067">
        <v>0</v>
      </c>
    </row>
    <row r="5068" spans="1:8" x14ac:dyDescent="0.35">
      <c r="A5068" t="s">
        <v>150</v>
      </c>
      <c r="B5068">
        <v>2020</v>
      </c>
      <c r="C5068">
        <v>1.9676759169072979</v>
      </c>
      <c r="D5068">
        <v>0.56785138402843605</v>
      </c>
      <c r="E5068">
        <v>4.7365748084544947E-2</v>
      </c>
      <c r="F5068">
        <v>4.7365748084544947E-2</v>
      </c>
      <c r="G5068">
        <v>1</v>
      </c>
      <c r="H5068">
        <v>0.56785138402843605</v>
      </c>
    </row>
    <row r="5069" spans="1:8" x14ac:dyDescent="0.35">
      <c r="A5069" t="s">
        <v>150</v>
      </c>
      <c r="B5069">
        <v>2021</v>
      </c>
      <c r="C5069">
        <v>-2.0409268972643462</v>
      </c>
      <c r="D5069">
        <v>0.58543587609975833</v>
      </c>
      <c r="E5069">
        <v>4.797204378962399E-2</v>
      </c>
      <c r="F5069">
        <v>4.797204378962399E-2</v>
      </c>
      <c r="G5069">
        <v>0</v>
      </c>
      <c r="H5069">
        <v>0</v>
      </c>
    </row>
    <row r="5070" spans="1:8" x14ac:dyDescent="0.35">
      <c r="A5070" t="s">
        <v>150</v>
      </c>
      <c r="B5070">
        <v>2021</v>
      </c>
      <c r="C5070">
        <v>1.097113718613111</v>
      </c>
      <c r="D5070">
        <v>0.58543587609975833</v>
      </c>
      <c r="E5070">
        <v>4.797204378962399E-2</v>
      </c>
      <c r="F5070">
        <v>4.797204378962399E-2</v>
      </c>
      <c r="G5070">
        <v>0</v>
      </c>
      <c r="H5070">
        <v>0</v>
      </c>
    </row>
    <row r="5071" spans="1:8" x14ac:dyDescent="0.35">
      <c r="A5071" t="s">
        <v>150</v>
      </c>
      <c r="B5071">
        <v>2022</v>
      </c>
      <c r="C5071">
        <v>-2.6609443169839948</v>
      </c>
      <c r="D5071">
        <v>0.56559761190296154</v>
      </c>
      <c r="E5071">
        <v>4.7288040275052373E-2</v>
      </c>
      <c r="F5071">
        <v>4.7288040275052373E-2</v>
      </c>
      <c r="G5071">
        <v>1</v>
      </c>
      <c r="H5071">
        <v>0.56559761190296154</v>
      </c>
    </row>
    <row r="5072" spans="1:8" x14ac:dyDescent="0.35">
      <c r="A5072" t="s">
        <v>150</v>
      </c>
      <c r="B5072">
        <v>2021</v>
      </c>
      <c r="C5072">
        <v>0.42604586480458417</v>
      </c>
      <c r="D5072">
        <v>0.58543587609975833</v>
      </c>
      <c r="E5072">
        <v>4.797204378962399E-2</v>
      </c>
      <c r="F5072">
        <v>4.797204378962399E-2</v>
      </c>
      <c r="G5072">
        <v>0</v>
      </c>
      <c r="H5072">
        <v>0</v>
      </c>
    </row>
    <row r="5073" spans="1:8" x14ac:dyDescent="0.35">
      <c r="A5073" t="s">
        <v>150</v>
      </c>
      <c r="B5073">
        <v>2022</v>
      </c>
      <c r="C5073">
        <v>-2.122935846934229</v>
      </c>
      <c r="D5073">
        <v>0.56559761190296154</v>
      </c>
      <c r="E5073">
        <v>4.7288040275052373E-2</v>
      </c>
      <c r="F5073">
        <v>4.7288040275052373E-2</v>
      </c>
      <c r="G5073">
        <v>1</v>
      </c>
      <c r="H5073">
        <v>0.56559761190296154</v>
      </c>
    </row>
    <row r="5074" spans="1:8" x14ac:dyDescent="0.35">
      <c r="A5074" t="s">
        <v>150</v>
      </c>
      <c r="B5074">
        <v>2022</v>
      </c>
      <c r="C5074">
        <v>0.37338056935970299</v>
      </c>
      <c r="D5074">
        <v>0.56559761190296154</v>
      </c>
      <c r="E5074">
        <v>4.7288040275052373E-2</v>
      </c>
      <c r="F5074">
        <v>4.7288040275052373E-2</v>
      </c>
      <c r="G5074">
        <v>1</v>
      </c>
      <c r="H5074">
        <v>0.56559761190296154</v>
      </c>
    </row>
    <row r="5075" spans="1:8" x14ac:dyDescent="0.35">
      <c r="A5075" t="s">
        <v>150</v>
      </c>
      <c r="B5075">
        <v>2023</v>
      </c>
      <c r="C5075">
        <v>-0.19093583944082809</v>
      </c>
      <c r="D5075">
        <v>0.59162098528936247</v>
      </c>
      <c r="E5075">
        <v>4.8185300170410651E-2</v>
      </c>
      <c r="F5075">
        <v>4.8185300170410651E-2</v>
      </c>
      <c r="G5075">
        <v>0</v>
      </c>
      <c r="H5075">
        <v>0</v>
      </c>
    </row>
    <row r="5076" spans="1:8" x14ac:dyDescent="0.35">
      <c r="A5076" t="s">
        <v>150</v>
      </c>
      <c r="B5076">
        <v>2022</v>
      </c>
      <c r="C5076">
        <v>0.37386578423211692</v>
      </c>
      <c r="D5076">
        <v>0.56559761190296154</v>
      </c>
      <c r="E5076">
        <v>4.7288040275052373E-2</v>
      </c>
      <c r="F5076">
        <v>4.7288040275052373E-2</v>
      </c>
      <c r="G5076">
        <v>1</v>
      </c>
      <c r="H5076">
        <v>0.56559761190296154</v>
      </c>
    </row>
    <row r="5077" spans="1:8" x14ac:dyDescent="0.35">
      <c r="A5077" t="s">
        <v>150</v>
      </c>
      <c r="B5077">
        <v>2023</v>
      </c>
      <c r="C5077">
        <v>-3.225922743410544</v>
      </c>
      <c r="D5077">
        <v>0.59162098528936247</v>
      </c>
      <c r="E5077">
        <v>4.8185300170410651E-2</v>
      </c>
      <c r="F5077">
        <v>4.8185300170410651E-2</v>
      </c>
      <c r="G5077">
        <v>0</v>
      </c>
      <c r="H5077">
        <v>0</v>
      </c>
    </row>
    <row r="5078" spans="1:8" x14ac:dyDescent="0.35">
      <c r="A5078" t="s">
        <v>150</v>
      </c>
      <c r="B5078">
        <v>2023</v>
      </c>
      <c r="C5078">
        <v>-0.54354189717324675</v>
      </c>
      <c r="D5078">
        <v>0.59162098528936247</v>
      </c>
      <c r="E5078">
        <v>4.8185300170410651E-2</v>
      </c>
      <c r="F5078">
        <v>4.8185300170410651E-2</v>
      </c>
      <c r="G5078">
        <v>0</v>
      </c>
      <c r="H5078">
        <v>0</v>
      </c>
    </row>
    <row r="5079" spans="1:8" x14ac:dyDescent="0.35">
      <c r="A5079" t="s">
        <v>150</v>
      </c>
      <c r="B5079">
        <v>2024</v>
      </c>
      <c r="C5079">
        <v>-0.76398245054191438</v>
      </c>
      <c r="D5079">
        <v>0.55158499498417524</v>
      </c>
      <c r="E5079">
        <v>4.6804899253957227E-2</v>
      </c>
      <c r="F5079">
        <v>4.6804899253957227E-2</v>
      </c>
      <c r="G5079">
        <v>0</v>
      </c>
      <c r="H5079">
        <v>0</v>
      </c>
    </row>
    <row r="5080" spans="1:8" x14ac:dyDescent="0.35">
      <c r="A5080" t="s">
        <v>150</v>
      </c>
      <c r="B5080">
        <v>2023</v>
      </c>
      <c r="C5080">
        <v>-1.006464137053239</v>
      </c>
      <c r="D5080">
        <v>0.59162098528936247</v>
      </c>
      <c r="E5080">
        <v>4.8185300170410651E-2</v>
      </c>
      <c r="F5080">
        <v>4.8185300170410651E-2</v>
      </c>
      <c r="G5080">
        <v>0</v>
      </c>
      <c r="H5080">
        <v>0</v>
      </c>
    </row>
    <row r="5081" spans="1:8" x14ac:dyDescent="0.35">
      <c r="A5081" t="s">
        <v>150</v>
      </c>
      <c r="B5081">
        <v>2024</v>
      </c>
      <c r="C5081">
        <v>-1.3181654375038181</v>
      </c>
      <c r="D5081">
        <v>0.55158499498417524</v>
      </c>
      <c r="E5081">
        <v>4.6804899253957227E-2</v>
      </c>
      <c r="F5081">
        <v>4.6804899253957227E-2</v>
      </c>
      <c r="G5081">
        <v>0</v>
      </c>
      <c r="H5081">
        <v>0</v>
      </c>
    </row>
    <row r="5082" spans="1:8" x14ac:dyDescent="0.35">
      <c r="A5082" t="s">
        <v>150</v>
      </c>
      <c r="B5082">
        <v>2024</v>
      </c>
      <c r="C5082">
        <v>0.15197449145164199</v>
      </c>
      <c r="D5082">
        <v>0.55158499498417524</v>
      </c>
      <c r="E5082">
        <v>4.6804899253957227E-2</v>
      </c>
      <c r="F5082">
        <v>4.6804899253957227E-2</v>
      </c>
      <c r="G5082">
        <v>0</v>
      </c>
      <c r="H5082">
        <v>0</v>
      </c>
    </row>
    <row r="5083" spans="1:8" x14ac:dyDescent="0.35">
      <c r="A5083" t="s">
        <v>150</v>
      </c>
      <c r="B5083">
        <v>2025</v>
      </c>
      <c r="C5083">
        <v>-0.35308220120580558</v>
      </c>
      <c r="D5083">
        <v>0.58115965483056453</v>
      </c>
      <c r="E5083">
        <v>4.7824603955765613E-2</v>
      </c>
      <c r="F5083">
        <v>4.7824603955765613E-2</v>
      </c>
      <c r="G5083">
        <v>1</v>
      </c>
      <c r="H5083">
        <v>0.58115965483056453</v>
      </c>
    </row>
    <row r="5084" spans="1:8" x14ac:dyDescent="0.35">
      <c r="A5084" t="s">
        <v>150</v>
      </c>
      <c r="B5084">
        <v>2024</v>
      </c>
      <c r="C5084">
        <v>-8.7013171124686664E-2</v>
      </c>
      <c r="D5084">
        <v>0.55158499498417524</v>
      </c>
      <c r="E5084">
        <v>4.6804899253957227E-2</v>
      </c>
      <c r="F5084">
        <v>4.6804899253957227E-2</v>
      </c>
      <c r="G5084">
        <v>0</v>
      </c>
      <c r="H5084">
        <v>0</v>
      </c>
    </row>
    <row r="5085" spans="1:8" x14ac:dyDescent="0.35">
      <c r="A5085" t="s">
        <v>150</v>
      </c>
      <c r="B5085">
        <v>2025</v>
      </c>
      <c r="C5085">
        <v>-0.67387334670426191</v>
      </c>
      <c r="D5085">
        <v>0.58115965483056453</v>
      </c>
      <c r="E5085">
        <v>4.7824603955765613E-2</v>
      </c>
      <c r="F5085">
        <v>4.7824603955765613E-2</v>
      </c>
      <c r="G5085">
        <v>1</v>
      </c>
      <c r="H5085">
        <v>0.58115965483056453</v>
      </c>
    </row>
    <row r="5086" spans="1:8" x14ac:dyDescent="0.35">
      <c r="A5086" t="s">
        <v>150</v>
      </c>
      <c r="B5086">
        <v>2025</v>
      </c>
      <c r="C5086">
        <v>0.16956839292984849</v>
      </c>
      <c r="D5086">
        <v>0.58115965483056453</v>
      </c>
      <c r="E5086">
        <v>4.7824603955765613E-2</v>
      </c>
      <c r="F5086">
        <v>4.7824603955765613E-2</v>
      </c>
      <c r="G5086">
        <v>1</v>
      </c>
      <c r="H5086">
        <v>0.58115965483056453</v>
      </c>
    </row>
    <row r="5087" spans="1:8" x14ac:dyDescent="0.35">
      <c r="A5087" t="s">
        <v>150</v>
      </c>
      <c r="B5087">
        <v>2025</v>
      </c>
      <c r="C5087">
        <v>0.37008740234464971</v>
      </c>
      <c r="D5087">
        <v>0.58115965483056453</v>
      </c>
      <c r="E5087">
        <v>4.7824603955765613E-2</v>
      </c>
      <c r="F5087">
        <v>4.7824603955765613E-2</v>
      </c>
      <c r="G5087">
        <v>1</v>
      </c>
      <c r="H5087">
        <v>0.58115965483056453</v>
      </c>
    </row>
    <row r="5088" spans="1:8" x14ac:dyDescent="0.35">
      <c r="A5088" t="s">
        <v>151</v>
      </c>
      <c r="B5088">
        <v>2011</v>
      </c>
      <c r="C5088">
        <v>-1.3813318500744101</v>
      </c>
      <c r="D5088">
        <v>-0.80590504318613976</v>
      </c>
      <c r="E5088">
        <v>1.1769386966203331E-2</v>
      </c>
      <c r="F5088">
        <v>0</v>
      </c>
      <c r="G5088">
        <v>0</v>
      </c>
      <c r="H5088">
        <v>0</v>
      </c>
    </row>
    <row r="5089" spans="1:8" x14ac:dyDescent="0.35">
      <c r="A5089" t="s">
        <v>151</v>
      </c>
      <c r="B5089">
        <v>2012</v>
      </c>
      <c r="C5089">
        <v>-3.557843311030163</v>
      </c>
      <c r="D5089">
        <v>-0.80590504318613976</v>
      </c>
      <c r="E5089">
        <v>9.2598394290674506E-3</v>
      </c>
      <c r="F5089">
        <v>0</v>
      </c>
      <c r="G5089">
        <v>0</v>
      </c>
      <c r="H5089">
        <v>0</v>
      </c>
    </row>
    <row r="5090" spans="1:8" x14ac:dyDescent="0.35">
      <c r="A5090" t="s">
        <v>151</v>
      </c>
      <c r="B5090">
        <v>2011</v>
      </c>
      <c r="C5090">
        <v>-1.404215625503149</v>
      </c>
      <c r="D5090">
        <v>-0.80590504318613976</v>
      </c>
      <c r="E5090">
        <v>1.1769386966203331E-2</v>
      </c>
      <c r="F5090">
        <v>0</v>
      </c>
      <c r="G5090">
        <v>0</v>
      </c>
      <c r="H5090">
        <v>0</v>
      </c>
    </row>
    <row r="5091" spans="1:8" x14ac:dyDescent="0.35">
      <c r="A5091" t="s">
        <v>151</v>
      </c>
      <c r="B5091">
        <v>2012</v>
      </c>
      <c r="C5091">
        <v>-4.4179928139605931</v>
      </c>
      <c r="D5091">
        <v>-0.80590504318613976</v>
      </c>
      <c r="E5091">
        <v>9.2598394290674506E-3</v>
      </c>
      <c r="F5091">
        <v>0</v>
      </c>
      <c r="G5091">
        <v>0</v>
      </c>
      <c r="H5091">
        <v>0</v>
      </c>
    </row>
    <row r="5092" spans="1:8" x14ac:dyDescent="0.35">
      <c r="A5092" t="s">
        <v>151</v>
      </c>
      <c r="B5092">
        <v>2012</v>
      </c>
      <c r="C5092">
        <v>-1.468084985895092</v>
      </c>
      <c r="D5092">
        <v>-0.80590504318613976</v>
      </c>
      <c r="E5092">
        <v>9.2598394290674506E-3</v>
      </c>
      <c r="F5092">
        <v>0</v>
      </c>
      <c r="G5092">
        <v>0</v>
      </c>
      <c r="H5092">
        <v>0</v>
      </c>
    </row>
    <row r="5093" spans="1:8" x14ac:dyDescent="0.35">
      <c r="A5093" t="s">
        <v>151</v>
      </c>
      <c r="B5093">
        <v>2013</v>
      </c>
      <c r="C5093">
        <v>6.4806094269020953E-3</v>
      </c>
      <c r="D5093">
        <v>-0.80590504318613976</v>
      </c>
      <c r="E5093">
        <v>8.9895797871848201E-3</v>
      </c>
      <c r="F5093">
        <v>0</v>
      </c>
      <c r="G5093">
        <v>0</v>
      </c>
      <c r="H5093">
        <v>0</v>
      </c>
    </row>
    <row r="5094" spans="1:8" x14ac:dyDescent="0.35">
      <c r="A5094" t="s">
        <v>151</v>
      </c>
      <c r="B5094">
        <v>2012</v>
      </c>
      <c r="C5094">
        <v>-1.1441842892946601</v>
      </c>
      <c r="D5094">
        <v>-0.80590504318613976</v>
      </c>
      <c r="E5094">
        <v>9.2598394290674506E-3</v>
      </c>
      <c r="F5094">
        <v>0</v>
      </c>
      <c r="G5094">
        <v>0</v>
      </c>
      <c r="H5094">
        <v>0</v>
      </c>
    </row>
    <row r="5095" spans="1:8" x14ac:dyDescent="0.35">
      <c r="A5095" t="s">
        <v>151</v>
      </c>
      <c r="B5095">
        <v>2013</v>
      </c>
      <c r="C5095">
        <v>-1.106393154507006</v>
      </c>
      <c r="D5095">
        <v>-0.80590504318613976</v>
      </c>
      <c r="E5095">
        <v>8.9895797871848201E-3</v>
      </c>
      <c r="F5095">
        <v>0</v>
      </c>
      <c r="G5095">
        <v>0</v>
      </c>
      <c r="H5095">
        <v>0</v>
      </c>
    </row>
    <row r="5096" spans="1:8" x14ac:dyDescent="0.35">
      <c r="A5096" t="s">
        <v>151</v>
      </c>
      <c r="B5096">
        <v>2013</v>
      </c>
      <c r="C5096">
        <v>-0.130808204972892</v>
      </c>
      <c r="D5096">
        <v>-0.80590504318613976</v>
      </c>
      <c r="E5096">
        <v>8.9895797871848201E-3</v>
      </c>
      <c r="F5096">
        <v>0</v>
      </c>
      <c r="G5096">
        <v>0</v>
      </c>
      <c r="H5096">
        <v>0</v>
      </c>
    </row>
    <row r="5097" spans="1:8" x14ac:dyDescent="0.35">
      <c r="A5097" t="s">
        <v>151</v>
      </c>
      <c r="B5097">
        <v>2014</v>
      </c>
      <c r="C5097">
        <v>0.97444544008665979</v>
      </c>
      <c r="D5097">
        <v>-0.80590504318613976</v>
      </c>
      <c r="E5097">
        <v>8.8298529206335026E-3</v>
      </c>
      <c r="F5097">
        <v>0</v>
      </c>
      <c r="G5097">
        <v>0</v>
      </c>
      <c r="H5097">
        <v>0</v>
      </c>
    </row>
    <row r="5098" spans="1:8" x14ac:dyDescent="0.35">
      <c r="A5098" t="s">
        <v>151</v>
      </c>
      <c r="B5098">
        <v>2013</v>
      </c>
      <c r="C5098">
        <v>3.6557650467967003E-2</v>
      </c>
      <c r="D5098">
        <v>-0.80590504318613976</v>
      </c>
      <c r="E5098">
        <v>8.9895797871848201E-3</v>
      </c>
      <c r="F5098">
        <v>0</v>
      </c>
      <c r="G5098">
        <v>0</v>
      </c>
      <c r="H5098">
        <v>0</v>
      </c>
    </row>
    <row r="5099" spans="1:8" x14ac:dyDescent="0.35">
      <c r="A5099" t="s">
        <v>151</v>
      </c>
      <c r="B5099">
        <v>2014</v>
      </c>
      <c r="C5099">
        <v>0.5731581210036385</v>
      </c>
      <c r="D5099">
        <v>-0.80590504318613976</v>
      </c>
      <c r="E5099">
        <v>8.8298529206335026E-3</v>
      </c>
      <c r="F5099">
        <v>0</v>
      </c>
      <c r="G5099">
        <v>0</v>
      </c>
      <c r="H5099">
        <v>0</v>
      </c>
    </row>
    <row r="5100" spans="1:8" x14ac:dyDescent="0.35">
      <c r="A5100" t="s">
        <v>151</v>
      </c>
      <c r="B5100">
        <v>2014</v>
      </c>
      <c r="C5100">
        <v>0.25951375517513608</v>
      </c>
      <c r="D5100">
        <v>-0.80590504318613976</v>
      </c>
      <c r="E5100">
        <v>8.8298529206335026E-3</v>
      </c>
      <c r="F5100">
        <v>0</v>
      </c>
      <c r="G5100">
        <v>0</v>
      </c>
      <c r="H5100">
        <v>0</v>
      </c>
    </row>
    <row r="5101" spans="1:8" x14ac:dyDescent="0.35">
      <c r="A5101" t="s">
        <v>151</v>
      </c>
      <c r="B5101">
        <v>2015</v>
      </c>
      <c r="C5101">
        <v>2.2507531290568341</v>
      </c>
      <c r="D5101">
        <v>-0.80590504318613976</v>
      </c>
      <c r="E5101">
        <v>8.8747823145390783E-3</v>
      </c>
      <c r="F5101">
        <v>0</v>
      </c>
      <c r="G5101">
        <v>0</v>
      </c>
      <c r="H5101">
        <v>0</v>
      </c>
    </row>
    <row r="5102" spans="1:8" x14ac:dyDescent="0.35">
      <c r="A5102" t="s">
        <v>151</v>
      </c>
      <c r="B5102">
        <v>2014</v>
      </c>
      <c r="C5102">
        <v>0.36104980792893898</v>
      </c>
      <c r="D5102">
        <v>-0.80590504318613976</v>
      </c>
      <c r="E5102">
        <v>8.8298529206335026E-3</v>
      </c>
      <c r="F5102">
        <v>0</v>
      </c>
      <c r="G5102">
        <v>0</v>
      </c>
      <c r="H5102">
        <v>0</v>
      </c>
    </row>
    <row r="5103" spans="1:8" x14ac:dyDescent="0.35">
      <c r="A5103" t="s">
        <v>151</v>
      </c>
      <c r="B5103">
        <v>2015</v>
      </c>
      <c r="C5103">
        <v>1.9227190146805591</v>
      </c>
      <c r="D5103">
        <v>-0.80590504318613976</v>
      </c>
      <c r="E5103">
        <v>8.8747823145390783E-3</v>
      </c>
      <c r="F5103">
        <v>0</v>
      </c>
      <c r="G5103">
        <v>0</v>
      </c>
      <c r="H5103">
        <v>0</v>
      </c>
    </row>
    <row r="5104" spans="1:8" x14ac:dyDescent="0.35">
      <c r="A5104" t="s">
        <v>151</v>
      </c>
      <c r="B5104">
        <v>2015</v>
      </c>
      <c r="C5104">
        <v>0.84755226971891684</v>
      </c>
      <c r="D5104">
        <v>-0.80590504318613976</v>
      </c>
      <c r="E5104">
        <v>8.8747823145390783E-3</v>
      </c>
      <c r="F5104">
        <v>0</v>
      </c>
      <c r="G5104">
        <v>0</v>
      </c>
      <c r="H5104">
        <v>0</v>
      </c>
    </row>
    <row r="5105" spans="1:8" x14ac:dyDescent="0.35">
      <c r="A5105" t="s">
        <v>151</v>
      </c>
      <c r="B5105">
        <v>2016</v>
      </c>
      <c r="C5105">
        <v>0.20691362640356289</v>
      </c>
      <c r="D5105">
        <v>-0.80590504318613976</v>
      </c>
      <c r="E5105">
        <v>9.2427873661231948E-3</v>
      </c>
      <c r="F5105">
        <v>0</v>
      </c>
      <c r="G5105">
        <v>0</v>
      </c>
      <c r="H5105">
        <v>0</v>
      </c>
    </row>
    <row r="5106" spans="1:8" x14ac:dyDescent="0.35">
      <c r="A5106" t="s">
        <v>151</v>
      </c>
      <c r="B5106">
        <v>2015</v>
      </c>
      <c r="C5106">
        <v>1.1642716744238411</v>
      </c>
      <c r="D5106">
        <v>-0.80590504318613976</v>
      </c>
      <c r="E5106">
        <v>8.8747823145390783E-3</v>
      </c>
      <c r="F5106">
        <v>0</v>
      </c>
      <c r="G5106">
        <v>0</v>
      </c>
      <c r="H5106">
        <v>0</v>
      </c>
    </row>
    <row r="5107" spans="1:8" x14ac:dyDescent="0.35">
      <c r="A5107" t="s">
        <v>151</v>
      </c>
      <c r="B5107">
        <v>2016</v>
      </c>
      <c r="C5107">
        <v>0.29294469454354299</v>
      </c>
      <c r="D5107">
        <v>-0.80590504318613976</v>
      </c>
      <c r="E5107">
        <v>9.2427873661231948E-3</v>
      </c>
      <c r="F5107">
        <v>0</v>
      </c>
      <c r="G5107">
        <v>0</v>
      </c>
      <c r="H5107">
        <v>0</v>
      </c>
    </row>
    <row r="5108" spans="1:8" x14ac:dyDescent="0.35">
      <c r="A5108" t="s">
        <v>151</v>
      </c>
      <c r="B5108">
        <v>2016</v>
      </c>
      <c r="C5108">
        <v>-0.32437575106588312</v>
      </c>
      <c r="D5108">
        <v>-0.80590504318613976</v>
      </c>
      <c r="E5108">
        <v>9.2427873661231948E-3</v>
      </c>
      <c r="F5108">
        <v>0</v>
      </c>
      <c r="G5108">
        <v>0</v>
      </c>
      <c r="H5108">
        <v>0</v>
      </c>
    </row>
    <row r="5109" spans="1:8" x14ac:dyDescent="0.35">
      <c r="A5109" t="s">
        <v>151</v>
      </c>
      <c r="B5109">
        <v>2017</v>
      </c>
      <c r="C5109">
        <v>0.59955818573028896</v>
      </c>
      <c r="D5109">
        <v>-0.80590504318613976</v>
      </c>
      <c r="E5109">
        <v>9.8788215655204563E-3</v>
      </c>
      <c r="F5109">
        <v>0</v>
      </c>
      <c r="G5109">
        <v>0</v>
      </c>
      <c r="H5109">
        <v>0</v>
      </c>
    </row>
    <row r="5110" spans="1:8" x14ac:dyDescent="0.35">
      <c r="A5110" t="s">
        <v>151</v>
      </c>
      <c r="B5110">
        <v>2016</v>
      </c>
      <c r="C5110">
        <v>0.27990361283777571</v>
      </c>
      <c r="D5110">
        <v>-0.80590504318613976</v>
      </c>
      <c r="E5110">
        <v>9.2427873661231948E-3</v>
      </c>
      <c r="F5110">
        <v>0</v>
      </c>
      <c r="G5110">
        <v>0</v>
      </c>
      <c r="H5110">
        <v>0</v>
      </c>
    </row>
    <row r="5111" spans="1:8" x14ac:dyDescent="0.35">
      <c r="A5111" t="s">
        <v>151</v>
      </c>
      <c r="B5111">
        <v>2017</v>
      </c>
      <c r="C5111">
        <v>0.35000728826492189</v>
      </c>
      <c r="D5111">
        <v>-0.80590504318613976</v>
      </c>
      <c r="E5111">
        <v>9.8788215655204563E-3</v>
      </c>
      <c r="F5111">
        <v>0</v>
      </c>
      <c r="G5111">
        <v>0</v>
      </c>
      <c r="H5111">
        <v>0</v>
      </c>
    </row>
    <row r="5112" spans="1:8" x14ac:dyDescent="0.35">
      <c r="A5112" t="s">
        <v>151</v>
      </c>
      <c r="B5112">
        <v>2017</v>
      </c>
      <c r="C5112">
        <v>-0.21335805850076511</v>
      </c>
      <c r="D5112">
        <v>-0.80590504318613976</v>
      </c>
      <c r="E5112">
        <v>9.8788215655204563E-3</v>
      </c>
      <c r="F5112">
        <v>0</v>
      </c>
      <c r="G5112">
        <v>0</v>
      </c>
      <c r="H5112">
        <v>0</v>
      </c>
    </row>
    <row r="5113" spans="1:8" x14ac:dyDescent="0.35">
      <c r="A5113" t="s">
        <v>151</v>
      </c>
      <c r="B5113">
        <v>2018</v>
      </c>
      <c r="C5113">
        <v>-0.17009025968066191</v>
      </c>
      <c r="D5113">
        <v>-0.80590504318613976</v>
      </c>
      <c r="E5113">
        <v>9.6757668268019192E-3</v>
      </c>
      <c r="F5113">
        <v>0</v>
      </c>
      <c r="G5113">
        <v>0</v>
      </c>
      <c r="H5113">
        <v>0</v>
      </c>
    </row>
    <row r="5114" spans="1:8" x14ac:dyDescent="0.35">
      <c r="A5114" t="s">
        <v>151</v>
      </c>
      <c r="B5114">
        <v>2017</v>
      </c>
      <c r="C5114">
        <v>9.1706447057128937E-2</v>
      </c>
      <c r="D5114">
        <v>-0.80590504318613976</v>
      </c>
      <c r="E5114">
        <v>9.8788215655204563E-3</v>
      </c>
      <c r="F5114">
        <v>0</v>
      </c>
      <c r="G5114">
        <v>0</v>
      </c>
      <c r="H5114">
        <v>0</v>
      </c>
    </row>
    <row r="5115" spans="1:8" x14ac:dyDescent="0.35">
      <c r="A5115" t="s">
        <v>151</v>
      </c>
      <c r="B5115">
        <v>2018</v>
      </c>
      <c r="C5115">
        <v>2.9647560491548042E-3</v>
      </c>
      <c r="D5115">
        <v>-0.80590504318613976</v>
      </c>
      <c r="E5115">
        <v>9.6757668268019192E-3</v>
      </c>
      <c r="F5115">
        <v>0</v>
      </c>
      <c r="G5115">
        <v>0</v>
      </c>
      <c r="H5115">
        <v>0</v>
      </c>
    </row>
    <row r="5116" spans="1:8" x14ac:dyDescent="0.35">
      <c r="A5116" t="s">
        <v>151</v>
      </c>
      <c r="B5116">
        <v>2018</v>
      </c>
      <c r="C5116">
        <v>-0.1908144509935332</v>
      </c>
      <c r="D5116">
        <v>-0.80590504318613976</v>
      </c>
      <c r="E5116">
        <v>9.6757668268019192E-3</v>
      </c>
      <c r="F5116">
        <v>0</v>
      </c>
      <c r="G5116">
        <v>0</v>
      </c>
      <c r="H5116">
        <v>0</v>
      </c>
    </row>
    <row r="5117" spans="1:8" x14ac:dyDescent="0.35">
      <c r="A5117" t="s">
        <v>151</v>
      </c>
      <c r="B5117">
        <v>2019</v>
      </c>
      <c r="C5117">
        <v>-0.21306976831362021</v>
      </c>
      <c r="D5117">
        <v>-0.80590504318613976</v>
      </c>
      <c r="E5117">
        <v>1.012329619551113E-2</v>
      </c>
      <c r="F5117">
        <v>0</v>
      </c>
      <c r="G5117">
        <v>0</v>
      </c>
      <c r="H5117">
        <v>0</v>
      </c>
    </row>
    <row r="5118" spans="1:8" x14ac:dyDescent="0.35">
      <c r="A5118" t="s">
        <v>151</v>
      </c>
      <c r="B5118">
        <v>2018</v>
      </c>
      <c r="C5118">
        <v>-0.48414216228142731</v>
      </c>
      <c r="D5118">
        <v>-0.80590504318613976</v>
      </c>
      <c r="E5118">
        <v>9.6757668268019192E-3</v>
      </c>
      <c r="F5118">
        <v>0</v>
      </c>
      <c r="G5118">
        <v>0</v>
      </c>
      <c r="H5118">
        <v>0</v>
      </c>
    </row>
    <row r="5119" spans="1:8" x14ac:dyDescent="0.35">
      <c r="A5119" t="s">
        <v>151</v>
      </c>
      <c r="B5119">
        <v>2019</v>
      </c>
      <c r="C5119">
        <v>-0.41366958696250311</v>
      </c>
      <c r="D5119">
        <v>-0.80590504318613976</v>
      </c>
      <c r="E5119">
        <v>1.012329619551113E-2</v>
      </c>
      <c r="F5119">
        <v>0</v>
      </c>
      <c r="G5119">
        <v>0</v>
      </c>
      <c r="H5119">
        <v>0</v>
      </c>
    </row>
    <row r="5120" spans="1:8" x14ac:dyDescent="0.35">
      <c r="A5120" t="s">
        <v>151</v>
      </c>
      <c r="B5120">
        <v>2019</v>
      </c>
      <c r="C5120">
        <v>7.2237730363746921E-2</v>
      </c>
      <c r="D5120">
        <v>-0.80590504318613976</v>
      </c>
      <c r="E5120">
        <v>1.012329619551113E-2</v>
      </c>
      <c r="F5120">
        <v>0</v>
      </c>
      <c r="G5120">
        <v>0</v>
      </c>
      <c r="H5120">
        <v>0</v>
      </c>
    </row>
    <row r="5121" spans="1:8" x14ac:dyDescent="0.35">
      <c r="A5121" t="s">
        <v>151</v>
      </c>
      <c r="B5121">
        <v>2020</v>
      </c>
      <c r="C5121">
        <v>-13.0767414404457</v>
      </c>
      <c r="D5121">
        <v>-0.80590504318613976</v>
      </c>
      <c r="E5121">
        <v>1.055391899799641E-2</v>
      </c>
      <c r="F5121">
        <v>0</v>
      </c>
      <c r="G5121">
        <v>1</v>
      </c>
      <c r="H5121">
        <v>-0.80590504318613976</v>
      </c>
    </row>
    <row r="5122" spans="1:8" x14ac:dyDescent="0.35">
      <c r="A5122" t="s">
        <v>151</v>
      </c>
      <c r="B5122">
        <v>2019</v>
      </c>
      <c r="C5122">
        <v>-0.15364893942900529</v>
      </c>
      <c r="D5122">
        <v>-0.80590504318613976</v>
      </c>
      <c r="E5122">
        <v>1.012329619551113E-2</v>
      </c>
      <c r="F5122">
        <v>0</v>
      </c>
      <c r="G5122">
        <v>0</v>
      </c>
      <c r="H5122">
        <v>0</v>
      </c>
    </row>
    <row r="5123" spans="1:8" x14ac:dyDescent="0.35">
      <c r="A5123" t="s">
        <v>151</v>
      </c>
      <c r="B5123">
        <v>2020</v>
      </c>
      <c r="C5123">
        <v>-13.44952497706524</v>
      </c>
      <c r="D5123">
        <v>-0.80590504318613976</v>
      </c>
      <c r="E5123">
        <v>1.055391899799641E-2</v>
      </c>
      <c r="F5123">
        <v>0</v>
      </c>
      <c r="G5123">
        <v>1</v>
      </c>
      <c r="H5123">
        <v>-0.80590504318613976</v>
      </c>
    </row>
    <row r="5124" spans="1:8" x14ac:dyDescent="0.35">
      <c r="A5124" t="s">
        <v>151</v>
      </c>
      <c r="B5124">
        <v>2020</v>
      </c>
      <c r="C5124">
        <v>0.82436876065597886</v>
      </c>
      <c r="D5124">
        <v>-0.80590504318613976</v>
      </c>
      <c r="E5124">
        <v>1.055391899799641E-2</v>
      </c>
      <c r="F5124">
        <v>0</v>
      </c>
      <c r="G5124">
        <v>1</v>
      </c>
      <c r="H5124">
        <v>-0.80590504318613976</v>
      </c>
    </row>
    <row r="5125" spans="1:8" x14ac:dyDescent="0.35">
      <c r="A5125" t="s">
        <v>151</v>
      </c>
      <c r="B5125">
        <v>2021</v>
      </c>
      <c r="C5125">
        <v>1.1184606927194409</v>
      </c>
      <c r="D5125">
        <v>-0.80590504318613976</v>
      </c>
      <c r="E5125">
        <v>9.8762001698324848E-3</v>
      </c>
      <c r="F5125">
        <v>0</v>
      </c>
      <c r="G5125">
        <v>0</v>
      </c>
      <c r="H5125">
        <v>0</v>
      </c>
    </row>
    <row r="5126" spans="1:8" x14ac:dyDescent="0.35">
      <c r="A5126" t="s">
        <v>151</v>
      </c>
      <c r="B5126">
        <v>2020</v>
      </c>
      <c r="C5126">
        <v>-2.2018192403305128</v>
      </c>
      <c r="D5126">
        <v>-0.80590504318613976</v>
      </c>
      <c r="E5126">
        <v>1.055391899799641E-2</v>
      </c>
      <c r="F5126">
        <v>0</v>
      </c>
      <c r="G5126">
        <v>1</v>
      </c>
      <c r="H5126">
        <v>-0.80590504318613976</v>
      </c>
    </row>
    <row r="5127" spans="1:8" x14ac:dyDescent="0.35">
      <c r="A5127" t="s">
        <v>151</v>
      </c>
      <c r="B5127">
        <v>2021</v>
      </c>
      <c r="C5127">
        <v>-0.50686163990971256</v>
      </c>
      <c r="D5127">
        <v>-0.80590504318613976</v>
      </c>
      <c r="E5127">
        <v>9.8762001698324848E-3</v>
      </c>
      <c r="F5127">
        <v>0</v>
      </c>
      <c r="G5127">
        <v>0</v>
      </c>
      <c r="H5127">
        <v>0</v>
      </c>
    </row>
    <row r="5128" spans="1:8" x14ac:dyDescent="0.35">
      <c r="A5128" t="s">
        <v>151</v>
      </c>
      <c r="B5128">
        <v>2021</v>
      </c>
      <c r="C5128">
        <v>1.8458632295773429</v>
      </c>
      <c r="D5128">
        <v>-0.80590504318613976</v>
      </c>
      <c r="E5128">
        <v>9.8762001698324848E-3</v>
      </c>
      <c r="F5128">
        <v>0</v>
      </c>
      <c r="G5128">
        <v>0</v>
      </c>
      <c r="H5128">
        <v>0</v>
      </c>
    </row>
    <row r="5129" spans="1:8" x14ac:dyDescent="0.35">
      <c r="A5129" t="s">
        <v>151</v>
      </c>
      <c r="B5129">
        <v>2022</v>
      </c>
      <c r="C5129">
        <v>0.64788894209388648</v>
      </c>
      <c r="D5129">
        <v>-0.80590504318613976</v>
      </c>
      <c r="E5129">
        <v>8.8533354261146682E-3</v>
      </c>
      <c r="F5129">
        <v>0</v>
      </c>
      <c r="G5129">
        <v>1</v>
      </c>
      <c r="H5129">
        <v>-0.80590504318613976</v>
      </c>
    </row>
    <row r="5130" spans="1:8" x14ac:dyDescent="0.35">
      <c r="A5130" t="s">
        <v>151</v>
      </c>
      <c r="B5130">
        <v>2021</v>
      </c>
      <c r="C5130">
        <v>0.58806104979523433</v>
      </c>
      <c r="D5130">
        <v>-0.80590504318613976</v>
      </c>
      <c r="E5130">
        <v>9.8762001698324848E-3</v>
      </c>
      <c r="F5130">
        <v>0</v>
      </c>
      <c r="G5130">
        <v>0</v>
      </c>
      <c r="H5130">
        <v>0</v>
      </c>
    </row>
    <row r="5131" spans="1:8" x14ac:dyDescent="0.35">
      <c r="A5131" t="s">
        <v>151</v>
      </c>
      <c r="B5131">
        <v>2022</v>
      </c>
      <c r="C5131">
        <v>-0.60227924273788158</v>
      </c>
      <c r="D5131">
        <v>-0.80590504318613976</v>
      </c>
      <c r="E5131">
        <v>8.8533354261146682E-3</v>
      </c>
      <c r="F5131">
        <v>0</v>
      </c>
      <c r="G5131">
        <v>1</v>
      </c>
      <c r="H5131">
        <v>-0.80590504318613976</v>
      </c>
    </row>
    <row r="5132" spans="1:8" x14ac:dyDescent="0.35">
      <c r="A5132" t="s">
        <v>151</v>
      </c>
      <c r="B5132">
        <v>2022</v>
      </c>
      <c r="C5132">
        <v>1.628043310637904</v>
      </c>
      <c r="D5132">
        <v>-0.80590504318613976</v>
      </c>
      <c r="E5132">
        <v>8.8533354261146682E-3</v>
      </c>
      <c r="F5132">
        <v>0</v>
      </c>
      <c r="G5132">
        <v>1</v>
      </c>
      <c r="H5132">
        <v>-0.80590504318613976</v>
      </c>
    </row>
    <row r="5133" spans="1:8" x14ac:dyDescent="0.35">
      <c r="A5133" t="s">
        <v>151</v>
      </c>
      <c r="B5133">
        <v>2023</v>
      </c>
      <c r="C5133">
        <v>1.475938503583039</v>
      </c>
      <c r="D5133">
        <v>-0.80590504318613976</v>
      </c>
      <c r="E5133">
        <v>9.673419795930626E-3</v>
      </c>
      <c r="F5133">
        <v>0</v>
      </c>
      <c r="G5133">
        <v>0</v>
      </c>
      <c r="H5133">
        <v>0</v>
      </c>
    </row>
    <row r="5134" spans="1:8" x14ac:dyDescent="0.35">
      <c r="A5134" t="s">
        <v>151</v>
      </c>
      <c r="B5134">
        <v>2022</v>
      </c>
      <c r="C5134">
        <v>2.149623075816363</v>
      </c>
      <c r="D5134">
        <v>-0.80590504318613976</v>
      </c>
      <c r="E5134">
        <v>8.8533354261146682E-3</v>
      </c>
      <c r="F5134">
        <v>0</v>
      </c>
      <c r="G5134">
        <v>1</v>
      </c>
      <c r="H5134">
        <v>-0.80590504318613976</v>
      </c>
    </row>
    <row r="5135" spans="1:8" x14ac:dyDescent="0.35">
      <c r="A5135" t="s">
        <v>151</v>
      </c>
      <c r="B5135">
        <v>2023</v>
      </c>
      <c r="C5135">
        <v>-0.94199003346141597</v>
      </c>
      <c r="D5135">
        <v>-0.80590504318613976</v>
      </c>
      <c r="E5135">
        <v>9.673419795930626E-3</v>
      </c>
      <c r="F5135">
        <v>0</v>
      </c>
      <c r="G5135">
        <v>0</v>
      </c>
      <c r="H5135">
        <v>0</v>
      </c>
    </row>
    <row r="5136" spans="1:8" x14ac:dyDescent="0.35">
      <c r="A5136" t="s">
        <v>151</v>
      </c>
      <c r="B5136">
        <v>2023</v>
      </c>
      <c r="C5136">
        <v>6.5493966740925114E-2</v>
      </c>
      <c r="D5136">
        <v>-0.80590504318613976</v>
      </c>
      <c r="E5136">
        <v>9.673419795930626E-3</v>
      </c>
      <c r="F5136">
        <v>0</v>
      </c>
      <c r="G5136">
        <v>0</v>
      </c>
      <c r="H5136">
        <v>0</v>
      </c>
    </row>
    <row r="5137" spans="1:8" x14ac:dyDescent="0.35">
      <c r="A5137" t="s">
        <v>151</v>
      </c>
      <c r="B5137">
        <v>2024</v>
      </c>
      <c r="C5137">
        <v>1.7363603942146351</v>
      </c>
      <c r="D5137">
        <v>-0.80590504318613976</v>
      </c>
      <c r="E5137">
        <v>9.9649526068524234E-3</v>
      </c>
      <c r="F5137">
        <v>0</v>
      </c>
      <c r="G5137">
        <v>0</v>
      </c>
      <c r="H5137">
        <v>0</v>
      </c>
    </row>
    <row r="5138" spans="1:8" x14ac:dyDescent="0.35">
      <c r="A5138" t="s">
        <v>151</v>
      </c>
      <c r="B5138">
        <v>2023</v>
      </c>
      <c r="C5138">
        <v>0.49429728762396691</v>
      </c>
      <c r="D5138">
        <v>-0.80590504318613976</v>
      </c>
      <c r="E5138">
        <v>9.673419795930626E-3</v>
      </c>
      <c r="F5138">
        <v>0</v>
      </c>
      <c r="G5138">
        <v>0</v>
      </c>
      <c r="H5138">
        <v>0</v>
      </c>
    </row>
    <row r="5139" spans="1:8" x14ac:dyDescent="0.35">
      <c r="A5139" t="s">
        <v>151</v>
      </c>
      <c r="B5139">
        <v>2024</v>
      </c>
      <c r="C5139">
        <v>1.432026290013092</v>
      </c>
      <c r="D5139">
        <v>-0.80590504318613976</v>
      </c>
      <c r="E5139">
        <v>9.9649526068524234E-3</v>
      </c>
      <c r="F5139">
        <v>0</v>
      </c>
      <c r="G5139">
        <v>0</v>
      </c>
      <c r="H5139">
        <v>0</v>
      </c>
    </row>
    <row r="5140" spans="1:8" x14ac:dyDescent="0.35">
      <c r="A5140" t="s">
        <v>151</v>
      </c>
      <c r="B5140">
        <v>2024</v>
      </c>
      <c r="C5140">
        <v>0.42996620634170712</v>
      </c>
      <c r="D5140">
        <v>-0.80590504318613976</v>
      </c>
      <c r="E5140">
        <v>9.9649526068524234E-3</v>
      </c>
      <c r="F5140">
        <v>0</v>
      </c>
      <c r="G5140">
        <v>0</v>
      </c>
      <c r="H5140">
        <v>0</v>
      </c>
    </row>
    <row r="5141" spans="1:8" x14ac:dyDescent="0.35">
      <c r="A5141" t="s">
        <v>151</v>
      </c>
      <c r="B5141">
        <v>2025</v>
      </c>
      <c r="C5141">
        <v>0.4397199192889798</v>
      </c>
      <c r="D5141">
        <v>-0.80590504318613976</v>
      </c>
      <c r="E5141">
        <v>1.039022908574252E-2</v>
      </c>
      <c r="F5141">
        <v>0</v>
      </c>
      <c r="G5141">
        <v>1</v>
      </c>
      <c r="H5141">
        <v>-0.80590504318613976</v>
      </c>
    </row>
    <row r="5142" spans="1:8" x14ac:dyDescent="0.35">
      <c r="A5142" t="s">
        <v>151</v>
      </c>
      <c r="B5142">
        <v>2024</v>
      </c>
      <c r="C5142">
        <v>1.2521726761369569</v>
      </c>
      <c r="D5142">
        <v>-0.80590504318613976</v>
      </c>
      <c r="E5142">
        <v>9.9649526068524234E-3</v>
      </c>
      <c r="F5142">
        <v>0</v>
      </c>
      <c r="G5142">
        <v>0</v>
      </c>
      <c r="H5142">
        <v>0</v>
      </c>
    </row>
    <row r="5143" spans="1:8" x14ac:dyDescent="0.35">
      <c r="A5143" t="s">
        <v>151</v>
      </c>
      <c r="B5143">
        <v>2025</v>
      </c>
      <c r="C5143">
        <v>0.83836493177998594</v>
      </c>
      <c r="D5143">
        <v>-0.80590504318613976</v>
      </c>
      <c r="E5143">
        <v>1.039022908574252E-2</v>
      </c>
      <c r="F5143">
        <v>0</v>
      </c>
      <c r="G5143">
        <v>1</v>
      </c>
      <c r="H5143">
        <v>-0.80590504318613976</v>
      </c>
    </row>
    <row r="5144" spans="1:8" x14ac:dyDescent="0.35">
      <c r="A5144" t="s">
        <v>151</v>
      </c>
      <c r="B5144">
        <v>2025</v>
      </c>
      <c r="C5144">
        <v>-8.2255734956584892E-2</v>
      </c>
      <c r="D5144">
        <v>-0.80590504318613976</v>
      </c>
      <c r="E5144">
        <v>1.039022908574252E-2</v>
      </c>
      <c r="F5144">
        <v>0</v>
      </c>
      <c r="G5144">
        <v>1</v>
      </c>
      <c r="H5144">
        <v>-0.80590504318613976</v>
      </c>
    </row>
    <row r="5145" spans="1:8" x14ac:dyDescent="0.35">
      <c r="A5145" t="s">
        <v>151</v>
      </c>
      <c r="B5145">
        <v>2025</v>
      </c>
      <c r="C5145">
        <v>0.23477837424939671</v>
      </c>
      <c r="D5145">
        <v>-0.80590504318613976</v>
      </c>
      <c r="E5145">
        <v>1.039022908574252E-2</v>
      </c>
      <c r="F5145">
        <v>0</v>
      </c>
      <c r="G5145">
        <v>1</v>
      </c>
      <c r="H5145">
        <v>-0.80590504318613976</v>
      </c>
    </row>
    <row r="5146" spans="1:8" x14ac:dyDescent="0.35">
      <c r="A5146" t="s">
        <v>152</v>
      </c>
      <c r="B5146">
        <v>2011</v>
      </c>
      <c r="C5146">
        <v>-0.72097823586978693</v>
      </c>
      <c r="D5146">
        <v>-0.80590504318613976</v>
      </c>
      <c r="E5146">
        <v>2.305700979173635E-2</v>
      </c>
      <c r="F5146">
        <v>0</v>
      </c>
      <c r="G5146">
        <v>0</v>
      </c>
      <c r="H5146">
        <v>0</v>
      </c>
    </row>
    <row r="5147" spans="1:8" x14ac:dyDescent="0.35">
      <c r="A5147" t="s">
        <v>152</v>
      </c>
      <c r="B5147">
        <v>2012</v>
      </c>
      <c r="C5147">
        <v>-2.8967088940255068</v>
      </c>
      <c r="D5147">
        <v>-0.80590504318613976</v>
      </c>
      <c r="E5147">
        <v>2.5425360905147899E-2</v>
      </c>
      <c r="F5147">
        <v>0</v>
      </c>
      <c r="G5147">
        <v>0</v>
      </c>
      <c r="H5147">
        <v>0</v>
      </c>
    </row>
    <row r="5148" spans="1:8" x14ac:dyDescent="0.35">
      <c r="A5148" t="s">
        <v>152</v>
      </c>
      <c r="B5148">
        <v>2011</v>
      </c>
      <c r="C5148">
        <v>-1.34902339248624</v>
      </c>
      <c r="D5148">
        <v>-0.80590504318613976</v>
      </c>
      <c r="E5148">
        <v>2.305700979173635E-2</v>
      </c>
      <c r="F5148">
        <v>0</v>
      </c>
      <c r="G5148">
        <v>0</v>
      </c>
      <c r="H5148">
        <v>0</v>
      </c>
    </row>
    <row r="5149" spans="1:8" x14ac:dyDescent="0.35">
      <c r="A5149" t="s">
        <v>152</v>
      </c>
      <c r="B5149">
        <v>2012</v>
      </c>
      <c r="C5149">
        <v>-4.1054013535411551</v>
      </c>
      <c r="D5149">
        <v>-0.80590504318613976</v>
      </c>
      <c r="E5149">
        <v>2.5425360905147899E-2</v>
      </c>
      <c r="F5149">
        <v>0</v>
      </c>
      <c r="G5149">
        <v>0</v>
      </c>
      <c r="H5149">
        <v>0</v>
      </c>
    </row>
    <row r="5150" spans="1:8" x14ac:dyDescent="0.35">
      <c r="A5150" t="s">
        <v>152</v>
      </c>
      <c r="B5150">
        <v>2012</v>
      </c>
      <c r="C5150">
        <v>-1.6205593666224369</v>
      </c>
      <c r="D5150">
        <v>-0.80590504318613976</v>
      </c>
      <c r="E5150">
        <v>2.5425360905147899E-2</v>
      </c>
      <c r="F5150">
        <v>0</v>
      </c>
      <c r="G5150">
        <v>0</v>
      </c>
      <c r="H5150">
        <v>0</v>
      </c>
    </row>
    <row r="5151" spans="1:8" x14ac:dyDescent="0.35">
      <c r="A5151" t="s">
        <v>152</v>
      </c>
      <c r="B5151">
        <v>2013</v>
      </c>
      <c r="C5151">
        <v>-1.802681002517265</v>
      </c>
      <c r="D5151">
        <v>-0.80590504318613976</v>
      </c>
      <c r="E5151">
        <v>2.480224731492419E-2</v>
      </c>
      <c r="F5151">
        <v>0</v>
      </c>
      <c r="G5151">
        <v>0</v>
      </c>
      <c r="H5151">
        <v>0</v>
      </c>
    </row>
    <row r="5152" spans="1:8" x14ac:dyDescent="0.35">
      <c r="A5152" t="s">
        <v>152</v>
      </c>
      <c r="B5152">
        <v>2012</v>
      </c>
      <c r="C5152">
        <v>-2.2925956788913462</v>
      </c>
      <c r="D5152">
        <v>-0.80590504318613976</v>
      </c>
      <c r="E5152">
        <v>2.5425360905147899E-2</v>
      </c>
      <c r="F5152">
        <v>0</v>
      </c>
      <c r="G5152">
        <v>0</v>
      </c>
      <c r="H5152">
        <v>0</v>
      </c>
    </row>
    <row r="5153" spans="1:8" x14ac:dyDescent="0.35">
      <c r="A5153" t="s">
        <v>152</v>
      </c>
      <c r="B5153">
        <v>2013</v>
      </c>
      <c r="C5153">
        <v>-2.5825808509828021</v>
      </c>
      <c r="D5153">
        <v>-0.80590504318613976</v>
      </c>
      <c r="E5153">
        <v>2.480224731492419E-2</v>
      </c>
      <c r="F5153">
        <v>0</v>
      </c>
      <c r="G5153">
        <v>0</v>
      </c>
      <c r="H5153">
        <v>0</v>
      </c>
    </row>
    <row r="5154" spans="1:8" x14ac:dyDescent="0.35">
      <c r="A5154" t="s">
        <v>152</v>
      </c>
      <c r="B5154">
        <v>2013</v>
      </c>
      <c r="C5154">
        <v>-0.33824602126275077</v>
      </c>
      <c r="D5154">
        <v>-0.80590504318613976</v>
      </c>
      <c r="E5154">
        <v>2.480224731492419E-2</v>
      </c>
      <c r="F5154">
        <v>0</v>
      </c>
      <c r="G5154">
        <v>0</v>
      </c>
      <c r="H5154">
        <v>0</v>
      </c>
    </row>
    <row r="5155" spans="1:8" x14ac:dyDescent="0.35">
      <c r="A5155" t="s">
        <v>152</v>
      </c>
      <c r="B5155">
        <v>2014</v>
      </c>
      <c r="C5155">
        <v>-1.0598446835814781</v>
      </c>
      <c r="D5155">
        <v>-0.80590504318613976</v>
      </c>
      <c r="E5155">
        <v>2.4964178132721601E-2</v>
      </c>
      <c r="F5155">
        <v>0</v>
      </c>
      <c r="G5155">
        <v>0</v>
      </c>
      <c r="H5155">
        <v>0</v>
      </c>
    </row>
    <row r="5156" spans="1:8" x14ac:dyDescent="0.35">
      <c r="A5156" t="s">
        <v>152</v>
      </c>
      <c r="B5156">
        <v>2013</v>
      </c>
      <c r="C5156">
        <v>-1.2701347576567219</v>
      </c>
      <c r="D5156">
        <v>-0.80590504318613976</v>
      </c>
      <c r="E5156">
        <v>2.480224731492419E-2</v>
      </c>
      <c r="F5156">
        <v>0</v>
      </c>
      <c r="G5156">
        <v>0</v>
      </c>
      <c r="H5156">
        <v>0</v>
      </c>
    </row>
    <row r="5157" spans="1:8" x14ac:dyDescent="0.35">
      <c r="A5157" t="s">
        <v>152</v>
      </c>
      <c r="B5157">
        <v>2014</v>
      </c>
      <c r="C5157">
        <v>-1.4839669415266259</v>
      </c>
      <c r="D5157">
        <v>-0.80590504318613976</v>
      </c>
      <c r="E5157">
        <v>2.4964178132721601E-2</v>
      </c>
      <c r="F5157">
        <v>0</v>
      </c>
      <c r="G5157">
        <v>0</v>
      </c>
      <c r="H5157">
        <v>0</v>
      </c>
    </row>
    <row r="5158" spans="1:8" x14ac:dyDescent="0.35">
      <c r="A5158" t="s">
        <v>152</v>
      </c>
      <c r="B5158">
        <v>2014</v>
      </c>
      <c r="C5158">
        <v>-3.7170636542870672E-2</v>
      </c>
      <c r="D5158">
        <v>-0.80590504318613976</v>
      </c>
      <c r="E5158">
        <v>2.4964178132721601E-2</v>
      </c>
      <c r="F5158">
        <v>0</v>
      </c>
      <c r="G5158">
        <v>0</v>
      </c>
      <c r="H5158">
        <v>0</v>
      </c>
    </row>
    <row r="5159" spans="1:8" x14ac:dyDescent="0.35">
      <c r="A5159" t="s">
        <v>152</v>
      </c>
      <c r="B5159">
        <v>2015</v>
      </c>
      <c r="C5159">
        <v>-0.1462095432350852</v>
      </c>
      <c r="D5159">
        <v>-0.80590504318613976</v>
      </c>
      <c r="E5159">
        <v>2.5383315176303059E-2</v>
      </c>
      <c r="F5159">
        <v>0</v>
      </c>
      <c r="G5159">
        <v>0</v>
      </c>
      <c r="H5159">
        <v>0</v>
      </c>
    </row>
    <row r="5160" spans="1:8" x14ac:dyDescent="0.35">
      <c r="A5160" t="s">
        <v>152</v>
      </c>
      <c r="B5160">
        <v>2014</v>
      </c>
      <c r="C5160">
        <v>-0.65495754471519485</v>
      </c>
      <c r="D5160">
        <v>-0.80590504318613976</v>
      </c>
      <c r="E5160">
        <v>2.4964178132721601E-2</v>
      </c>
      <c r="F5160">
        <v>0</v>
      </c>
      <c r="G5160">
        <v>0</v>
      </c>
      <c r="H5160">
        <v>0</v>
      </c>
    </row>
    <row r="5161" spans="1:8" x14ac:dyDescent="0.35">
      <c r="A5161" t="s">
        <v>152</v>
      </c>
      <c r="B5161">
        <v>2015</v>
      </c>
      <c r="C5161">
        <v>-0.57280300136018747</v>
      </c>
      <c r="D5161">
        <v>-0.80590504318613976</v>
      </c>
      <c r="E5161">
        <v>2.5383315176303059E-2</v>
      </c>
      <c r="F5161">
        <v>0</v>
      </c>
      <c r="G5161">
        <v>0</v>
      </c>
      <c r="H5161">
        <v>0</v>
      </c>
    </row>
    <row r="5162" spans="1:8" x14ac:dyDescent="0.35">
      <c r="A5162" t="s">
        <v>152</v>
      </c>
      <c r="B5162">
        <v>2015</v>
      </c>
      <c r="C5162">
        <v>0.1253373978109007</v>
      </c>
      <c r="D5162">
        <v>-0.80590504318613976</v>
      </c>
      <c r="E5162">
        <v>2.5383315176303059E-2</v>
      </c>
      <c r="F5162">
        <v>0</v>
      </c>
      <c r="G5162">
        <v>0</v>
      </c>
      <c r="H5162">
        <v>0</v>
      </c>
    </row>
    <row r="5163" spans="1:8" x14ac:dyDescent="0.35">
      <c r="A5163" t="s">
        <v>152</v>
      </c>
      <c r="B5163">
        <v>2016</v>
      </c>
      <c r="C5163">
        <v>1.878675301199016</v>
      </c>
      <c r="D5163">
        <v>-2.1167720680693291E-2</v>
      </c>
      <c r="E5163">
        <v>2.7056958274399769E-2</v>
      </c>
      <c r="F5163">
        <v>2.7056958274399769E-2</v>
      </c>
      <c r="G5163">
        <v>0</v>
      </c>
      <c r="H5163">
        <v>0</v>
      </c>
    </row>
    <row r="5164" spans="1:8" x14ac:dyDescent="0.35">
      <c r="A5164" t="s">
        <v>152</v>
      </c>
      <c r="B5164">
        <v>2015</v>
      </c>
      <c r="C5164">
        <v>0.12311761734483891</v>
      </c>
      <c r="D5164">
        <v>-0.80590504318613976</v>
      </c>
      <c r="E5164">
        <v>2.5383315176303059E-2</v>
      </c>
      <c r="F5164">
        <v>0</v>
      </c>
      <c r="G5164">
        <v>0</v>
      </c>
      <c r="H5164">
        <v>0</v>
      </c>
    </row>
    <row r="5165" spans="1:8" x14ac:dyDescent="0.35">
      <c r="A5165" t="s">
        <v>152</v>
      </c>
      <c r="B5165">
        <v>2016</v>
      </c>
      <c r="C5165">
        <v>1.510323809035472</v>
      </c>
      <c r="D5165">
        <v>-2.1167720680693291E-2</v>
      </c>
      <c r="E5165">
        <v>2.7056958274399769E-2</v>
      </c>
      <c r="F5165">
        <v>2.7056958274399769E-2</v>
      </c>
      <c r="G5165">
        <v>0</v>
      </c>
      <c r="H5165">
        <v>0</v>
      </c>
    </row>
    <row r="5166" spans="1:8" x14ac:dyDescent="0.35">
      <c r="A5166" t="s">
        <v>152</v>
      </c>
      <c r="B5166">
        <v>2016</v>
      </c>
      <c r="C5166">
        <v>1.7183218536184299</v>
      </c>
      <c r="D5166">
        <v>-2.1167720680693291E-2</v>
      </c>
      <c r="E5166">
        <v>2.7056958274399769E-2</v>
      </c>
      <c r="F5166">
        <v>2.7056958274399769E-2</v>
      </c>
      <c r="G5166">
        <v>0</v>
      </c>
      <c r="H5166">
        <v>0</v>
      </c>
    </row>
    <row r="5167" spans="1:8" x14ac:dyDescent="0.35">
      <c r="A5167" t="s">
        <v>152</v>
      </c>
      <c r="B5167">
        <v>2017</v>
      </c>
      <c r="C5167">
        <v>2.472094000739268</v>
      </c>
      <c r="D5167">
        <v>-0.80590504318613976</v>
      </c>
      <c r="E5167">
        <v>2.4147909827891351E-2</v>
      </c>
      <c r="F5167">
        <v>0</v>
      </c>
      <c r="G5167">
        <v>0</v>
      </c>
      <c r="H5167">
        <v>0</v>
      </c>
    </row>
    <row r="5168" spans="1:8" x14ac:dyDescent="0.35">
      <c r="A5168" t="s">
        <v>152</v>
      </c>
      <c r="B5168">
        <v>2016</v>
      </c>
      <c r="C5168">
        <v>1.8590512359207481</v>
      </c>
      <c r="D5168">
        <v>-2.1167720680693291E-2</v>
      </c>
      <c r="E5168">
        <v>2.7056958274399769E-2</v>
      </c>
      <c r="F5168">
        <v>2.7056958274399769E-2</v>
      </c>
      <c r="G5168">
        <v>0</v>
      </c>
      <c r="H5168">
        <v>0</v>
      </c>
    </row>
    <row r="5169" spans="1:8" x14ac:dyDescent="0.35">
      <c r="A5169" t="s">
        <v>152</v>
      </c>
      <c r="B5169">
        <v>2017</v>
      </c>
      <c r="C5169">
        <v>2.5243960048727772</v>
      </c>
      <c r="D5169">
        <v>-0.80590504318613976</v>
      </c>
      <c r="E5169">
        <v>2.4147909827891351E-2</v>
      </c>
      <c r="F5169">
        <v>0</v>
      </c>
      <c r="G5169">
        <v>0</v>
      </c>
      <c r="H5169">
        <v>0</v>
      </c>
    </row>
    <row r="5170" spans="1:8" x14ac:dyDescent="0.35">
      <c r="A5170" t="s">
        <v>152</v>
      </c>
      <c r="B5170">
        <v>2017</v>
      </c>
      <c r="C5170">
        <v>-4.9051166356071103E-2</v>
      </c>
      <c r="D5170">
        <v>-0.80590504318613976</v>
      </c>
      <c r="E5170">
        <v>2.4147909827891351E-2</v>
      </c>
      <c r="F5170">
        <v>0</v>
      </c>
      <c r="G5170">
        <v>0</v>
      </c>
      <c r="H5170">
        <v>0</v>
      </c>
    </row>
    <row r="5171" spans="1:8" x14ac:dyDescent="0.35">
      <c r="A5171" t="s">
        <v>152</v>
      </c>
      <c r="B5171">
        <v>2018</v>
      </c>
      <c r="C5171">
        <v>-1.4684876877358759</v>
      </c>
      <c r="D5171">
        <v>-0.80590504318613976</v>
      </c>
      <c r="E5171">
        <v>2.2932260266238701E-2</v>
      </c>
      <c r="F5171">
        <v>0</v>
      </c>
      <c r="G5171">
        <v>0</v>
      </c>
      <c r="H5171">
        <v>0</v>
      </c>
    </row>
    <row r="5172" spans="1:8" x14ac:dyDescent="0.35">
      <c r="A5172" t="s">
        <v>152</v>
      </c>
      <c r="B5172">
        <v>2017</v>
      </c>
      <c r="C5172">
        <v>1.9527316757675739</v>
      </c>
      <c r="D5172">
        <v>-0.80590504318613976</v>
      </c>
      <c r="E5172">
        <v>2.4147909827891351E-2</v>
      </c>
      <c r="F5172">
        <v>0</v>
      </c>
      <c r="G5172">
        <v>0</v>
      </c>
      <c r="H5172">
        <v>0</v>
      </c>
    </row>
    <row r="5173" spans="1:8" x14ac:dyDescent="0.35">
      <c r="A5173" t="s">
        <v>152</v>
      </c>
      <c r="B5173">
        <v>2018</v>
      </c>
      <c r="C5173">
        <v>-0.55948823596464492</v>
      </c>
      <c r="D5173">
        <v>-0.80590504318613976</v>
      </c>
      <c r="E5173">
        <v>2.2932260266238701E-2</v>
      </c>
      <c r="F5173">
        <v>0</v>
      </c>
      <c r="G5173">
        <v>0</v>
      </c>
      <c r="H5173">
        <v>0</v>
      </c>
    </row>
    <row r="5174" spans="1:8" x14ac:dyDescent="0.35">
      <c r="A5174" t="s">
        <v>152</v>
      </c>
      <c r="B5174">
        <v>2018</v>
      </c>
      <c r="C5174">
        <v>-1.703496106286273</v>
      </c>
      <c r="D5174">
        <v>-0.80590504318613976</v>
      </c>
      <c r="E5174">
        <v>2.2932260266238701E-2</v>
      </c>
      <c r="F5174">
        <v>0</v>
      </c>
      <c r="G5174">
        <v>0</v>
      </c>
      <c r="H5174">
        <v>0</v>
      </c>
    </row>
    <row r="5175" spans="1:8" x14ac:dyDescent="0.35">
      <c r="A5175" t="s">
        <v>152</v>
      </c>
      <c r="B5175">
        <v>2019</v>
      </c>
      <c r="C5175">
        <v>-0.8335748506428422</v>
      </c>
      <c r="D5175">
        <v>-0.80590504318613976</v>
      </c>
      <c r="E5175">
        <v>2.313763451564876E-2</v>
      </c>
      <c r="F5175">
        <v>0</v>
      </c>
      <c r="G5175">
        <v>0</v>
      </c>
      <c r="H5175">
        <v>0</v>
      </c>
    </row>
    <row r="5176" spans="1:8" x14ac:dyDescent="0.35">
      <c r="A5176" t="s">
        <v>152</v>
      </c>
      <c r="B5176">
        <v>2018</v>
      </c>
      <c r="C5176">
        <v>-1.3340082792667409</v>
      </c>
      <c r="D5176">
        <v>-0.80590504318613976</v>
      </c>
      <c r="E5176">
        <v>2.2932260266238701E-2</v>
      </c>
      <c r="F5176">
        <v>0</v>
      </c>
      <c r="G5176">
        <v>0</v>
      </c>
      <c r="H5176">
        <v>0</v>
      </c>
    </row>
    <row r="5177" spans="1:8" x14ac:dyDescent="0.35">
      <c r="A5177" t="s">
        <v>152</v>
      </c>
      <c r="B5177">
        <v>2019</v>
      </c>
      <c r="C5177">
        <v>-0.9295559719103379</v>
      </c>
      <c r="D5177">
        <v>-0.80590504318613976</v>
      </c>
      <c r="E5177">
        <v>2.313763451564876E-2</v>
      </c>
      <c r="F5177">
        <v>0</v>
      </c>
      <c r="G5177">
        <v>0</v>
      </c>
      <c r="H5177">
        <v>0</v>
      </c>
    </row>
    <row r="5178" spans="1:8" x14ac:dyDescent="0.35">
      <c r="A5178" t="s">
        <v>152</v>
      </c>
      <c r="B5178">
        <v>2019</v>
      </c>
      <c r="C5178">
        <v>-1.411086906000603E-2</v>
      </c>
      <c r="D5178">
        <v>-0.80590504318613976</v>
      </c>
      <c r="E5178">
        <v>2.313763451564876E-2</v>
      </c>
      <c r="F5178">
        <v>0</v>
      </c>
      <c r="G5178">
        <v>0</v>
      </c>
      <c r="H5178">
        <v>0</v>
      </c>
    </row>
    <row r="5179" spans="1:8" x14ac:dyDescent="0.35">
      <c r="A5179" t="s">
        <v>152</v>
      </c>
      <c r="B5179">
        <v>2020</v>
      </c>
      <c r="C5179">
        <v>-3.6230506117637442</v>
      </c>
      <c r="D5179">
        <v>-0.80590504318613976</v>
      </c>
      <c r="E5179">
        <v>2.494824062402351E-2</v>
      </c>
      <c r="F5179">
        <v>0</v>
      </c>
      <c r="G5179">
        <v>1</v>
      </c>
      <c r="H5179">
        <v>-0.80590504318613976</v>
      </c>
    </row>
    <row r="5180" spans="1:8" x14ac:dyDescent="0.35">
      <c r="A5180" t="s">
        <v>152</v>
      </c>
      <c r="B5180">
        <v>2019</v>
      </c>
      <c r="C5180">
        <v>-0.29784066310397012</v>
      </c>
      <c r="D5180">
        <v>-0.80590504318613976</v>
      </c>
      <c r="E5180">
        <v>2.313763451564876E-2</v>
      </c>
      <c r="F5180">
        <v>0</v>
      </c>
      <c r="G5180">
        <v>0</v>
      </c>
      <c r="H5180">
        <v>0</v>
      </c>
    </row>
    <row r="5181" spans="1:8" x14ac:dyDescent="0.35">
      <c r="A5181" t="s">
        <v>152</v>
      </c>
      <c r="B5181">
        <v>2020</v>
      </c>
      <c r="C5181">
        <v>-3.6875295267387962</v>
      </c>
      <c r="D5181">
        <v>-0.80590504318613976</v>
      </c>
      <c r="E5181">
        <v>2.494824062402351E-2</v>
      </c>
      <c r="F5181">
        <v>0</v>
      </c>
      <c r="G5181">
        <v>1</v>
      </c>
      <c r="H5181">
        <v>-0.80590504318613976</v>
      </c>
    </row>
    <row r="5182" spans="1:8" x14ac:dyDescent="0.35">
      <c r="A5182" t="s">
        <v>152</v>
      </c>
      <c r="B5182">
        <v>2020</v>
      </c>
      <c r="C5182">
        <v>1.7496128021536561</v>
      </c>
      <c r="D5182">
        <v>-0.80590504318613976</v>
      </c>
      <c r="E5182">
        <v>2.494824062402351E-2</v>
      </c>
      <c r="F5182">
        <v>0</v>
      </c>
      <c r="G5182">
        <v>1</v>
      </c>
      <c r="H5182">
        <v>-0.80590504318613976</v>
      </c>
    </row>
    <row r="5183" spans="1:8" x14ac:dyDescent="0.35">
      <c r="A5183" t="s">
        <v>152</v>
      </c>
      <c r="B5183">
        <v>2021</v>
      </c>
      <c r="C5183">
        <v>-0.25859743194969292</v>
      </c>
      <c r="D5183">
        <v>-0.80590504318613976</v>
      </c>
      <c r="E5183">
        <v>2.3794621891337318E-2</v>
      </c>
      <c r="F5183">
        <v>0</v>
      </c>
      <c r="G5183">
        <v>0</v>
      </c>
      <c r="H5183">
        <v>0</v>
      </c>
    </row>
    <row r="5184" spans="1:8" x14ac:dyDescent="0.35">
      <c r="A5184" t="s">
        <v>152</v>
      </c>
      <c r="B5184">
        <v>2020</v>
      </c>
      <c r="C5184">
        <v>3.812344683053138</v>
      </c>
      <c r="D5184">
        <v>-0.80590504318613976</v>
      </c>
      <c r="E5184">
        <v>2.494824062402351E-2</v>
      </c>
      <c r="F5184">
        <v>0</v>
      </c>
      <c r="G5184">
        <v>1</v>
      </c>
      <c r="H5184">
        <v>-0.80590504318613976</v>
      </c>
    </row>
    <row r="5185" spans="1:8" x14ac:dyDescent="0.35">
      <c r="A5185" t="s">
        <v>152</v>
      </c>
      <c r="B5185">
        <v>2021</v>
      </c>
      <c r="C5185">
        <v>-1.0319888097993339</v>
      </c>
      <c r="D5185">
        <v>-0.80590504318613976</v>
      </c>
      <c r="E5185">
        <v>2.3794621891337318E-2</v>
      </c>
      <c r="F5185">
        <v>0</v>
      </c>
      <c r="G5185">
        <v>0</v>
      </c>
      <c r="H5185">
        <v>0</v>
      </c>
    </row>
    <row r="5186" spans="1:8" x14ac:dyDescent="0.35">
      <c r="A5186" t="s">
        <v>152</v>
      </c>
      <c r="B5186">
        <v>2021</v>
      </c>
      <c r="C5186">
        <v>-0.76255561777172076</v>
      </c>
      <c r="D5186">
        <v>-0.80590504318613976</v>
      </c>
      <c r="E5186">
        <v>2.3794621891337318E-2</v>
      </c>
      <c r="F5186">
        <v>0</v>
      </c>
      <c r="G5186">
        <v>0</v>
      </c>
      <c r="H5186">
        <v>0</v>
      </c>
    </row>
    <row r="5187" spans="1:8" x14ac:dyDescent="0.35">
      <c r="A5187" t="s">
        <v>152</v>
      </c>
      <c r="B5187">
        <v>2022</v>
      </c>
      <c r="C5187">
        <v>-2.0671616710759921</v>
      </c>
      <c r="D5187">
        <v>2.4565697607635929E-2</v>
      </c>
      <c r="E5187">
        <v>2.8633800811240381E-2</v>
      </c>
      <c r="F5187">
        <v>2.8633800811240381E-2</v>
      </c>
      <c r="G5187">
        <v>1</v>
      </c>
      <c r="H5187">
        <v>2.4565697607635929E-2</v>
      </c>
    </row>
    <row r="5188" spans="1:8" x14ac:dyDescent="0.35">
      <c r="A5188" t="s">
        <v>152</v>
      </c>
      <c r="B5188">
        <v>2021</v>
      </c>
      <c r="C5188">
        <v>-9.7992979043315831E-2</v>
      </c>
      <c r="D5188">
        <v>-0.80590504318613976</v>
      </c>
      <c r="E5188">
        <v>2.3794621891337318E-2</v>
      </c>
      <c r="F5188">
        <v>0</v>
      </c>
      <c r="G5188">
        <v>0</v>
      </c>
      <c r="H5188">
        <v>0</v>
      </c>
    </row>
    <row r="5189" spans="1:8" x14ac:dyDescent="0.35">
      <c r="A5189" t="s">
        <v>152</v>
      </c>
      <c r="B5189">
        <v>2022</v>
      </c>
      <c r="C5189">
        <v>-1.991638325565839</v>
      </c>
      <c r="D5189">
        <v>2.4565697607635929E-2</v>
      </c>
      <c r="E5189">
        <v>2.8633800811240381E-2</v>
      </c>
      <c r="F5189">
        <v>2.8633800811240381E-2</v>
      </c>
      <c r="G5189">
        <v>1</v>
      </c>
      <c r="H5189">
        <v>2.4565697607635929E-2</v>
      </c>
    </row>
    <row r="5190" spans="1:8" x14ac:dyDescent="0.35">
      <c r="A5190" t="s">
        <v>152</v>
      </c>
      <c r="B5190">
        <v>2022</v>
      </c>
      <c r="C5190">
        <v>-1.5677906220824349</v>
      </c>
      <c r="D5190">
        <v>2.4565697607635929E-2</v>
      </c>
      <c r="E5190">
        <v>2.8633800811240381E-2</v>
      </c>
      <c r="F5190">
        <v>2.8633800811240381E-2</v>
      </c>
      <c r="G5190">
        <v>1</v>
      </c>
      <c r="H5190">
        <v>2.4565697607635929E-2</v>
      </c>
    </row>
    <row r="5191" spans="1:8" x14ac:dyDescent="0.35">
      <c r="A5191" t="s">
        <v>152</v>
      </c>
      <c r="B5191">
        <v>2023</v>
      </c>
      <c r="C5191">
        <v>-1.5379932664356271</v>
      </c>
      <c r="D5191">
        <v>-1.0902028186190999E-2</v>
      </c>
      <c r="E5191">
        <v>2.741090908764102E-2</v>
      </c>
      <c r="F5191">
        <v>2.741090908764102E-2</v>
      </c>
      <c r="G5191">
        <v>0</v>
      </c>
      <c r="H5191">
        <v>0</v>
      </c>
    </row>
    <row r="5192" spans="1:8" x14ac:dyDescent="0.35">
      <c r="A5192" t="s">
        <v>152</v>
      </c>
      <c r="B5192">
        <v>2022</v>
      </c>
      <c r="C5192">
        <v>-0.84304938846227129</v>
      </c>
      <c r="D5192">
        <v>2.4565697607635929E-2</v>
      </c>
      <c r="E5192">
        <v>2.8633800811240381E-2</v>
      </c>
      <c r="F5192">
        <v>2.8633800811240381E-2</v>
      </c>
      <c r="G5192">
        <v>1</v>
      </c>
      <c r="H5192">
        <v>2.4565697607635929E-2</v>
      </c>
    </row>
    <row r="5193" spans="1:8" x14ac:dyDescent="0.35">
      <c r="A5193" t="s">
        <v>152</v>
      </c>
      <c r="B5193">
        <v>2023</v>
      </c>
      <c r="C5193">
        <v>-2.96232576895608</v>
      </c>
      <c r="D5193">
        <v>-1.0902028186190999E-2</v>
      </c>
      <c r="E5193">
        <v>2.741090908764102E-2</v>
      </c>
      <c r="F5193">
        <v>2.741090908764102E-2</v>
      </c>
      <c r="G5193">
        <v>0</v>
      </c>
      <c r="H5193">
        <v>0</v>
      </c>
    </row>
    <row r="5194" spans="1:8" x14ac:dyDescent="0.35">
      <c r="A5194" t="s">
        <v>152</v>
      </c>
      <c r="B5194">
        <v>2023</v>
      </c>
      <c r="C5194">
        <v>-1.4350651524638589</v>
      </c>
      <c r="D5194">
        <v>-1.0902028186190999E-2</v>
      </c>
      <c r="E5194">
        <v>2.741090908764102E-2</v>
      </c>
      <c r="F5194">
        <v>2.741090908764102E-2</v>
      </c>
      <c r="G5194">
        <v>0</v>
      </c>
      <c r="H5194">
        <v>0</v>
      </c>
    </row>
    <row r="5195" spans="1:8" x14ac:dyDescent="0.35">
      <c r="A5195" t="s">
        <v>152</v>
      </c>
      <c r="B5195">
        <v>2024</v>
      </c>
      <c r="C5195">
        <v>5.5454419377964248E-2</v>
      </c>
      <c r="D5195">
        <v>3.69998924948098E-3</v>
      </c>
      <c r="E5195">
        <v>2.791437204925681E-2</v>
      </c>
      <c r="F5195">
        <v>2.791437204925681E-2</v>
      </c>
      <c r="G5195">
        <v>0</v>
      </c>
      <c r="H5195">
        <v>0</v>
      </c>
    </row>
    <row r="5196" spans="1:8" x14ac:dyDescent="0.35">
      <c r="A5196" t="s">
        <v>152</v>
      </c>
      <c r="B5196">
        <v>2023</v>
      </c>
      <c r="C5196">
        <v>-1.495896321491013</v>
      </c>
      <c r="D5196">
        <v>-1.0902028186190999E-2</v>
      </c>
      <c r="E5196">
        <v>2.741090908764102E-2</v>
      </c>
      <c r="F5196">
        <v>2.741090908764102E-2</v>
      </c>
      <c r="G5196">
        <v>0</v>
      </c>
      <c r="H5196">
        <v>0</v>
      </c>
    </row>
    <row r="5197" spans="1:8" x14ac:dyDescent="0.35">
      <c r="A5197" t="s">
        <v>152</v>
      </c>
      <c r="B5197">
        <v>2024</v>
      </c>
      <c r="C5197">
        <v>-0.49398677856419337</v>
      </c>
      <c r="D5197">
        <v>3.69998924948098E-3</v>
      </c>
      <c r="E5197">
        <v>2.791437204925681E-2</v>
      </c>
      <c r="F5197">
        <v>2.791437204925681E-2</v>
      </c>
      <c r="G5197">
        <v>0</v>
      </c>
      <c r="H5197">
        <v>0</v>
      </c>
    </row>
    <row r="5198" spans="1:8" x14ac:dyDescent="0.35">
      <c r="A5198" t="s">
        <v>152</v>
      </c>
      <c r="B5198">
        <v>2024</v>
      </c>
      <c r="C5198">
        <v>1.1596069734324581</v>
      </c>
      <c r="D5198">
        <v>3.69998924948098E-3</v>
      </c>
      <c r="E5198">
        <v>2.791437204925681E-2</v>
      </c>
      <c r="F5198">
        <v>2.791437204925681E-2</v>
      </c>
      <c r="G5198">
        <v>0</v>
      </c>
      <c r="H5198">
        <v>0</v>
      </c>
    </row>
    <row r="5199" spans="1:8" x14ac:dyDescent="0.35">
      <c r="A5199" t="s">
        <v>152</v>
      </c>
      <c r="B5199">
        <v>2025</v>
      </c>
      <c r="C5199">
        <v>-0.74460636681637882</v>
      </c>
      <c r="D5199">
        <v>1.9235424895649798E-2</v>
      </c>
      <c r="E5199">
        <v>2.8450018337509011E-2</v>
      </c>
      <c r="F5199">
        <v>2.8450018337509011E-2</v>
      </c>
      <c r="G5199">
        <v>1</v>
      </c>
      <c r="H5199">
        <v>1.9235424895649798E-2</v>
      </c>
    </row>
    <row r="5200" spans="1:8" x14ac:dyDescent="0.35">
      <c r="A5200" t="s">
        <v>152</v>
      </c>
      <c r="B5200">
        <v>2024</v>
      </c>
      <c r="C5200">
        <v>0.84187322906342721</v>
      </c>
      <c r="D5200">
        <v>3.69998924948098E-3</v>
      </c>
      <c r="E5200">
        <v>2.791437204925681E-2</v>
      </c>
      <c r="F5200">
        <v>2.791437204925681E-2</v>
      </c>
      <c r="G5200">
        <v>0</v>
      </c>
      <c r="H5200">
        <v>0</v>
      </c>
    </row>
    <row r="5201" spans="1:8" x14ac:dyDescent="0.35">
      <c r="A5201" t="s">
        <v>152</v>
      </c>
      <c r="B5201">
        <v>2025</v>
      </c>
      <c r="C5201">
        <v>-0.5607547780382397</v>
      </c>
      <c r="D5201">
        <v>1.9235424895649798E-2</v>
      </c>
      <c r="E5201">
        <v>2.8450018337509011E-2</v>
      </c>
      <c r="F5201">
        <v>2.8450018337509011E-2</v>
      </c>
      <c r="G5201">
        <v>1</v>
      </c>
      <c r="H5201">
        <v>1.9235424895649798E-2</v>
      </c>
    </row>
    <row r="5202" spans="1:8" x14ac:dyDescent="0.35">
      <c r="A5202" t="s">
        <v>152</v>
      </c>
      <c r="B5202">
        <v>2025</v>
      </c>
      <c r="C5202">
        <v>0.72418125285179868</v>
      </c>
      <c r="D5202">
        <v>1.9235424895649798E-2</v>
      </c>
      <c r="E5202">
        <v>2.8450018337509011E-2</v>
      </c>
      <c r="F5202">
        <v>2.8450018337509011E-2</v>
      </c>
      <c r="G5202">
        <v>1</v>
      </c>
      <c r="H5202">
        <v>1.9235424895649798E-2</v>
      </c>
    </row>
    <row r="5203" spans="1:8" x14ac:dyDescent="0.35">
      <c r="A5203" t="s">
        <v>152</v>
      </c>
      <c r="B5203">
        <v>2025</v>
      </c>
      <c r="C5203">
        <v>-0.17606213387669559</v>
      </c>
      <c r="D5203">
        <v>1.9235424895649798E-2</v>
      </c>
      <c r="E5203">
        <v>2.8450018337509011E-2</v>
      </c>
      <c r="F5203">
        <v>2.8450018337509011E-2</v>
      </c>
      <c r="G5203">
        <v>1</v>
      </c>
      <c r="H5203">
        <v>1.9235424895649798E-2</v>
      </c>
    </row>
    <row r="5204" spans="1:8" x14ac:dyDescent="0.35">
      <c r="A5204" t="s">
        <v>153</v>
      </c>
      <c r="B5204">
        <v>2011</v>
      </c>
      <c r="C5204">
        <v>0.83612488664531526</v>
      </c>
      <c r="D5204">
        <v>5.482033807464437E-2</v>
      </c>
      <c r="E5204">
        <v>2.9676950564981229E-2</v>
      </c>
      <c r="F5204">
        <v>2.9676950564981229E-2</v>
      </c>
      <c r="G5204">
        <v>0</v>
      </c>
      <c r="H5204">
        <v>0</v>
      </c>
    </row>
    <row r="5205" spans="1:8" x14ac:dyDescent="0.35">
      <c r="A5205" t="s">
        <v>153</v>
      </c>
      <c r="B5205">
        <v>2012</v>
      </c>
      <c r="C5205">
        <v>-0.32472647373697422</v>
      </c>
      <c r="D5205">
        <v>-7.4700784228087938E-3</v>
      </c>
      <c r="E5205">
        <v>2.7529239284108799E-2</v>
      </c>
      <c r="F5205">
        <v>2.7529239284108799E-2</v>
      </c>
      <c r="G5205">
        <v>0</v>
      </c>
      <c r="H5205">
        <v>0</v>
      </c>
    </row>
    <row r="5206" spans="1:8" x14ac:dyDescent="0.35">
      <c r="A5206" t="s">
        <v>153</v>
      </c>
      <c r="B5206">
        <v>2011</v>
      </c>
      <c r="C5206">
        <v>0.67997235008080126</v>
      </c>
      <c r="D5206">
        <v>5.482033807464437E-2</v>
      </c>
      <c r="E5206">
        <v>2.9676950564981229E-2</v>
      </c>
      <c r="F5206">
        <v>2.9676950564981229E-2</v>
      </c>
      <c r="G5206">
        <v>0</v>
      </c>
      <c r="H5206">
        <v>0</v>
      </c>
    </row>
    <row r="5207" spans="1:8" x14ac:dyDescent="0.35">
      <c r="A5207" t="s">
        <v>153</v>
      </c>
      <c r="B5207">
        <v>2012</v>
      </c>
      <c r="C5207">
        <v>-1.8139364015399</v>
      </c>
      <c r="D5207">
        <v>-7.4700784228087938E-3</v>
      </c>
      <c r="E5207">
        <v>2.7529239284108799E-2</v>
      </c>
      <c r="F5207">
        <v>2.7529239284108799E-2</v>
      </c>
      <c r="G5207">
        <v>0</v>
      </c>
      <c r="H5207">
        <v>0</v>
      </c>
    </row>
    <row r="5208" spans="1:8" x14ac:dyDescent="0.35">
      <c r="A5208" t="s">
        <v>153</v>
      </c>
      <c r="B5208">
        <v>2012</v>
      </c>
      <c r="C5208">
        <v>3.5343935314330999E-2</v>
      </c>
      <c r="D5208">
        <v>-7.4700784228087938E-3</v>
      </c>
      <c r="E5208">
        <v>2.7529239284108799E-2</v>
      </c>
      <c r="F5208">
        <v>2.7529239284108799E-2</v>
      </c>
      <c r="G5208">
        <v>0</v>
      </c>
      <c r="H5208">
        <v>0</v>
      </c>
    </row>
    <row r="5209" spans="1:8" x14ac:dyDescent="0.35">
      <c r="A5209" t="s">
        <v>153</v>
      </c>
      <c r="B5209">
        <v>2013</v>
      </c>
      <c r="C5209">
        <v>0.54586999163456773</v>
      </c>
      <c r="D5209">
        <v>-0.80590504318613976</v>
      </c>
      <c r="E5209">
        <v>2.7022124626110169E-2</v>
      </c>
      <c r="F5209">
        <v>0</v>
      </c>
      <c r="G5209">
        <v>0</v>
      </c>
      <c r="H5209">
        <v>0</v>
      </c>
    </row>
    <row r="5210" spans="1:8" x14ac:dyDescent="0.35">
      <c r="A5210" t="s">
        <v>153</v>
      </c>
      <c r="B5210">
        <v>2012</v>
      </c>
      <c r="C5210">
        <v>-0.2461335615758502</v>
      </c>
      <c r="D5210">
        <v>-7.4700784228087938E-3</v>
      </c>
      <c r="E5210">
        <v>2.7529239284108799E-2</v>
      </c>
      <c r="F5210">
        <v>2.7529239284108799E-2</v>
      </c>
      <c r="G5210">
        <v>0</v>
      </c>
      <c r="H5210">
        <v>0</v>
      </c>
    </row>
    <row r="5211" spans="1:8" x14ac:dyDescent="0.35">
      <c r="A5211" t="s">
        <v>153</v>
      </c>
      <c r="B5211">
        <v>2013</v>
      </c>
      <c r="C5211">
        <v>-0.41064631977665861</v>
      </c>
      <c r="D5211">
        <v>-0.80590504318613976</v>
      </c>
      <c r="E5211">
        <v>2.7022124626110169E-2</v>
      </c>
      <c r="F5211">
        <v>0</v>
      </c>
      <c r="G5211">
        <v>0</v>
      </c>
      <c r="H5211">
        <v>0</v>
      </c>
    </row>
    <row r="5212" spans="1:8" x14ac:dyDescent="0.35">
      <c r="A5212" t="s">
        <v>153</v>
      </c>
      <c r="B5212">
        <v>2013</v>
      </c>
      <c r="C5212">
        <v>0.70642650900507031</v>
      </c>
      <c r="D5212">
        <v>-0.80590504318613976</v>
      </c>
      <c r="E5212">
        <v>2.7022124626110169E-2</v>
      </c>
      <c r="F5212">
        <v>0</v>
      </c>
      <c r="G5212">
        <v>0</v>
      </c>
      <c r="H5212">
        <v>0</v>
      </c>
    </row>
    <row r="5213" spans="1:8" x14ac:dyDescent="0.35">
      <c r="A5213" t="s">
        <v>153</v>
      </c>
      <c r="B5213">
        <v>2014</v>
      </c>
      <c r="C5213">
        <v>8.2625762713080086E-2</v>
      </c>
      <c r="D5213">
        <v>-0.80590504318613976</v>
      </c>
      <c r="E5213">
        <v>2.6427229617551409E-2</v>
      </c>
      <c r="F5213">
        <v>0</v>
      </c>
      <c r="G5213">
        <v>0</v>
      </c>
      <c r="H5213">
        <v>0</v>
      </c>
    </row>
    <row r="5214" spans="1:8" x14ac:dyDescent="0.35">
      <c r="A5214" t="s">
        <v>153</v>
      </c>
      <c r="B5214">
        <v>2013</v>
      </c>
      <c r="C5214">
        <v>1.0226418522737479</v>
      </c>
      <c r="D5214">
        <v>-0.80590504318613976</v>
      </c>
      <c r="E5214">
        <v>2.7022124626110169E-2</v>
      </c>
      <c r="F5214">
        <v>0</v>
      </c>
      <c r="G5214">
        <v>0</v>
      </c>
      <c r="H5214">
        <v>0</v>
      </c>
    </row>
    <row r="5215" spans="1:8" x14ac:dyDescent="0.35">
      <c r="A5215" t="s">
        <v>153</v>
      </c>
      <c r="B5215">
        <v>2014</v>
      </c>
      <c r="C5215">
        <v>-0.10261972066729</v>
      </c>
      <c r="D5215">
        <v>-0.80590504318613976</v>
      </c>
      <c r="E5215">
        <v>2.6427229617551409E-2</v>
      </c>
      <c r="F5215">
        <v>0</v>
      </c>
      <c r="G5215">
        <v>0</v>
      </c>
      <c r="H5215">
        <v>0</v>
      </c>
    </row>
    <row r="5216" spans="1:8" x14ac:dyDescent="0.35">
      <c r="A5216" t="s">
        <v>153</v>
      </c>
      <c r="B5216">
        <v>2014</v>
      </c>
      <c r="C5216">
        <v>0.67469908808817769</v>
      </c>
      <c r="D5216">
        <v>-0.80590504318613976</v>
      </c>
      <c r="E5216">
        <v>2.6427229617551409E-2</v>
      </c>
      <c r="F5216">
        <v>0</v>
      </c>
      <c r="G5216">
        <v>0</v>
      </c>
      <c r="H5216">
        <v>0</v>
      </c>
    </row>
    <row r="5217" spans="1:8" x14ac:dyDescent="0.35">
      <c r="A5217" t="s">
        <v>153</v>
      </c>
      <c r="B5217">
        <v>2015</v>
      </c>
      <c r="C5217">
        <v>0.29855354285163038</v>
      </c>
      <c r="D5217">
        <v>-1.360421757598855E-2</v>
      </c>
      <c r="E5217">
        <v>2.7317740299216579E-2</v>
      </c>
      <c r="F5217">
        <v>2.7317740299216579E-2</v>
      </c>
      <c r="G5217">
        <v>0</v>
      </c>
      <c r="H5217">
        <v>0</v>
      </c>
    </row>
    <row r="5218" spans="1:8" x14ac:dyDescent="0.35">
      <c r="A5218" t="s">
        <v>153</v>
      </c>
      <c r="B5218">
        <v>2014</v>
      </c>
      <c r="C5218">
        <v>1.719444860122776E-2</v>
      </c>
      <c r="D5218">
        <v>-0.80590504318613976</v>
      </c>
      <c r="E5218">
        <v>2.6427229617551409E-2</v>
      </c>
      <c r="F5218">
        <v>0</v>
      </c>
      <c r="G5218">
        <v>0</v>
      </c>
      <c r="H5218">
        <v>0</v>
      </c>
    </row>
    <row r="5219" spans="1:8" x14ac:dyDescent="0.35">
      <c r="A5219" t="s">
        <v>153</v>
      </c>
      <c r="B5219">
        <v>2015</v>
      </c>
      <c r="C5219">
        <v>-0.47972768132192978</v>
      </c>
      <c r="D5219">
        <v>-1.360421757598855E-2</v>
      </c>
      <c r="E5219">
        <v>2.7317740299216579E-2</v>
      </c>
      <c r="F5219">
        <v>2.7317740299216579E-2</v>
      </c>
      <c r="G5219">
        <v>0</v>
      </c>
      <c r="H5219">
        <v>0</v>
      </c>
    </row>
    <row r="5220" spans="1:8" x14ac:dyDescent="0.35">
      <c r="A5220" t="s">
        <v>153</v>
      </c>
      <c r="B5220">
        <v>2015</v>
      </c>
      <c r="C5220">
        <v>-8.9414898423502587E-2</v>
      </c>
      <c r="D5220">
        <v>-1.360421757598855E-2</v>
      </c>
      <c r="E5220">
        <v>2.7317740299216579E-2</v>
      </c>
      <c r="F5220">
        <v>2.7317740299216579E-2</v>
      </c>
      <c r="G5220">
        <v>0</v>
      </c>
      <c r="H5220">
        <v>0</v>
      </c>
    </row>
    <row r="5221" spans="1:8" x14ac:dyDescent="0.35">
      <c r="A5221" t="s">
        <v>153</v>
      </c>
      <c r="B5221">
        <v>2016</v>
      </c>
      <c r="C5221">
        <v>-0.6951946375147382</v>
      </c>
      <c r="D5221">
        <v>-2.0244177219818919E-2</v>
      </c>
      <c r="E5221">
        <v>2.7088801129542289E-2</v>
      </c>
      <c r="F5221">
        <v>2.7088801129542289E-2</v>
      </c>
      <c r="G5221">
        <v>0</v>
      </c>
      <c r="H5221">
        <v>0</v>
      </c>
    </row>
    <row r="5222" spans="1:8" x14ac:dyDescent="0.35">
      <c r="A5222" t="s">
        <v>153</v>
      </c>
      <c r="B5222">
        <v>2015</v>
      </c>
      <c r="C5222">
        <v>-8.8439121019513678E-2</v>
      </c>
      <c r="D5222">
        <v>-1.360421757598855E-2</v>
      </c>
      <c r="E5222">
        <v>2.7317740299216579E-2</v>
      </c>
      <c r="F5222">
        <v>2.7317740299216579E-2</v>
      </c>
      <c r="G5222">
        <v>0</v>
      </c>
      <c r="H5222">
        <v>0</v>
      </c>
    </row>
    <row r="5223" spans="1:8" x14ac:dyDescent="0.35">
      <c r="A5223" t="s">
        <v>153</v>
      </c>
      <c r="B5223">
        <v>2016</v>
      </c>
      <c r="C5223">
        <v>-0.9474050098037794</v>
      </c>
      <c r="D5223">
        <v>-2.0244177219818919E-2</v>
      </c>
      <c r="E5223">
        <v>2.7088801129542289E-2</v>
      </c>
      <c r="F5223">
        <v>2.7088801129542289E-2</v>
      </c>
      <c r="G5223">
        <v>0</v>
      </c>
      <c r="H5223">
        <v>0</v>
      </c>
    </row>
    <row r="5224" spans="1:8" x14ac:dyDescent="0.35">
      <c r="A5224" t="s">
        <v>153</v>
      </c>
      <c r="B5224">
        <v>2016</v>
      </c>
      <c r="C5224">
        <v>-0.52027408063893632</v>
      </c>
      <c r="D5224">
        <v>-2.0244177219818919E-2</v>
      </c>
      <c r="E5224">
        <v>2.7088801129542289E-2</v>
      </c>
      <c r="F5224">
        <v>2.7088801129542289E-2</v>
      </c>
      <c r="G5224">
        <v>0</v>
      </c>
      <c r="H5224">
        <v>0</v>
      </c>
    </row>
    <row r="5225" spans="1:8" x14ac:dyDescent="0.35">
      <c r="A5225" t="s">
        <v>153</v>
      </c>
      <c r="B5225">
        <v>2017</v>
      </c>
      <c r="C5225">
        <v>0.88730828907390391</v>
      </c>
      <c r="D5225">
        <v>-0.80590504318613976</v>
      </c>
      <c r="E5225">
        <v>2.6413781638832599E-2</v>
      </c>
      <c r="F5225">
        <v>0</v>
      </c>
      <c r="G5225">
        <v>0</v>
      </c>
      <c r="H5225">
        <v>0</v>
      </c>
    </row>
    <row r="5226" spans="1:8" x14ac:dyDescent="0.35">
      <c r="A5226" t="s">
        <v>153</v>
      </c>
      <c r="B5226">
        <v>2016</v>
      </c>
      <c r="C5226">
        <v>-0.59721808051947733</v>
      </c>
      <c r="D5226">
        <v>-2.0244177219818919E-2</v>
      </c>
      <c r="E5226">
        <v>2.7088801129542289E-2</v>
      </c>
      <c r="F5226">
        <v>2.7088801129542289E-2</v>
      </c>
      <c r="G5226">
        <v>0</v>
      </c>
      <c r="H5226">
        <v>0</v>
      </c>
    </row>
    <row r="5227" spans="1:8" x14ac:dyDescent="0.35">
      <c r="A5227" t="s">
        <v>153</v>
      </c>
      <c r="B5227">
        <v>2017</v>
      </c>
      <c r="C5227">
        <v>0.55799583927453589</v>
      </c>
      <c r="D5227">
        <v>-0.80590504318613976</v>
      </c>
      <c r="E5227">
        <v>2.6413781638832599E-2</v>
      </c>
      <c r="F5227">
        <v>0</v>
      </c>
      <c r="G5227">
        <v>0</v>
      </c>
      <c r="H5227">
        <v>0</v>
      </c>
    </row>
    <row r="5228" spans="1:8" x14ac:dyDescent="0.35">
      <c r="A5228" t="s">
        <v>153</v>
      </c>
      <c r="B5228">
        <v>2017</v>
      </c>
      <c r="C5228">
        <v>0.63331091710201193</v>
      </c>
      <c r="D5228">
        <v>-0.80590504318613976</v>
      </c>
      <c r="E5228">
        <v>2.6413781638832599E-2</v>
      </c>
      <c r="F5228">
        <v>0</v>
      </c>
      <c r="G5228">
        <v>0</v>
      </c>
      <c r="H5228">
        <v>0</v>
      </c>
    </row>
    <row r="5229" spans="1:8" x14ac:dyDescent="0.35">
      <c r="A5229" t="s">
        <v>153</v>
      </c>
      <c r="B5229">
        <v>2018</v>
      </c>
      <c r="C5229">
        <v>-0.17374369252594701</v>
      </c>
      <c r="D5229">
        <v>-5.6930545450473071E-3</v>
      </c>
      <c r="E5229">
        <v>2.7590509290688452E-2</v>
      </c>
      <c r="F5229">
        <v>2.7590509290688452E-2</v>
      </c>
      <c r="G5229">
        <v>0</v>
      </c>
      <c r="H5229">
        <v>0</v>
      </c>
    </row>
    <row r="5230" spans="1:8" x14ac:dyDescent="0.35">
      <c r="A5230" t="s">
        <v>153</v>
      </c>
      <c r="B5230">
        <v>2017</v>
      </c>
      <c r="C5230">
        <v>0.89053149409434584</v>
      </c>
      <c r="D5230">
        <v>-0.80590504318613976</v>
      </c>
      <c r="E5230">
        <v>2.6413781638832599E-2</v>
      </c>
      <c r="F5230">
        <v>0</v>
      </c>
      <c r="G5230">
        <v>0</v>
      </c>
      <c r="H5230">
        <v>0</v>
      </c>
    </row>
    <row r="5231" spans="1:8" x14ac:dyDescent="0.35">
      <c r="A5231" t="s">
        <v>153</v>
      </c>
      <c r="B5231">
        <v>2018</v>
      </c>
      <c r="C5231">
        <v>-0.15383585632429811</v>
      </c>
      <c r="D5231">
        <v>-5.6930545450473071E-3</v>
      </c>
      <c r="E5231">
        <v>2.7590509290688452E-2</v>
      </c>
      <c r="F5231">
        <v>2.7590509290688452E-2</v>
      </c>
      <c r="G5231">
        <v>0</v>
      </c>
      <c r="H5231">
        <v>0</v>
      </c>
    </row>
    <row r="5232" spans="1:8" x14ac:dyDescent="0.35">
      <c r="A5232" t="s">
        <v>153</v>
      </c>
      <c r="B5232">
        <v>2018</v>
      </c>
      <c r="C5232">
        <v>-9.4418697622485004E-2</v>
      </c>
      <c r="D5232">
        <v>-5.6930545450473071E-3</v>
      </c>
      <c r="E5232">
        <v>2.7590509290688452E-2</v>
      </c>
      <c r="F5232">
        <v>2.7590509290688452E-2</v>
      </c>
      <c r="G5232">
        <v>0</v>
      </c>
      <c r="H5232">
        <v>0</v>
      </c>
    </row>
    <row r="5233" spans="1:8" x14ac:dyDescent="0.35">
      <c r="A5233" t="s">
        <v>153</v>
      </c>
      <c r="B5233">
        <v>2019</v>
      </c>
      <c r="C5233">
        <v>0.4384166790122872</v>
      </c>
      <c r="D5233">
        <v>-0.80590504318613976</v>
      </c>
      <c r="E5233">
        <v>2.6826795822420531E-2</v>
      </c>
      <c r="F5233">
        <v>0</v>
      </c>
      <c r="G5233">
        <v>0</v>
      </c>
      <c r="H5233">
        <v>0</v>
      </c>
    </row>
    <row r="5234" spans="1:8" x14ac:dyDescent="0.35">
      <c r="A5234" t="s">
        <v>153</v>
      </c>
      <c r="B5234">
        <v>2018</v>
      </c>
      <c r="C5234">
        <v>-0.41758951411248901</v>
      </c>
      <c r="D5234">
        <v>-5.6930545450473071E-3</v>
      </c>
      <c r="E5234">
        <v>2.7590509290688452E-2</v>
      </c>
      <c r="F5234">
        <v>2.7590509290688452E-2</v>
      </c>
      <c r="G5234">
        <v>0</v>
      </c>
      <c r="H5234">
        <v>0</v>
      </c>
    </row>
    <row r="5235" spans="1:8" x14ac:dyDescent="0.35">
      <c r="A5235" t="s">
        <v>153</v>
      </c>
      <c r="B5235">
        <v>2019</v>
      </c>
      <c r="C5235">
        <v>0.24168578243425221</v>
      </c>
      <c r="D5235">
        <v>-0.80590504318613976</v>
      </c>
      <c r="E5235">
        <v>2.6826795822420531E-2</v>
      </c>
      <c r="F5235">
        <v>0</v>
      </c>
      <c r="G5235">
        <v>0</v>
      </c>
      <c r="H5235">
        <v>0</v>
      </c>
    </row>
    <row r="5236" spans="1:8" x14ac:dyDescent="0.35">
      <c r="A5236" t="s">
        <v>153</v>
      </c>
      <c r="B5236">
        <v>2019</v>
      </c>
      <c r="C5236">
        <v>0.79261069491608427</v>
      </c>
      <c r="D5236">
        <v>-0.80590504318613976</v>
      </c>
      <c r="E5236">
        <v>2.6826795822420531E-2</v>
      </c>
      <c r="F5236">
        <v>0</v>
      </c>
      <c r="G5236">
        <v>0</v>
      </c>
      <c r="H5236">
        <v>0</v>
      </c>
    </row>
    <row r="5237" spans="1:8" x14ac:dyDescent="0.35">
      <c r="A5237" t="s">
        <v>153</v>
      </c>
      <c r="B5237">
        <v>2020</v>
      </c>
      <c r="C5237">
        <v>-9.1974015560336042</v>
      </c>
      <c r="D5237">
        <v>4.4020728647958869E-2</v>
      </c>
      <c r="E5237">
        <v>2.9304590829745601E-2</v>
      </c>
      <c r="F5237">
        <v>2.9304590829745601E-2</v>
      </c>
      <c r="G5237">
        <v>1</v>
      </c>
      <c r="H5237">
        <v>4.4020728647958869E-2</v>
      </c>
    </row>
    <row r="5238" spans="1:8" x14ac:dyDescent="0.35">
      <c r="A5238" t="s">
        <v>153</v>
      </c>
      <c r="B5238">
        <v>2019</v>
      </c>
      <c r="C5238">
        <v>0.74602981041785821</v>
      </c>
      <c r="D5238">
        <v>-0.80590504318613976</v>
      </c>
      <c r="E5238">
        <v>2.6826795822420531E-2</v>
      </c>
      <c r="F5238">
        <v>0</v>
      </c>
      <c r="G5238">
        <v>0</v>
      </c>
      <c r="H5238">
        <v>0</v>
      </c>
    </row>
    <row r="5239" spans="1:8" x14ac:dyDescent="0.35">
      <c r="A5239" t="s">
        <v>153</v>
      </c>
      <c r="B5239">
        <v>2020</v>
      </c>
      <c r="C5239">
        <v>-9.4157638701608679</v>
      </c>
      <c r="D5239">
        <v>4.4020728647958869E-2</v>
      </c>
      <c r="E5239">
        <v>2.9304590829745601E-2</v>
      </c>
      <c r="F5239">
        <v>2.9304590829745601E-2</v>
      </c>
      <c r="G5239">
        <v>1</v>
      </c>
      <c r="H5239">
        <v>4.4020728647958869E-2</v>
      </c>
    </row>
    <row r="5240" spans="1:8" x14ac:dyDescent="0.35">
      <c r="A5240" t="s">
        <v>153</v>
      </c>
      <c r="B5240">
        <v>2020</v>
      </c>
      <c r="C5240">
        <v>1.439128706779822</v>
      </c>
      <c r="D5240">
        <v>4.4020728647958869E-2</v>
      </c>
      <c r="E5240">
        <v>2.9304590829745601E-2</v>
      </c>
      <c r="F5240">
        <v>2.9304590829745601E-2</v>
      </c>
      <c r="G5240">
        <v>1</v>
      </c>
      <c r="H5240">
        <v>4.4020728647958869E-2</v>
      </c>
    </row>
    <row r="5241" spans="1:8" x14ac:dyDescent="0.35">
      <c r="A5241" t="s">
        <v>153</v>
      </c>
      <c r="B5241">
        <v>2021</v>
      </c>
      <c r="C5241">
        <v>0.77492257463683512</v>
      </c>
      <c r="D5241">
        <v>1.048127882178277E-2</v>
      </c>
      <c r="E5241">
        <v>2.8148184133558581E-2</v>
      </c>
      <c r="F5241">
        <v>2.8148184133558581E-2</v>
      </c>
      <c r="G5241">
        <v>0</v>
      </c>
      <c r="H5241">
        <v>0</v>
      </c>
    </row>
    <row r="5242" spans="1:8" x14ac:dyDescent="0.35">
      <c r="A5242" t="s">
        <v>153</v>
      </c>
      <c r="B5242">
        <v>2020</v>
      </c>
      <c r="C5242">
        <v>0.33628419121901221</v>
      </c>
      <c r="D5242">
        <v>4.4020728647958869E-2</v>
      </c>
      <c r="E5242">
        <v>2.9304590829745601E-2</v>
      </c>
      <c r="F5242">
        <v>2.9304590829745601E-2</v>
      </c>
      <c r="G5242">
        <v>1</v>
      </c>
      <c r="H5242">
        <v>4.4020728647958869E-2</v>
      </c>
    </row>
    <row r="5243" spans="1:8" x14ac:dyDescent="0.35">
      <c r="A5243" t="s">
        <v>153</v>
      </c>
      <c r="B5243">
        <v>2021</v>
      </c>
      <c r="C5243">
        <v>-0.83094601408312574</v>
      </c>
      <c r="D5243">
        <v>1.048127882178277E-2</v>
      </c>
      <c r="E5243">
        <v>2.8148184133558581E-2</v>
      </c>
      <c r="F5243">
        <v>2.8148184133558581E-2</v>
      </c>
      <c r="G5243">
        <v>0</v>
      </c>
      <c r="H5243">
        <v>0</v>
      </c>
    </row>
    <row r="5244" spans="1:8" x14ac:dyDescent="0.35">
      <c r="A5244" t="s">
        <v>153</v>
      </c>
      <c r="B5244">
        <v>2021</v>
      </c>
      <c r="C5244">
        <v>2.7609048047935399E-2</v>
      </c>
      <c r="D5244">
        <v>1.048127882178277E-2</v>
      </c>
      <c r="E5244">
        <v>2.8148184133558581E-2</v>
      </c>
      <c r="F5244">
        <v>2.8148184133558581E-2</v>
      </c>
      <c r="G5244">
        <v>0</v>
      </c>
      <c r="H5244">
        <v>0</v>
      </c>
    </row>
    <row r="5245" spans="1:8" x14ac:dyDescent="0.35">
      <c r="A5245" t="s">
        <v>153</v>
      </c>
      <c r="B5245">
        <v>2022</v>
      </c>
      <c r="C5245">
        <v>-1.0044763978131479</v>
      </c>
      <c r="D5245">
        <v>8.1679897810564159E-2</v>
      </c>
      <c r="E5245">
        <v>3.060304132962495E-2</v>
      </c>
      <c r="F5245">
        <v>3.060304132962495E-2</v>
      </c>
      <c r="G5245">
        <v>1</v>
      </c>
      <c r="H5245">
        <v>8.1679897810564159E-2</v>
      </c>
    </row>
    <row r="5246" spans="1:8" x14ac:dyDescent="0.35">
      <c r="A5246" t="s">
        <v>153</v>
      </c>
      <c r="B5246">
        <v>2021</v>
      </c>
      <c r="C5246">
        <v>0.85548580385178141</v>
      </c>
      <c r="D5246">
        <v>1.048127882178277E-2</v>
      </c>
      <c r="E5246">
        <v>2.8148184133558581E-2</v>
      </c>
      <c r="F5246">
        <v>2.8148184133558581E-2</v>
      </c>
      <c r="G5246">
        <v>0</v>
      </c>
      <c r="H5246">
        <v>0</v>
      </c>
    </row>
    <row r="5247" spans="1:8" x14ac:dyDescent="0.35">
      <c r="A5247" t="s">
        <v>153</v>
      </c>
      <c r="B5247">
        <v>2022</v>
      </c>
      <c r="C5247">
        <v>-1.4498059135976791</v>
      </c>
      <c r="D5247">
        <v>8.1679897810564159E-2</v>
      </c>
      <c r="E5247">
        <v>3.060304132962495E-2</v>
      </c>
      <c r="F5247">
        <v>3.060304132962495E-2</v>
      </c>
      <c r="G5247">
        <v>1</v>
      </c>
      <c r="H5247">
        <v>8.1679897810564159E-2</v>
      </c>
    </row>
    <row r="5248" spans="1:8" x14ac:dyDescent="0.35">
      <c r="A5248" t="s">
        <v>153</v>
      </c>
      <c r="B5248">
        <v>2022</v>
      </c>
      <c r="C5248">
        <v>0.13221272000764109</v>
      </c>
      <c r="D5248">
        <v>8.1679897810564159E-2</v>
      </c>
      <c r="E5248">
        <v>3.060304132962495E-2</v>
      </c>
      <c r="F5248">
        <v>3.060304132962495E-2</v>
      </c>
      <c r="G5248">
        <v>1</v>
      </c>
      <c r="H5248">
        <v>8.1679897810564159E-2</v>
      </c>
    </row>
    <row r="5249" spans="1:8" x14ac:dyDescent="0.35">
      <c r="A5249" t="s">
        <v>153</v>
      </c>
      <c r="B5249">
        <v>2023</v>
      </c>
      <c r="C5249">
        <v>1.362740568589244</v>
      </c>
      <c r="D5249">
        <v>1.7848702261969829E-2</v>
      </c>
      <c r="E5249">
        <v>2.8402205527589569E-2</v>
      </c>
      <c r="F5249">
        <v>2.8402205527589569E-2</v>
      </c>
      <c r="G5249">
        <v>0</v>
      </c>
      <c r="H5249">
        <v>0</v>
      </c>
    </row>
    <row r="5250" spans="1:8" x14ac:dyDescent="0.35">
      <c r="A5250" t="s">
        <v>153</v>
      </c>
      <c r="B5250">
        <v>2022</v>
      </c>
      <c r="C5250">
        <v>-0.33728125818969218</v>
      </c>
      <c r="D5250">
        <v>8.1679897810564159E-2</v>
      </c>
      <c r="E5250">
        <v>3.060304132962495E-2</v>
      </c>
      <c r="F5250">
        <v>3.060304132962495E-2</v>
      </c>
      <c r="G5250">
        <v>1</v>
      </c>
      <c r="H5250">
        <v>8.1679897810564159E-2</v>
      </c>
    </row>
    <row r="5251" spans="1:8" x14ac:dyDescent="0.35">
      <c r="A5251" t="s">
        <v>153</v>
      </c>
      <c r="B5251">
        <v>2023</v>
      </c>
      <c r="C5251">
        <v>3.3137959113811011E-2</v>
      </c>
      <c r="D5251">
        <v>1.7848702261969829E-2</v>
      </c>
      <c r="E5251">
        <v>2.8402205527589569E-2</v>
      </c>
      <c r="F5251">
        <v>2.8402205527589569E-2</v>
      </c>
      <c r="G5251">
        <v>0</v>
      </c>
      <c r="H5251">
        <v>0</v>
      </c>
    </row>
    <row r="5252" spans="1:8" x14ac:dyDescent="0.35">
      <c r="A5252" t="s">
        <v>153</v>
      </c>
      <c r="B5252">
        <v>2023</v>
      </c>
      <c r="C5252">
        <v>0.799970788141108</v>
      </c>
      <c r="D5252">
        <v>1.7848702261969829E-2</v>
      </c>
      <c r="E5252">
        <v>2.8402205527589569E-2</v>
      </c>
      <c r="F5252">
        <v>2.8402205527589569E-2</v>
      </c>
      <c r="G5252">
        <v>0</v>
      </c>
      <c r="H5252">
        <v>0</v>
      </c>
    </row>
    <row r="5253" spans="1:8" x14ac:dyDescent="0.35">
      <c r="A5253" t="s">
        <v>153</v>
      </c>
      <c r="B5253">
        <v>2024</v>
      </c>
      <c r="C5253">
        <v>0.16738745154850099</v>
      </c>
      <c r="D5253">
        <v>-0.80590504318613976</v>
      </c>
      <c r="E5253">
        <v>2.380387827855392E-2</v>
      </c>
      <c r="F5253">
        <v>0</v>
      </c>
      <c r="G5253">
        <v>0</v>
      </c>
      <c r="H5253">
        <v>0</v>
      </c>
    </row>
    <row r="5254" spans="1:8" x14ac:dyDescent="0.35">
      <c r="A5254" t="s">
        <v>153</v>
      </c>
      <c r="B5254">
        <v>2023</v>
      </c>
      <c r="C5254">
        <v>1.077986819534188</v>
      </c>
      <c r="D5254">
        <v>1.7848702261969829E-2</v>
      </c>
      <c r="E5254">
        <v>2.8402205527589569E-2</v>
      </c>
      <c r="F5254">
        <v>2.8402205527589569E-2</v>
      </c>
      <c r="G5254">
        <v>0</v>
      </c>
      <c r="H5254">
        <v>0</v>
      </c>
    </row>
    <row r="5255" spans="1:8" x14ac:dyDescent="0.35">
      <c r="A5255" t="s">
        <v>153</v>
      </c>
      <c r="B5255">
        <v>2024</v>
      </c>
      <c r="C5255">
        <v>-4.1217278471559196E-3</v>
      </c>
      <c r="D5255">
        <v>-0.80590504318613976</v>
      </c>
      <c r="E5255">
        <v>2.380387827855392E-2</v>
      </c>
      <c r="F5255">
        <v>0</v>
      </c>
      <c r="G5255">
        <v>0</v>
      </c>
      <c r="H5255">
        <v>0</v>
      </c>
    </row>
    <row r="5256" spans="1:8" x14ac:dyDescent="0.35">
      <c r="A5256" t="s">
        <v>153</v>
      </c>
      <c r="B5256">
        <v>2024</v>
      </c>
      <c r="C5256">
        <v>0.27545247469052397</v>
      </c>
      <c r="D5256">
        <v>-0.80590504318613976</v>
      </c>
      <c r="E5256">
        <v>2.380387827855392E-2</v>
      </c>
      <c r="F5256">
        <v>0</v>
      </c>
      <c r="G5256">
        <v>0</v>
      </c>
      <c r="H5256">
        <v>0</v>
      </c>
    </row>
    <row r="5257" spans="1:8" x14ac:dyDescent="0.35">
      <c r="A5257" t="s">
        <v>153</v>
      </c>
      <c r="B5257">
        <v>2025</v>
      </c>
      <c r="C5257">
        <v>6.3031178006735966E-2</v>
      </c>
      <c r="D5257">
        <v>-0.80590504318613976</v>
      </c>
      <c r="E5257">
        <v>2.548577634973365E-2</v>
      </c>
      <c r="F5257">
        <v>0</v>
      </c>
      <c r="G5257">
        <v>1</v>
      </c>
      <c r="H5257">
        <v>-0.80590504318613976</v>
      </c>
    </row>
    <row r="5258" spans="1:8" x14ac:dyDescent="0.35">
      <c r="A5258" t="s">
        <v>153</v>
      </c>
      <c r="B5258">
        <v>2024</v>
      </c>
      <c r="C5258">
        <v>0.68596377940700104</v>
      </c>
      <c r="D5258">
        <v>-0.80590504318613976</v>
      </c>
      <c r="E5258">
        <v>2.380387827855392E-2</v>
      </c>
      <c r="F5258">
        <v>0</v>
      </c>
      <c r="G5258">
        <v>0</v>
      </c>
      <c r="H5258">
        <v>0</v>
      </c>
    </row>
    <row r="5259" spans="1:8" x14ac:dyDescent="0.35">
      <c r="A5259" t="s">
        <v>153</v>
      </c>
      <c r="B5259">
        <v>2025</v>
      </c>
      <c r="C5259">
        <v>-0.37378753748365889</v>
      </c>
      <c r="D5259">
        <v>-0.80590504318613976</v>
      </c>
      <c r="E5259">
        <v>2.548577634973365E-2</v>
      </c>
      <c r="F5259">
        <v>0</v>
      </c>
      <c r="G5259">
        <v>1</v>
      </c>
      <c r="H5259">
        <v>-0.80590504318613976</v>
      </c>
    </row>
    <row r="5260" spans="1:8" x14ac:dyDescent="0.35">
      <c r="A5260" t="s">
        <v>153</v>
      </c>
      <c r="B5260">
        <v>2025</v>
      </c>
      <c r="C5260">
        <v>0.18847413300152821</v>
      </c>
      <c r="D5260">
        <v>-0.80590504318613976</v>
      </c>
      <c r="E5260">
        <v>2.548577634973365E-2</v>
      </c>
      <c r="F5260">
        <v>0</v>
      </c>
      <c r="G5260">
        <v>1</v>
      </c>
      <c r="H5260">
        <v>-0.80590504318613976</v>
      </c>
    </row>
    <row r="5261" spans="1:8" x14ac:dyDescent="0.35">
      <c r="A5261" t="s">
        <v>153</v>
      </c>
      <c r="B5261">
        <v>2025</v>
      </c>
      <c r="C5261">
        <v>0.31295676387087729</v>
      </c>
      <c r="D5261">
        <v>-0.80590504318613976</v>
      </c>
      <c r="E5261">
        <v>2.548577634973365E-2</v>
      </c>
      <c r="F5261">
        <v>0</v>
      </c>
      <c r="G5261">
        <v>1</v>
      </c>
      <c r="H5261">
        <v>-0.80590504318613976</v>
      </c>
    </row>
    <row r="5262" spans="1:8" x14ac:dyDescent="0.35">
      <c r="A5262" t="s">
        <v>154</v>
      </c>
      <c r="B5262">
        <v>2011</v>
      </c>
      <c r="C5262">
        <v>0.50049004709387601</v>
      </c>
      <c r="D5262">
        <v>0.52572019728214991</v>
      </c>
      <c r="E5262">
        <v>4.591310688964715E-2</v>
      </c>
      <c r="F5262">
        <v>4.591310688964715E-2</v>
      </c>
      <c r="G5262">
        <v>0</v>
      </c>
      <c r="H5262">
        <v>0</v>
      </c>
    </row>
    <row r="5263" spans="1:8" x14ac:dyDescent="0.35">
      <c r="A5263" t="s">
        <v>154</v>
      </c>
      <c r="B5263">
        <v>2012</v>
      </c>
      <c r="C5263">
        <v>-1.6280635865737629</v>
      </c>
      <c r="D5263">
        <v>0.45045939320003059</v>
      </c>
      <c r="E5263">
        <v>4.3318189613065668E-2</v>
      </c>
      <c r="F5263">
        <v>4.3318189613065668E-2</v>
      </c>
      <c r="G5263">
        <v>0</v>
      </c>
      <c r="H5263">
        <v>0</v>
      </c>
    </row>
    <row r="5264" spans="1:8" x14ac:dyDescent="0.35">
      <c r="A5264" t="s">
        <v>154</v>
      </c>
      <c r="B5264">
        <v>2011</v>
      </c>
      <c r="C5264">
        <v>0.9413258690012245</v>
      </c>
      <c r="D5264">
        <v>0.52572019728214991</v>
      </c>
      <c r="E5264">
        <v>4.591310688964715E-2</v>
      </c>
      <c r="F5264">
        <v>4.591310688964715E-2</v>
      </c>
      <c r="G5264">
        <v>0</v>
      </c>
      <c r="H5264">
        <v>0</v>
      </c>
    </row>
    <row r="5265" spans="1:8" x14ac:dyDescent="0.35">
      <c r="A5265" t="s">
        <v>154</v>
      </c>
      <c r="B5265">
        <v>2012</v>
      </c>
      <c r="C5265">
        <v>-2.453635222613276</v>
      </c>
      <c r="D5265">
        <v>0.45045939320003059</v>
      </c>
      <c r="E5265">
        <v>4.3318189613065668E-2</v>
      </c>
      <c r="F5265">
        <v>4.3318189613065668E-2</v>
      </c>
      <c r="G5265">
        <v>0</v>
      </c>
      <c r="H5265">
        <v>0</v>
      </c>
    </row>
    <row r="5266" spans="1:8" x14ac:dyDescent="0.35">
      <c r="A5266" t="s">
        <v>154</v>
      </c>
      <c r="B5266">
        <v>2012</v>
      </c>
      <c r="C5266">
        <v>-0.96922525562108064</v>
      </c>
      <c r="D5266">
        <v>0.45045939320003059</v>
      </c>
      <c r="E5266">
        <v>4.3318189613065668E-2</v>
      </c>
      <c r="F5266">
        <v>4.3318189613065668E-2</v>
      </c>
      <c r="G5266">
        <v>0</v>
      </c>
      <c r="H5266">
        <v>0</v>
      </c>
    </row>
    <row r="5267" spans="1:8" x14ac:dyDescent="0.35">
      <c r="A5267" t="s">
        <v>154</v>
      </c>
      <c r="B5267">
        <v>2013</v>
      </c>
      <c r="C5267">
        <v>1.205057100905597</v>
      </c>
      <c r="D5267">
        <v>0.59982726189350266</v>
      </c>
      <c r="E5267">
        <v>4.8468244382822392E-2</v>
      </c>
      <c r="F5267">
        <v>4.8468244382822392E-2</v>
      </c>
      <c r="G5267">
        <v>0</v>
      </c>
      <c r="H5267">
        <v>0</v>
      </c>
    </row>
    <row r="5268" spans="1:8" x14ac:dyDescent="0.35">
      <c r="A5268" t="s">
        <v>154</v>
      </c>
      <c r="B5268">
        <v>2012</v>
      </c>
      <c r="C5268">
        <v>-1.0724333951104441</v>
      </c>
      <c r="D5268">
        <v>0.45045939320003059</v>
      </c>
      <c r="E5268">
        <v>4.3318189613065668E-2</v>
      </c>
      <c r="F5268">
        <v>4.3318189613065668E-2</v>
      </c>
      <c r="G5268">
        <v>0</v>
      </c>
      <c r="H5268">
        <v>0</v>
      </c>
    </row>
    <row r="5269" spans="1:8" x14ac:dyDescent="0.35">
      <c r="A5269" t="s">
        <v>154</v>
      </c>
      <c r="B5269">
        <v>2013</v>
      </c>
      <c r="C5269">
        <v>0.35473491447531091</v>
      </c>
      <c r="D5269">
        <v>0.59982726189350266</v>
      </c>
      <c r="E5269">
        <v>4.8468244382822392E-2</v>
      </c>
      <c r="F5269">
        <v>4.8468244382822392E-2</v>
      </c>
      <c r="G5269">
        <v>0</v>
      </c>
      <c r="H5269">
        <v>0</v>
      </c>
    </row>
    <row r="5270" spans="1:8" x14ac:dyDescent="0.35">
      <c r="A5270" t="s">
        <v>154</v>
      </c>
      <c r="B5270">
        <v>2013</v>
      </c>
      <c r="C5270">
        <v>1.956778751586445</v>
      </c>
      <c r="D5270">
        <v>0.59982726189350266</v>
      </c>
      <c r="E5270">
        <v>4.8468244382822392E-2</v>
      </c>
      <c r="F5270">
        <v>4.8468244382822392E-2</v>
      </c>
      <c r="G5270">
        <v>0</v>
      </c>
      <c r="H5270">
        <v>0</v>
      </c>
    </row>
    <row r="5271" spans="1:8" x14ac:dyDescent="0.35">
      <c r="A5271" t="s">
        <v>154</v>
      </c>
      <c r="B5271">
        <v>2014</v>
      </c>
      <c r="C5271">
        <v>7.3473765864294371</v>
      </c>
      <c r="D5271">
        <v>0.56256700240008473</v>
      </c>
      <c r="E5271">
        <v>4.7183547889493929E-2</v>
      </c>
      <c r="F5271">
        <v>4.7183547889493929E-2</v>
      </c>
      <c r="G5271">
        <v>0</v>
      </c>
      <c r="H5271">
        <v>0</v>
      </c>
    </row>
    <row r="5272" spans="1:8" x14ac:dyDescent="0.35">
      <c r="A5272" t="s">
        <v>154</v>
      </c>
      <c r="B5272">
        <v>2013</v>
      </c>
      <c r="C5272">
        <v>1.190812142791823</v>
      </c>
      <c r="D5272">
        <v>0.59982726189350266</v>
      </c>
      <c r="E5272">
        <v>4.8468244382822392E-2</v>
      </c>
      <c r="F5272">
        <v>4.8468244382822392E-2</v>
      </c>
      <c r="G5272">
        <v>0</v>
      </c>
      <c r="H5272">
        <v>0</v>
      </c>
    </row>
    <row r="5273" spans="1:8" x14ac:dyDescent="0.35">
      <c r="A5273" t="s">
        <v>154</v>
      </c>
      <c r="B5273">
        <v>2014</v>
      </c>
      <c r="C5273">
        <v>6.8741599328546554</v>
      </c>
      <c r="D5273">
        <v>0.56256700240008473</v>
      </c>
      <c r="E5273">
        <v>4.7183547889493929E-2</v>
      </c>
      <c r="F5273">
        <v>4.7183547889493929E-2</v>
      </c>
      <c r="G5273">
        <v>0</v>
      </c>
      <c r="H5273">
        <v>0</v>
      </c>
    </row>
    <row r="5274" spans="1:8" x14ac:dyDescent="0.35">
      <c r="A5274" t="s">
        <v>154</v>
      </c>
      <c r="B5274">
        <v>2014</v>
      </c>
      <c r="C5274">
        <v>4.4352299730116496</v>
      </c>
      <c r="D5274">
        <v>0.56256700240008473</v>
      </c>
      <c r="E5274">
        <v>4.7183547889493929E-2</v>
      </c>
      <c r="F5274">
        <v>4.7183547889493929E-2</v>
      </c>
      <c r="G5274">
        <v>0</v>
      </c>
      <c r="H5274">
        <v>0</v>
      </c>
    </row>
    <row r="5275" spans="1:8" x14ac:dyDescent="0.35">
      <c r="A5275" t="s">
        <v>154</v>
      </c>
      <c r="B5275">
        <v>2015</v>
      </c>
      <c r="C5275">
        <v>18.328578063419041</v>
      </c>
      <c r="D5275">
        <v>0.6843732141894131</v>
      </c>
      <c r="E5275">
        <v>5.1383304286225888E-2</v>
      </c>
      <c r="F5275">
        <v>5.1383304286225888E-2</v>
      </c>
      <c r="G5275">
        <v>0</v>
      </c>
      <c r="H5275">
        <v>0</v>
      </c>
    </row>
    <row r="5276" spans="1:8" x14ac:dyDescent="0.35">
      <c r="A5276" t="s">
        <v>154</v>
      </c>
      <c r="B5276">
        <v>2014</v>
      </c>
      <c r="C5276">
        <v>7.3099334555518691</v>
      </c>
      <c r="D5276">
        <v>0.56256700240008473</v>
      </c>
      <c r="E5276">
        <v>4.7183547889493929E-2</v>
      </c>
      <c r="F5276">
        <v>4.7183547889493929E-2</v>
      </c>
      <c r="G5276">
        <v>0</v>
      </c>
      <c r="H5276">
        <v>0</v>
      </c>
    </row>
    <row r="5277" spans="1:8" x14ac:dyDescent="0.35">
      <c r="A5277" t="s">
        <v>154</v>
      </c>
      <c r="B5277">
        <v>2015</v>
      </c>
      <c r="C5277">
        <v>18.955022320797561</v>
      </c>
      <c r="D5277">
        <v>0.6843732141894131</v>
      </c>
      <c r="E5277">
        <v>5.1383304286225888E-2</v>
      </c>
      <c r="F5277">
        <v>5.1383304286225888E-2</v>
      </c>
      <c r="G5277">
        <v>0</v>
      </c>
      <c r="H5277">
        <v>0</v>
      </c>
    </row>
    <row r="5278" spans="1:8" x14ac:dyDescent="0.35">
      <c r="A5278" t="s">
        <v>154</v>
      </c>
      <c r="B5278">
        <v>2015</v>
      </c>
      <c r="C5278">
        <v>15.90581016019064</v>
      </c>
      <c r="D5278">
        <v>0.6843732141894131</v>
      </c>
      <c r="E5278">
        <v>5.1383304286225888E-2</v>
      </c>
      <c r="F5278">
        <v>5.1383304286225888E-2</v>
      </c>
      <c r="G5278">
        <v>0</v>
      </c>
      <c r="H5278">
        <v>0</v>
      </c>
    </row>
    <row r="5279" spans="1:8" x14ac:dyDescent="0.35">
      <c r="A5279" t="s">
        <v>154</v>
      </c>
      <c r="B5279">
        <v>2016</v>
      </c>
      <c r="C5279">
        <v>-3.3115780556468368</v>
      </c>
      <c r="D5279">
        <v>1.4318931987993251</v>
      </c>
      <c r="E5279">
        <v>7.7157045961077808E-2</v>
      </c>
      <c r="F5279">
        <v>7.7157045961077808E-2</v>
      </c>
      <c r="G5279">
        <v>0</v>
      </c>
      <c r="H5279">
        <v>0</v>
      </c>
    </row>
    <row r="5280" spans="1:8" x14ac:dyDescent="0.35">
      <c r="A5280" t="s">
        <v>154</v>
      </c>
      <c r="B5280">
        <v>2015</v>
      </c>
      <c r="C5280">
        <v>18.343702761513789</v>
      </c>
      <c r="D5280">
        <v>0.6843732141894131</v>
      </c>
      <c r="E5280">
        <v>5.1383304286225888E-2</v>
      </c>
      <c r="F5280">
        <v>5.1383304286225888E-2</v>
      </c>
      <c r="G5280">
        <v>0</v>
      </c>
      <c r="H5280">
        <v>0</v>
      </c>
    </row>
    <row r="5281" spans="1:8" x14ac:dyDescent="0.35">
      <c r="A5281" t="s">
        <v>154</v>
      </c>
      <c r="B5281">
        <v>2016</v>
      </c>
      <c r="C5281">
        <v>-2.303911188236365</v>
      </c>
      <c r="D5281">
        <v>1.4318931987993251</v>
      </c>
      <c r="E5281">
        <v>7.7157045961077808E-2</v>
      </c>
      <c r="F5281">
        <v>7.7157045961077808E-2</v>
      </c>
      <c r="G5281">
        <v>0</v>
      </c>
      <c r="H5281">
        <v>0</v>
      </c>
    </row>
    <row r="5282" spans="1:8" x14ac:dyDescent="0.35">
      <c r="A5282" t="s">
        <v>154</v>
      </c>
      <c r="B5282">
        <v>2016</v>
      </c>
      <c r="C5282">
        <v>-2.9158948376772491</v>
      </c>
      <c r="D5282">
        <v>1.4318931987993251</v>
      </c>
      <c r="E5282">
        <v>7.7157045961077808E-2</v>
      </c>
      <c r="F5282">
        <v>7.7157045961077808E-2</v>
      </c>
      <c r="G5282">
        <v>0</v>
      </c>
      <c r="H5282">
        <v>0</v>
      </c>
    </row>
    <row r="5283" spans="1:8" x14ac:dyDescent="0.35">
      <c r="A5283" t="s">
        <v>154</v>
      </c>
      <c r="B5283">
        <v>2017</v>
      </c>
      <c r="C5283">
        <v>6.0228740309448732</v>
      </c>
      <c r="D5283">
        <v>1.129209926685117</v>
      </c>
      <c r="E5283">
        <v>6.6720829371040333E-2</v>
      </c>
      <c r="F5283">
        <v>6.6720829371040333E-2</v>
      </c>
      <c r="G5283">
        <v>0</v>
      </c>
      <c r="H5283">
        <v>0</v>
      </c>
    </row>
    <row r="5284" spans="1:8" x14ac:dyDescent="0.35">
      <c r="A5284" t="s">
        <v>154</v>
      </c>
      <c r="B5284">
        <v>2016</v>
      </c>
      <c r="C5284">
        <v>-3.696163528590636</v>
      </c>
      <c r="D5284">
        <v>1.4318931987993251</v>
      </c>
      <c r="E5284">
        <v>7.7157045961077808E-2</v>
      </c>
      <c r="F5284">
        <v>7.7157045961077808E-2</v>
      </c>
      <c r="G5284">
        <v>0</v>
      </c>
      <c r="H5284">
        <v>0</v>
      </c>
    </row>
    <row r="5285" spans="1:8" x14ac:dyDescent="0.35">
      <c r="A5285" t="s">
        <v>154</v>
      </c>
      <c r="B5285">
        <v>2017</v>
      </c>
      <c r="C5285">
        <v>5.9524962396982399</v>
      </c>
      <c r="D5285">
        <v>1.129209926685117</v>
      </c>
      <c r="E5285">
        <v>6.6720829371040333E-2</v>
      </c>
      <c r="F5285">
        <v>6.6720829371040333E-2</v>
      </c>
      <c r="G5285">
        <v>0</v>
      </c>
      <c r="H5285">
        <v>0</v>
      </c>
    </row>
    <row r="5286" spans="1:8" x14ac:dyDescent="0.35">
      <c r="A5286" t="s">
        <v>154</v>
      </c>
      <c r="B5286">
        <v>2017</v>
      </c>
      <c r="C5286">
        <v>4.7979924738822781</v>
      </c>
      <c r="D5286">
        <v>1.129209926685117</v>
      </c>
      <c r="E5286">
        <v>6.6720829371040333E-2</v>
      </c>
      <c r="F5286">
        <v>6.6720829371040333E-2</v>
      </c>
      <c r="G5286">
        <v>0</v>
      </c>
      <c r="H5286">
        <v>0</v>
      </c>
    </row>
    <row r="5287" spans="1:8" x14ac:dyDescent="0.35">
      <c r="A5287" t="s">
        <v>154</v>
      </c>
      <c r="B5287">
        <v>2018</v>
      </c>
      <c r="C5287">
        <v>3.5391422005323689</v>
      </c>
      <c r="D5287">
        <v>0.86336596627726669</v>
      </c>
      <c r="E5287">
        <v>5.7554795415510653E-2</v>
      </c>
      <c r="F5287">
        <v>5.7554795415510653E-2</v>
      </c>
      <c r="G5287">
        <v>0</v>
      </c>
      <c r="H5287">
        <v>0</v>
      </c>
    </row>
    <row r="5288" spans="1:8" x14ac:dyDescent="0.35">
      <c r="A5288" t="s">
        <v>154</v>
      </c>
      <c r="B5288">
        <v>2017</v>
      </c>
      <c r="C5288">
        <v>5.6733497511086632</v>
      </c>
      <c r="D5288">
        <v>1.129209926685117</v>
      </c>
      <c r="E5288">
        <v>6.6720829371040333E-2</v>
      </c>
      <c r="F5288">
        <v>6.6720829371040333E-2</v>
      </c>
      <c r="G5288">
        <v>0</v>
      </c>
      <c r="H5288">
        <v>0</v>
      </c>
    </row>
    <row r="5289" spans="1:8" x14ac:dyDescent="0.35">
      <c r="A5289" t="s">
        <v>154</v>
      </c>
      <c r="B5289">
        <v>2018</v>
      </c>
      <c r="C5289">
        <v>3.8014603254516719</v>
      </c>
      <c r="D5289">
        <v>0.86336596627726669</v>
      </c>
      <c r="E5289">
        <v>5.7554795415510653E-2</v>
      </c>
      <c r="F5289">
        <v>5.7554795415510653E-2</v>
      </c>
      <c r="G5289">
        <v>0</v>
      </c>
      <c r="H5289">
        <v>0</v>
      </c>
    </row>
    <row r="5290" spans="1:8" x14ac:dyDescent="0.35">
      <c r="A5290" t="s">
        <v>154</v>
      </c>
      <c r="B5290">
        <v>2018</v>
      </c>
      <c r="C5290">
        <v>-0.36708855616052638</v>
      </c>
      <c r="D5290">
        <v>0.86336596627726669</v>
      </c>
      <c r="E5290">
        <v>5.7554795415510653E-2</v>
      </c>
      <c r="F5290">
        <v>5.7554795415510653E-2</v>
      </c>
      <c r="G5290">
        <v>0</v>
      </c>
      <c r="H5290">
        <v>0</v>
      </c>
    </row>
    <row r="5291" spans="1:8" x14ac:dyDescent="0.35">
      <c r="A5291" t="s">
        <v>154</v>
      </c>
      <c r="B5291">
        <v>2019</v>
      </c>
      <c r="C5291">
        <v>0.2937881326285563</v>
      </c>
      <c r="D5291">
        <v>1.41334189845269</v>
      </c>
      <c r="E5291">
        <v>7.6517415673311953E-2</v>
      </c>
      <c r="F5291">
        <v>7.6517415673311953E-2</v>
      </c>
      <c r="G5291">
        <v>0</v>
      </c>
      <c r="H5291">
        <v>0</v>
      </c>
    </row>
    <row r="5292" spans="1:8" x14ac:dyDescent="0.35">
      <c r="A5292" t="s">
        <v>154</v>
      </c>
      <c r="B5292">
        <v>2018</v>
      </c>
      <c r="C5292">
        <v>1.7637946495625061</v>
      </c>
      <c r="D5292">
        <v>0.86336596627726669</v>
      </c>
      <c r="E5292">
        <v>5.7554795415510653E-2</v>
      </c>
      <c r="F5292">
        <v>5.7554795415510653E-2</v>
      </c>
      <c r="G5292">
        <v>0</v>
      </c>
      <c r="H5292">
        <v>0</v>
      </c>
    </row>
    <row r="5293" spans="1:8" x14ac:dyDescent="0.35">
      <c r="A5293" t="s">
        <v>154</v>
      </c>
      <c r="B5293">
        <v>2019</v>
      </c>
      <c r="C5293">
        <v>0.76508940488487553</v>
      </c>
      <c r="D5293">
        <v>1.41334189845269</v>
      </c>
      <c r="E5293">
        <v>7.6517415673311953E-2</v>
      </c>
      <c r="F5293">
        <v>7.6517415673311953E-2</v>
      </c>
      <c r="G5293">
        <v>0</v>
      </c>
      <c r="H5293">
        <v>0</v>
      </c>
    </row>
    <row r="5294" spans="1:8" x14ac:dyDescent="0.35">
      <c r="A5294" t="s">
        <v>154</v>
      </c>
      <c r="B5294">
        <v>2019</v>
      </c>
      <c r="C5294">
        <v>-0.81182975289263659</v>
      </c>
      <c r="D5294">
        <v>1.41334189845269</v>
      </c>
      <c r="E5294">
        <v>7.6517415673311953E-2</v>
      </c>
      <c r="F5294">
        <v>7.6517415673311953E-2</v>
      </c>
      <c r="G5294">
        <v>0</v>
      </c>
      <c r="H5294">
        <v>0</v>
      </c>
    </row>
    <row r="5295" spans="1:8" x14ac:dyDescent="0.35">
      <c r="A5295" t="s">
        <v>154</v>
      </c>
      <c r="B5295">
        <v>2020</v>
      </c>
      <c r="C5295">
        <v>3.4578095605905892</v>
      </c>
      <c r="D5295">
        <v>1.4714268453740491</v>
      </c>
      <c r="E5295">
        <v>7.8520126567964268E-2</v>
      </c>
      <c r="F5295">
        <v>7.8520126567964268E-2</v>
      </c>
      <c r="G5295">
        <v>1</v>
      </c>
      <c r="H5295">
        <v>1.4714268453740491</v>
      </c>
    </row>
    <row r="5296" spans="1:8" x14ac:dyDescent="0.35">
      <c r="A5296" t="s">
        <v>154</v>
      </c>
      <c r="B5296">
        <v>2019</v>
      </c>
      <c r="C5296">
        <v>1.064194449597498</v>
      </c>
      <c r="D5296">
        <v>1.41334189845269</v>
      </c>
      <c r="E5296">
        <v>7.6517415673311953E-2</v>
      </c>
      <c r="F5296">
        <v>7.6517415673311953E-2</v>
      </c>
      <c r="G5296">
        <v>0</v>
      </c>
      <c r="H5296">
        <v>0</v>
      </c>
    </row>
    <row r="5297" spans="1:8" x14ac:dyDescent="0.35">
      <c r="A5297" t="s">
        <v>154</v>
      </c>
      <c r="B5297">
        <v>2020</v>
      </c>
      <c r="C5297">
        <v>3.618765806942783</v>
      </c>
      <c r="D5297">
        <v>1.4714268453740491</v>
      </c>
      <c r="E5297">
        <v>7.8520126567964268E-2</v>
      </c>
      <c r="F5297">
        <v>7.8520126567964268E-2</v>
      </c>
      <c r="G5297">
        <v>1</v>
      </c>
      <c r="H5297">
        <v>1.4714268453740491</v>
      </c>
    </row>
    <row r="5298" spans="1:8" x14ac:dyDescent="0.35">
      <c r="A5298" t="s">
        <v>154</v>
      </c>
      <c r="B5298">
        <v>2020</v>
      </c>
      <c r="C5298">
        <v>9.3237810475628535</v>
      </c>
      <c r="D5298">
        <v>1.4714268453740491</v>
      </c>
      <c r="E5298">
        <v>7.8520126567964268E-2</v>
      </c>
      <c r="F5298">
        <v>7.8520126567964268E-2</v>
      </c>
      <c r="G5298">
        <v>1</v>
      </c>
      <c r="H5298">
        <v>1.4714268453740491</v>
      </c>
    </row>
    <row r="5299" spans="1:8" x14ac:dyDescent="0.35">
      <c r="A5299" t="s">
        <v>154</v>
      </c>
      <c r="B5299">
        <v>2021</v>
      </c>
      <c r="C5299">
        <v>12.17688646170722</v>
      </c>
      <c r="D5299">
        <v>1.6922197833002339</v>
      </c>
      <c r="E5299">
        <v>8.6132846311785874E-2</v>
      </c>
      <c r="F5299">
        <v>8.6132846311785874E-2</v>
      </c>
      <c r="G5299">
        <v>0</v>
      </c>
      <c r="H5299">
        <v>0</v>
      </c>
    </row>
    <row r="5300" spans="1:8" x14ac:dyDescent="0.35">
      <c r="A5300" t="s">
        <v>154</v>
      </c>
      <c r="B5300">
        <v>2020</v>
      </c>
      <c r="C5300">
        <v>14.933429444226091</v>
      </c>
      <c r="D5300">
        <v>1.4714268453740491</v>
      </c>
      <c r="E5300">
        <v>7.8520126567964268E-2</v>
      </c>
      <c r="F5300">
        <v>7.8520126567964268E-2</v>
      </c>
      <c r="G5300">
        <v>1</v>
      </c>
      <c r="H5300">
        <v>1.4714268453740491</v>
      </c>
    </row>
    <row r="5301" spans="1:8" x14ac:dyDescent="0.35">
      <c r="A5301" t="s">
        <v>154</v>
      </c>
      <c r="B5301">
        <v>2021</v>
      </c>
      <c r="C5301">
        <v>9.0402581837302627</v>
      </c>
      <c r="D5301">
        <v>1.6922197833002339</v>
      </c>
      <c r="E5301">
        <v>8.6132846311785874E-2</v>
      </c>
      <c r="F5301">
        <v>8.6132846311785874E-2</v>
      </c>
      <c r="G5301">
        <v>0</v>
      </c>
      <c r="H5301">
        <v>0</v>
      </c>
    </row>
    <row r="5302" spans="1:8" x14ac:dyDescent="0.35">
      <c r="A5302" t="s">
        <v>154</v>
      </c>
      <c r="B5302">
        <v>2021</v>
      </c>
      <c r="C5302">
        <v>0.5617185951764796</v>
      </c>
      <c r="D5302">
        <v>1.6922197833002339</v>
      </c>
      <c r="E5302">
        <v>8.6132846311785874E-2</v>
      </c>
      <c r="F5302">
        <v>8.6132846311785874E-2</v>
      </c>
      <c r="G5302">
        <v>0</v>
      </c>
      <c r="H5302">
        <v>0</v>
      </c>
    </row>
    <row r="5303" spans="1:8" x14ac:dyDescent="0.35">
      <c r="A5303" t="s">
        <v>154</v>
      </c>
      <c r="B5303">
        <v>2022</v>
      </c>
      <c r="C5303">
        <v>2.8975720388514441</v>
      </c>
      <c r="D5303">
        <v>1.5781571733277731</v>
      </c>
      <c r="E5303">
        <v>8.2200081563397615E-2</v>
      </c>
      <c r="F5303">
        <v>8.2200081563397615E-2</v>
      </c>
      <c r="G5303">
        <v>1</v>
      </c>
      <c r="H5303">
        <v>1.5781571733277731</v>
      </c>
    </row>
    <row r="5304" spans="1:8" x14ac:dyDescent="0.35">
      <c r="A5304" t="s">
        <v>154</v>
      </c>
      <c r="B5304">
        <v>2021</v>
      </c>
      <c r="C5304">
        <v>10.52537395238202</v>
      </c>
      <c r="D5304">
        <v>1.6922197833002339</v>
      </c>
      <c r="E5304">
        <v>8.6132846311785874E-2</v>
      </c>
      <c r="F5304">
        <v>8.6132846311785874E-2</v>
      </c>
      <c r="G5304">
        <v>0</v>
      </c>
      <c r="H5304">
        <v>0</v>
      </c>
    </row>
    <row r="5305" spans="1:8" x14ac:dyDescent="0.35">
      <c r="A5305" t="s">
        <v>154</v>
      </c>
      <c r="B5305">
        <v>2022</v>
      </c>
      <c r="C5305">
        <v>3.0134574969968919</v>
      </c>
      <c r="D5305">
        <v>1.5781571733277731</v>
      </c>
      <c r="E5305">
        <v>8.2200081563397615E-2</v>
      </c>
      <c r="F5305">
        <v>8.2200081563397615E-2</v>
      </c>
      <c r="G5305">
        <v>1</v>
      </c>
      <c r="H5305">
        <v>1.5781571733277731</v>
      </c>
    </row>
    <row r="5306" spans="1:8" x14ac:dyDescent="0.35">
      <c r="A5306" t="s">
        <v>154</v>
      </c>
      <c r="B5306">
        <v>2022</v>
      </c>
      <c r="C5306">
        <v>0.11836057066008809</v>
      </c>
      <c r="D5306">
        <v>1.5781571733277731</v>
      </c>
      <c r="E5306">
        <v>8.2200081563397615E-2</v>
      </c>
      <c r="F5306">
        <v>8.2200081563397615E-2</v>
      </c>
      <c r="G5306">
        <v>1</v>
      </c>
      <c r="H5306">
        <v>1.5781571733277731</v>
      </c>
    </row>
    <row r="5307" spans="1:8" x14ac:dyDescent="0.35">
      <c r="A5307" t="s">
        <v>154</v>
      </c>
      <c r="B5307">
        <v>2023</v>
      </c>
      <c r="C5307">
        <v>-6.6927658082332888</v>
      </c>
      <c r="D5307">
        <v>0.73064276227327352</v>
      </c>
      <c r="E5307">
        <v>5.2978632042376607E-2</v>
      </c>
      <c r="F5307">
        <v>5.2978632042376607E-2</v>
      </c>
      <c r="G5307">
        <v>0</v>
      </c>
      <c r="H5307">
        <v>0</v>
      </c>
    </row>
    <row r="5308" spans="1:8" x14ac:dyDescent="0.35">
      <c r="A5308" t="s">
        <v>154</v>
      </c>
      <c r="B5308">
        <v>2022</v>
      </c>
      <c r="C5308">
        <v>2.607758140674961</v>
      </c>
      <c r="D5308">
        <v>1.5781571733277731</v>
      </c>
      <c r="E5308">
        <v>8.2200081563397615E-2</v>
      </c>
      <c r="F5308">
        <v>8.2200081563397615E-2</v>
      </c>
      <c r="G5308">
        <v>1</v>
      </c>
      <c r="H5308">
        <v>1.5781571733277731</v>
      </c>
    </row>
    <row r="5309" spans="1:8" x14ac:dyDescent="0.35">
      <c r="A5309" t="s">
        <v>154</v>
      </c>
      <c r="B5309">
        <v>2023</v>
      </c>
      <c r="C5309">
        <v>-7.955341703093274</v>
      </c>
      <c r="D5309">
        <v>0.73064276227327352</v>
      </c>
      <c r="E5309">
        <v>5.2978632042376607E-2</v>
      </c>
      <c r="F5309">
        <v>5.2978632042376607E-2</v>
      </c>
      <c r="G5309">
        <v>0</v>
      </c>
      <c r="H5309">
        <v>0</v>
      </c>
    </row>
    <row r="5310" spans="1:8" x14ac:dyDescent="0.35">
      <c r="A5310" t="s">
        <v>154</v>
      </c>
      <c r="B5310">
        <v>2023</v>
      </c>
      <c r="C5310">
        <v>-2.5855542962976181</v>
      </c>
      <c r="D5310">
        <v>0.73064276227327352</v>
      </c>
      <c r="E5310">
        <v>5.2978632042376607E-2</v>
      </c>
      <c r="F5310">
        <v>5.2978632042376607E-2</v>
      </c>
      <c r="G5310">
        <v>0</v>
      </c>
      <c r="H5310">
        <v>0</v>
      </c>
    </row>
    <row r="5311" spans="1:8" x14ac:dyDescent="0.35">
      <c r="A5311" t="s">
        <v>154</v>
      </c>
      <c r="B5311">
        <v>2024</v>
      </c>
      <c r="C5311">
        <v>0.57631554946716701</v>
      </c>
      <c r="D5311">
        <v>0.94288370963378587</v>
      </c>
      <c r="E5311">
        <v>6.0296487702048783E-2</v>
      </c>
      <c r="F5311">
        <v>6.0296487702048783E-2</v>
      </c>
      <c r="G5311">
        <v>0</v>
      </c>
      <c r="H5311">
        <v>0</v>
      </c>
    </row>
    <row r="5312" spans="1:8" x14ac:dyDescent="0.35">
      <c r="A5312" t="s">
        <v>154</v>
      </c>
      <c r="B5312">
        <v>2023</v>
      </c>
      <c r="C5312">
        <v>-9.0375833468898072</v>
      </c>
      <c r="D5312">
        <v>0.73064276227327352</v>
      </c>
      <c r="E5312">
        <v>5.2978632042376607E-2</v>
      </c>
      <c r="F5312">
        <v>5.2978632042376607E-2</v>
      </c>
      <c r="G5312">
        <v>0</v>
      </c>
      <c r="H5312">
        <v>0</v>
      </c>
    </row>
    <row r="5313" spans="1:8" x14ac:dyDescent="0.35">
      <c r="A5313" t="s">
        <v>154</v>
      </c>
      <c r="B5313">
        <v>2024</v>
      </c>
      <c r="C5313">
        <v>-1.3475656933011551</v>
      </c>
      <c r="D5313">
        <v>0.94288370963378587</v>
      </c>
      <c r="E5313">
        <v>6.0296487702048783E-2</v>
      </c>
      <c r="F5313">
        <v>6.0296487702048783E-2</v>
      </c>
      <c r="G5313">
        <v>0</v>
      </c>
      <c r="H5313">
        <v>0</v>
      </c>
    </row>
    <row r="5314" spans="1:8" x14ac:dyDescent="0.35">
      <c r="A5314" t="s">
        <v>154</v>
      </c>
      <c r="B5314">
        <v>2024</v>
      </c>
      <c r="C5314">
        <v>4.1610059157908612</v>
      </c>
      <c r="D5314">
        <v>0.94288370963378587</v>
      </c>
      <c r="E5314">
        <v>6.0296487702048783E-2</v>
      </c>
      <c r="F5314">
        <v>6.0296487702048783E-2</v>
      </c>
      <c r="G5314">
        <v>0</v>
      </c>
      <c r="H5314">
        <v>0</v>
      </c>
    </row>
    <row r="5315" spans="1:8" x14ac:dyDescent="0.35">
      <c r="A5315" t="s">
        <v>154</v>
      </c>
      <c r="B5315">
        <v>2025</v>
      </c>
      <c r="C5315">
        <v>3.7555055239175821</v>
      </c>
      <c r="D5315">
        <v>1.041384976446897</v>
      </c>
      <c r="E5315">
        <v>6.3692712897033502E-2</v>
      </c>
      <c r="F5315">
        <v>6.3692712897033502E-2</v>
      </c>
      <c r="G5315">
        <v>1</v>
      </c>
      <c r="H5315">
        <v>1.041384976446897</v>
      </c>
    </row>
    <row r="5316" spans="1:8" x14ac:dyDescent="0.35">
      <c r="A5316" t="s">
        <v>154</v>
      </c>
      <c r="B5316">
        <v>2024</v>
      </c>
      <c r="C5316">
        <v>2.3766670965922452</v>
      </c>
      <c r="D5316">
        <v>0.94288370963378587</v>
      </c>
      <c r="E5316">
        <v>6.0296487702048783E-2</v>
      </c>
      <c r="F5316">
        <v>6.0296487702048783E-2</v>
      </c>
      <c r="G5316">
        <v>0</v>
      </c>
      <c r="H5316">
        <v>0</v>
      </c>
    </row>
    <row r="5317" spans="1:8" x14ac:dyDescent="0.35">
      <c r="A5317" t="s">
        <v>154</v>
      </c>
      <c r="B5317">
        <v>2025</v>
      </c>
      <c r="C5317">
        <v>4.186398837203722</v>
      </c>
      <c r="D5317">
        <v>1.041384976446897</v>
      </c>
      <c r="E5317">
        <v>6.3692712897033502E-2</v>
      </c>
      <c r="F5317">
        <v>6.3692712897033502E-2</v>
      </c>
      <c r="G5317">
        <v>1</v>
      </c>
      <c r="H5317">
        <v>1.041384976446897</v>
      </c>
    </row>
    <row r="5318" spans="1:8" x14ac:dyDescent="0.35">
      <c r="A5318" t="s">
        <v>154</v>
      </c>
      <c r="B5318">
        <v>2025</v>
      </c>
      <c r="C5318">
        <v>-2.8716445193852991</v>
      </c>
      <c r="D5318">
        <v>1.041384976446897</v>
      </c>
      <c r="E5318">
        <v>6.3692712897033502E-2</v>
      </c>
      <c r="F5318">
        <v>6.3692712897033502E-2</v>
      </c>
      <c r="G5318">
        <v>1</v>
      </c>
      <c r="H5318">
        <v>1.041384976446897</v>
      </c>
    </row>
    <row r="5319" spans="1:8" x14ac:dyDescent="0.35">
      <c r="A5319" t="s">
        <v>154</v>
      </c>
      <c r="B5319">
        <v>2025</v>
      </c>
      <c r="C5319">
        <v>4.4019772197251861</v>
      </c>
      <c r="D5319">
        <v>1.041384976446897</v>
      </c>
      <c r="E5319">
        <v>6.3692712897033502E-2</v>
      </c>
      <c r="F5319">
        <v>6.3692712897033502E-2</v>
      </c>
      <c r="G5319">
        <v>1</v>
      </c>
      <c r="H5319">
        <v>1.041384976446897</v>
      </c>
    </row>
    <row r="5320" spans="1:8" x14ac:dyDescent="0.35">
      <c r="A5320" t="s">
        <v>155</v>
      </c>
      <c r="B5320">
        <v>2011</v>
      </c>
      <c r="C5320">
        <v>0.31332096396137299</v>
      </c>
      <c r="D5320">
        <v>-1.6044714407320051E-2</v>
      </c>
      <c r="E5320">
        <v>2.7233594408559408E-2</v>
      </c>
      <c r="F5320">
        <v>2.7233594408559408E-2</v>
      </c>
      <c r="G5320">
        <v>0</v>
      </c>
      <c r="H5320">
        <v>0</v>
      </c>
    </row>
    <row r="5321" spans="1:8" x14ac:dyDescent="0.35">
      <c r="A5321" t="s">
        <v>155</v>
      </c>
      <c r="B5321">
        <v>2012</v>
      </c>
      <c r="C5321">
        <v>-3.283682876216877</v>
      </c>
      <c r="D5321">
        <v>-0.80590504318613976</v>
      </c>
      <c r="E5321">
        <v>2.4905594569015421E-2</v>
      </c>
      <c r="F5321">
        <v>0</v>
      </c>
      <c r="G5321">
        <v>0</v>
      </c>
      <c r="H5321">
        <v>0</v>
      </c>
    </row>
    <row r="5322" spans="1:8" x14ac:dyDescent="0.35">
      <c r="A5322" t="s">
        <v>155</v>
      </c>
      <c r="B5322">
        <v>2011</v>
      </c>
      <c r="C5322">
        <v>-0.10643235308456141</v>
      </c>
      <c r="D5322">
        <v>-1.6044714407320051E-2</v>
      </c>
      <c r="E5322">
        <v>2.7233594408559408E-2</v>
      </c>
      <c r="F5322">
        <v>2.7233594408559408E-2</v>
      </c>
      <c r="G5322">
        <v>0</v>
      </c>
      <c r="H5322">
        <v>0</v>
      </c>
    </row>
    <row r="5323" spans="1:8" x14ac:dyDescent="0.35">
      <c r="A5323" t="s">
        <v>155</v>
      </c>
      <c r="B5323">
        <v>2012</v>
      </c>
      <c r="C5323">
        <v>-4.5415254167541681</v>
      </c>
      <c r="D5323">
        <v>-0.80590504318613976</v>
      </c>
      <c r="E5323">
        <v>2.4905594569015421E-2</v>
      </c>
      <c r="F5323">
        <v>0</v>
      </c>
      <c r="G5323">
        <v>0</v>
      </c>
      <c r="H5323">
        <v>0</v>
      </c>
    </row>
    <row r="5324" spans="1:8" x14ac:dyDescent="0.35">
      <c r="A5324" t="s">
        <v>155</v>
      </c>
      <c r="B5324">
        <v>2012</v>
      </c>
      <c r="C5324">
        <v>-0.93975532690563535</v>
      </c>
      <c r="D5324">
        <v>-0.80590504318613976</v>
      </c>
      <c r="E5324">
        <v>2.4905594569015421E-2</v>
      </c>
      <c r="F5324">
        <v>0</v>
      </c>
      <c r="G5324">
        <v>0</v>
      </c>
      <c r="H5324">
        <v>0</v>
      </c>
    </row>
    <row r="5325" spans="1:8" x14ac:dyDescent="0.35">
      <c r="A5325" t="s">
        <v>155</v>
      </c>
      <c r="B5325">
        <v>2013</v>
      </c>
      <c r="C5325">
        <v>-1.3032488592122231</v>
      </c>
      <c r="D5325">
        <v>-0.80590504318613976</v>
      </c>
      <c r="E5325">
        <v>2.4015719296908249E-2</v>
      </c>
      <c r="F5325">
        <v>0</v>
      </c>
      <c r="G5325">
        <v>0</v>
      </c>
      <c r="H5325">
        <v>0</v>
      </c>
    </row>
    <row r="5326" spans="1:8" x14ac:dyDescent="0.35">
      <c r="A5326" t="s">
        <v>155</v>
      </c>
      <c r="B5326">
        <v>2012</v>
      </c>
      <c r="C5326">
        <v>-1.819945361278287</v>
      </c>
      <c r="D5326">
        <v>-0.80590504318613976</v>
      </c>
      <c r="E5326">
        <v>2.4905594569015421E-2</v>
      </c>
      <c r="F5326">
        <v>0</v>
      </c>
      <c r="G5326">
        <v>0</v>
      </c>
      <c r="H5326">
        <v>0</v>
      </c>
    </row>
    <row r="5327" spans="1:8" x14ac:dyDescent="0.35">
      <c r="A5327" t="s">
        <v>155</v>
      </c>
      <c r="B5327">
        <v>2013</v>
      </c>
      <c r="C5327">
        <v>-2.2873965098618698</v>
      </c>
      <c r="D5327">
        <v>-0.80590504318613976</v>
      </c>
      <c r="E5327">
        <v>2.4015719296908249E-2</v>
      </c>
      <c r="F5327">
        <v>0</v>
      </c>
      <c r="G5327">
        <v>0</v>
      </c>
      <c r="H5327">
        <v>0</v>
      </c>
    </row>
    <row r="5328" spans="1:8" x14ac:dyDescent="0.35">
      <c r="A5328" t="s">
        <v>155</v>
      </c>
      <c r="B5328">
        <v>2013</v>
      </c>
      <c r="C5328">
        <v>-1.3627956629979071E-2</v>
      </c>
      <c r="D5328">
        <v>-0.80590504318613976</v>
      </c>
      <c r="E5328">
        <v>2.4015719296908249E-2</v>
      </c>
      <c r="F5328">
        <v>0</v>
      </c>
      <c r="G5328">
        <v>0</v>
      </c>
      <c r="H5328">
        <v>0</v>
      </c>
    </row>
    <row r="5329" spans="1:8" x14ac:dyDescent="0.35">
      <c r="A5329" t="s">
        <v>155</v>
      </c>
      <c r="B5329">
        <v>2014</v>
      </c>
      <c r="C5329">
        <v>-0.63559197615783425</v>
      </c>
      <c r="D5329">
        <v>-0.80590504318613976</v>
      </c>
      <c r="E5329">
        <v>2.349776989608594E-2</v>
      </c>
      <c r="F5329">
        <v>0</v>
      </c>
      <c r="G5329">
        <v>0</v>
      </c>
      <c r="H5329">
        <v>0</v>
      </c>
    </row>
    <row r="5330" spans="1:8" x14ac:dyDescent="0.35">
      <c r="A5330" t="s">
        <v>155</v>
      </c>
      <c r="B5330">
        <v>2013</v>
      </c>
      <c r="C5330">
        <v>-0.50253549354813787</v>
      </c>
      <c r="D5330">
        <v>-0.80590504318613976</v>
      </c>
      <c r="E5330">
        <v>2.4015719296908249E-2</v>
      </c>
      <c r="F5330">
        <v>0</v>
      </c>
      <c r="G5330">
        <v>0</v>
      </c>
      <c r="H5330">
        <v>0</v>
      </c>
    </row>
    <row r="5331" spans="1:8" x14ac:dyDescent="0.35">
      <c r="A5331" t="s">
        <v>155</v>
      </c>
      <c r="B5331">
        <v>2014</v>
      </c>
      <c r="C5331">
        <v>-0.64240153811903056</v>
      </c>
      <c r="D5331">
        <v>-0.80590504318613976</v>
      </c>
      <c r="E5331">
        <v>2.349776989608594E-2</v>
      </c>
      <c r="F5331">
        <v>0</v>
      </c>
      <c r="G5331">
        <v>0</v>
      </c>
      <c r="H5331">
        <v>0</v>
      </c>
    </row>
    <row r="5332" spans="1:8" x14ac:dyDescent="0.35">
      <c r="A5332" t="s">
        <v>155</v>
      </c>
      <c r="B5332">
        <v>2014</v>
      </c>
      <c r="C5332">
        <v>0.46984491420454261</v>
      </c>
      <c r="D5332">
        <v>-0.80590504318613976</v>
      </c>
      <c r="E5332">
        <v>2.349776989608594E-2</v>
      </c>
      <c r="F5332">
        <v>0</v>
      </c>
      <c r="G5332">
        <v>0</v>
      </c>
      <c r="H5332">
        <v>0</v>
      </c>
    </row>
    <row r="5333" spans="1:8" x14ac:dyDescent="0.35">
      <c r="A5333" t="s">
        <v>155</v>
      </c>
      <c r="B5333">
        <v>2015</v>
      </c>
      <c r="C5333">
        <v>0.11412179495312651</v>
      </c>
      <c r="D5333">
        <v>-0.80590504318613976</v>
      </c>
      <c r="E5333">
        <v>2.3918598363235281E-2</v>
      </c>
      <c r="F5333">
        <v>0</v>
      </c>
      <c r="G5333">
        <v>0</v>
      </c>
      <c r="H5333">
        <v>0</v>
      </c>
    </row>
    <row r="5334" spans="1:8" x14ac:dyDescent="0.35">
      <c r="A5334" t="s">
        <v>155</v>
      </c>
      <c r="B5334">
        <v>2014</v>
      </c>
      <c r="C5334">
        <v>-0.49573337159642938</v>
      </c>
      <c r="D5334">
        <v>-0.80590504318613976</v>
      </c>
      <c r="E5334">
        <v>2.349776989608594E-2</v>
      </c>
      <c r="F5334">
        <v>0</v>
      </c>
      <c r="G5334">
        <v>0</v>
      </c>
      <c r="H5334">
        <v>0</v>
      </c>
    </row>
    <row r="5335" spans="1:8" x14ac:dyDescent="0.35">
      <c r="A5335" t="s">
        <v>155</v>
      </c>
      <c r="B5335">
        <v>2015</v>
      </c>
      <c r="C5335">
        <v>-0.48713604095095231</v>
      </c>
      <c r="D5335">
        <v>-0.80590504318613976</v>
      </c>
      <c r="E5335">
        <v>2.3918598363235281E-2</v>
      </c>
      <c r="F5335">
        <v>0</v>
      </c>
      <c r="G5335">
        <v>0</v>
      </c>
      <c r="H5335">
        <v>0</v>
      </c>
    </row>
    <row r="5336" spans="1:8" x14ac:dyDescent="0.35">
      <c r="A5336" t="s">
        <v>155</v>
      </c>
      <c r="B5336">
        <v>2015</v>
      </c>
      <c r="C5336">
        <v>-0.1238019759924097</v>
      </c>
      <c r="D5336">
        <v>-0.80590504318613976</v>
      </c>
      <c r="E5336">
        <v>2.3918598363235281E-2</v>
      </c>
      <c r="F5336">
        <v>0</v>
      </c>
      <c r="G5336">
        <v>0</v>
      </c>
      <c r="H5336">
        <v>0</v>
      </c>
    </row>
    <row r="5337" spans="1:8" x14ac:dyDescent="0.35">
      <c r="A5337" t="s">
        <v>155</v>
      </c>
      <c r="B5337">
        <v>2016</v>
      </c>
      <c r="C5337">
        <v>-0.1058406653404671</v>
      </c>
      <c r="D5337">
        <v>-0.80590504318613976</v>
      </c>
      <c r="E5337">
        <v>2.4136885367303861E-2</v>
      </c>
      <c r="F5337">
        <v>0</v>
      </c>
      <c r="G5337">
        <v>0</v>
      </c>
      <c r="H5337">
        <v>0</v>
      </c>
    </row>
    <row r="5338" spans="1:8" x14ac:dyDescent="0.35">
      <c r="A5338" t="s">
        <v>155</v>
      </c>
      <c r="B5338">
        <v>2015</v>
      </c>
      <c r="C5338">
        <v>0.13599178752260521</v>
      </c>
      <c r="D5338">
        <v>-0.80590504318613976</v>
      </c>
      <c r="E5338">
        <v>2.3918598363235281E-2</v>
      </c>
      <c r="F5338">
        <v>0</v>
      </c>
      <c r="G5338">
        <v>0</v>
      </c>
      <c r="H5338">
        <v>0</v>
      </c>
    </row>
    <row r="5339" spans="1:8" x14ac:dyDescent="0.35">
      <c r="A5339" t="s">
        <v>155</v>
      </c>
      <c r="B5339">
        <v>2016</v>
      </c>
      <c r="C5339">
        <v>-6.5542328540008077E-2</v>
      </c>
      <c r="D5339">
        <v>-0.80590504318613976</v>
      </c>
      <c r="E5339">
        <v>2.4136885367303861E-2</v>
      </c>
      <c r="F5339">
        <v>0</v>
      </c>
      <c r="G5339">
        <v>0</v>
      </c>
      <c r="H5339">
        <v>0</v>
      </c>
    </row>
    <row r="5340" spans="1:8" x14ac:dyDescent="0.35">
      <c r="A5340" t="s">
        <v>155</v>
      </c>
      <c r="B5340">
        <v>2016</v>
      </c>
      <c r="C5340">
        <v>0.63759268194228436</v>
      </c>
      <c r="D5340">
        <v>-0.80590504318613976</v>
      </c>
      <c r="E5340">
        <v>2.4136885367303861E-2</v>
      </c>
      <c r="F5340">
        <v>0</v>
      </c>
      <c r="G5340">
        <v>0</v>
      </c>
      <c r="H5340">
        <v>0</v>
      </c>
    </row>
    <row r="5341" spans="1:8" x14ac:dyDescent="0.35">
      <c r="A5341" t="s">
        <v>155</v>
      </c>
      <c r="B5341">
        <v>2017</v>
      </c>
      <c r="C5341">
        <v>0.77488781643401738</v>
      </c>
      <c r="D5341">
        <v>-0.80590504318613976</v>
      </c>
      <c r="E5341">
        <v>2.373413581437795E-2</v>
      </c>
      <c r="F5341">
        <v>0</v>
      </c>
      <c r="G5341">
        <v>0</v>
      </c>
      <c r="H5341">
        <v>0</v>
      </c>
    </row>
    <row r="5342" spans="1:8" x14ac:dyDescent="0.35">
      <c r="A5342" t="s">
        <v>155</v>
      </c>
      <c r="B5342">
        <v>2016</v>
      </c>
      <c r="C5342">
        <v>0.25497274041926299</v>
      </c>
      <c r="D5342">
        <v>-0.80590504318613976</v>
      </c>
      <c r="E5342">
        <v>2.4136885367303861E-2</v>
      </c>
      <c r="F5342">
        <v>0</v>
      </c>
      <c r="G5342">
        <v>0</v>
      </c>
      <c r="H5342">
        <v>0</v>
      </c>
    </row>
    <row r="5343" spans="1:8" x14ac:dyDescent="0.35">
      <c r="A5343" t="s">
        <v>155</v>
      </c>
      <c r="B5343">
        <v>2017</v>
      </c>
      <c r="C5343">
        <v>0.34231121806944209</v>
      </c>
      <c r="D5343">
        <v>-0.80590504318613976</v>
      </c>
      <c r="E5343">
        <v>2.373413581437795E-2</v>
      </c>
      <c r="F5343">
        <v>0</v>
      </c>
      <c r="G5343">
        <v>0</v>
      </c>
      <c r="H5343">
        <v>0</v>
      </c>
    </row>
    <row r="5344" spans="1:8" x14ac:dyDescent="0.35">
      <c r="A5344" t="s">
        <v>155</v>
      </c>
      <c r="B5344">
        <v>2017</v>
      </c>
      <c r="C5344">
        <v>0.22303711004873611</v>
      </c>
      <c r="D5344">
        <v>-0.80590504318613976</v>
      </c>
      <c r="E5344">
        <v>2.373413581437795E-2</v>
      </c>
      <c r="F5344">
        <v>0</v>
      </c>
      <c r="G5344">
        <v>0</v>
      </c>
      <c r="H5344">
        <v>0</v>
      </c>
    </row>
    <row r="5345" spans="1:8" x14ac:dyDescent="0.35">
      <c r="A5345" t="s">
        <v>155</v>
      </c>
      <c r="B5345">
        <v>2018</v>
      </c>
      <c r="C5345">
        <v>-0.62187743480216839</v>
      </c>
      <c r="D5345">
        <v>-0.80590504318613976</v>
      </c>
      <c r="E5345">
        <v>2.34177827249075E-2</v>
      </c>
      <c r="F5345">
        <v>0</v>
      </c>
      <c r="G5345">
        <v>0</v>
      </c>
      <c r="H5345">
        <v>0</v>
      </c>
    </row>
    <row r="5346" spans="1:8" x14ac:dyDescent="0.35">
      <c r="A5346" t="s">
        <v>155</v>
      </c>
      <c r="B5346">
        <v>2017</v>
      </c>
      <c r="C5346">
        <v>0.74890781392368888</v>
      </c>
      <c r="D5346">
        <v>-0.80590504318613976</v>
      </c>
      <c r="E5346">
        <v>2.373413581437795E-2</v>
      </c>
      <c r="F5346">
        <v>0</v>
      </c>
      <c r="G5346">
        <v>0</v>
      </c>
      <c r="H5346">
        <v>0</v>
      </c>
    </row>
    <row r="5347" spans="1:8" x14ac:dyDescent="0.35">
      <c r="A5347" t="s">
        <v>155</v>
      </c>
      <c r="B5347">
        <v>2018</v>
      </c>
      <c r="C5347">
        <v>-0.45306326954054732</v>
      </c>
      <c r="D5347">
        <v>-0.80590504318613976</v>
      </c>
      <c r="E5347">
        <v>2.34177827249075E-2</v>
      </c>
      <c r="F5347">
        <v>0</v>
      </c>
      <c r="G5347">
        <v>0</v>
      </c>
      <c r="H5347">
        <v>0</v>
      </c>
    </row>
    <row r="5348" spans="1:8" x14ac:dyDescent="0.35">
      <c r="A5348" t="s">
        <v>155</v>
      </c>
      <c r="B5348">
        <v>2018</v>
      </c>
      <c r="C5348">
        <v>-0.46981863171250737</v>
      </c>
      <c r="D5348">
        <v>-0.80590504318613976</v>
      </c>
      <c r="E5348">
        <v>2.34177827249075E-2</v>
      </c>
      <c r="F5348">
        <v>0</v>
      </c>
      <c r="G5348">
        <v>0</v>
      </c>
      <c r="H5348">
        <v>0</v>
      </c>
    </row>
    <row r="5349" spans="1:8" x14ac:dyDescent="0.35">
      <c r="A5349" t="s">
        <v>155</v>
      </c>
      <c r="B5349">
        <v>2019</v>
      </c>
      <c r="C5349">
        <v>-0.73330529565166769</v>
      </c>
      <c r="D5349">
        <v>-0.80590504318613976</v>
      </c>
      <c r="E5349">
        <v>2.2967304259750129E-2</v>
      </c>
      <c r="F5349">
        <v>0</v>
      </c>
      <c r="G5349">
        <v>0</v>
      </c>
      <c r="H5349">
        <v>0</v>
      </c>
    </row>
    <row r="5350" spans="1:8" x14ac:dyDescent="0.35">
      <c r="A5350" t="s">
        <v>155</v>
      </c>
      <c r="B5350">
        <v>2018</v>
      </c>
      <c r="C5350">
        <v>-0.77439182435587239</v>
      </c>
      <c r="D5350">
        <v>-0.80590504318613976</v>
      </c>
      <c r="E5350">
        <v>2.34177827249075E-2</v>
      </c>
      <c r="F5350">
        <v>0</v>
      </c>
      <c r="G5350">
        <v>0</v>
      </c>
      <c r="H5350">
        <v>0</v>
      </c>
    </row>
    <row r="5351" spans="1:8" x14ac:dyDescent="0.35">
      <c r="A5351" t="s">
        <v>155</v>
      </c>
      <c r="B5351">
        <v>2019</v>
      </c>
      <c r="C5351">
        <v>-0.79138299663360767</v>
      </c>
      <c r="D5351">
        <v>-0.80590504318613976</v>
      </c>
      <c r="E5351">
        <v>2.2967304259750129E-2</v>
      </c>
      <c r="F5351">
        <v>0</v>
      </c>
      <c r="G5351">
        <v>0</v>
      </c>
      <c r="H5351">
        <v>0</v>
      </c>
    </row>
    <row r="5352" spans="1:8" x14ac:dyDescent="0.35">
      <c r="A5352" t="s">
        <v>155</v>
      </c>
      <c r="B5352">
        <v>2019</v>
      </c>
      <c r="C5352">
        <v>0.31282812569793611</v>
      </c>
      <c r="D5352">
        <v>-0.80590504318613976</v>
      </c>
      <c r="E5352">
        <v>2.2967304259750129E-2</v>
      </c>
      <c r="F5352">
        <v>0</v>
      </c>
      <c r="G5352">
        <v>0</v>
      </c>
      <c r="H5352">
        <v>0</v>
      </c>
    </row>
    <row r="5353" spans="1:8" x14ac:dyDescent="0.35">
      <c r="A5353" t="s">
        <v>155</v>
      </c>
      <c r="B5353">
        <v>2020</v>
      </c>
      <c r="C5353">
        <v>-9.8107396813353134</v>
      </c>
      <c r="D5353">
        <v>-0.80590504318613976</v>
      </c>
      <c r="E5353">
        <v>2.3164575087926041E-2</v>
      </c>
      <c r="F5353">
        <v>0</v>
      </c>
      <c r="G5353">
        <v>1</v>
      </c>
      <c r="H5353">
        <v>-0.80590504318613976</v>
      </c>
    </row>
    <row r="5354" spans="1:8" x14ac:dyDescent="0.35">
      <c r="A5354" t="s">
        <v>155</v>
      </c>
      <c r="B5354">
        <v>2019</v>
      </c>
      <c r="C5354">
        <v>0.31688392304130802</v>
      </c>
      <c r="D5354">
        <v>-0.80590504318613976</v>
      </c>
      <c r="E5354">
        <v>2.2967304259750129E-2</v>
      </c>
      <c r="F5354">
        <v>0</v>
      </c>
      <c r="G5354">
        <v>0</v>
      </c>
      <c r="H5354">
        <v>0</v>
      </c>
    </row>
    <row r="5355" spans="1:8" x14ac:dyDescent="0.35">
      <c r="A5355" t="s">
        <v>155</v>
      </c>
      <c r="B5355">
        <v>2020</v>
      </c>
      <c r="C5355">
        <v>-10.09016587558965</v>
      </c>
      <c r="D5355">
        <v>-0.80590504318613976</v>
      </c>
      <c r="E5355">
        <v>2.3164575087926041E-2</v>
      </c>
      <c r="F5355">
        <v>0</v>
      </c>
      <c r="G5355">
        <v>1</v>
      </c>
      <c r="H5355">
        <v>-0.80590504318613976</v>
      </c>
    </row>
    <row r="5356" spans="1:8" x14ac:dyDescent="0.35">
      <c r="A5356" t="s">
        <v>155</v>
      </c>
      <c r="B5356">
        <v>2020</v>
      </c>
      <c r="C5356">
        <v>0.47316871767660729</v>
      </c>
      <c r="D5356">
        <v>-0.80590504318613976</v>
      </c>
      <c r="E5356">
        <v>2.3164575087926041E-2</v>
      </c>
      <c r="F5356">
        <v>0</v>
      </c>
      <c r="G5356">
        <v>1</v>
      </c>
      <c r="H5356">
        <v>-0.80590504318613976</v>
      </c>
    </row>
    <row r="5357" spans="1:8" x14ac:dyDescent="0.35">
      <c r="A5357" t="s">
        <v>155</v>
      </c>
      <c r="B5357">
        <v>2021</v>
      </c>
      <c r="C5357">
        <v>4.3860333621503482</v>
      </c>
      <c r="D5357">
        <v>-0.80590504318613976</v>
      </c>
      <c r="E5357">
        <v>2.1756432690242959E-2</v>
      </c>
      <c r="F5357">
        <v>0</v>
      </c>
      <c r="G5357">
        <v>0</v>
      </c>
      <c r="H5357">
        <v>0</v>
      </c>
    </row>
    <row r="5358" spans="1:8" x14ac:dyDescent="0.35">
      <c r="A5358" t="s">
        <v>155</v>
      </c>
      <c r="B5358">
        <v>2020</v>
      </c>
      <c r="C5358">
        <v>0.13961409785200199</v>
      </c>
      <c r="D5358">
        <v>-0.80590504318613976</v>
      </c>
      <c r="E5358">
        <v>2.3164575087926041E-2</v>
      </c>
      <c r="F5358">
        <v>0</v>
      </c>
      <c r="G5358">
        <v>1</v>
      </c>
      <c r="H5358">
        <v>-0.80590504318613976</v>
      </c>
    </row>
    <row r="5359" spans="1:8" x14ac:dyDescent="0.35">
      <c r="A5359" t="s">
        <v>155</v>
      </c>
      <c r="B5359">
        <v>2021</v>
      </c>
      <c r="C5359">
        <v>1.8874102730208111</v>
      </c>
      <c r="D5359">
        <v>-0.80590504318613976</v>
      </c>
      <c r="E5359">
        <v>2.1756432690242959E-2</v>
      </c>
      <c r="F5359">
        <v>0</v>
      </c>
      <c r="G5359">
        <v>0</v>
      </c>
      <c r="H5359">
        <v>0</v>
      </c>
    </row>
    <row r="5360" spans="1:8" x14ac:dyDescent="0.35">
      <c r="A5360" t="s">
        <v>155</v>
      </c>
      <c r="B5360">
        <v>2021</v>
      </c>
      <c r="C5360">
        <v>2.2077938630119469</v>
      </c>
      <c r="D5360">
        <v>-0.80590504318613976</v>
      </c>
      <c r="E5360">
        <v>2.1756432690242959E-2</v>
      </c>
      <c r="F5360">
        <v>0</v>
      </c>
      <c r="G5360">
        <v>0</v>
      </c>
      <c r="H5360">
        <v>0</v>
      </c>
    </row>
    <row r="5361" spans="1:8" x14ac:dyDescent="0.35">
      <c r="A5361" t="s">
        <v>155</v>
      </c>
      <c r="B5361">
        <v>2022</v>
      </c>
      <c r="C5361">
        <v>0.58569431791028492</v>
      </c>
      <c r="D5361">
        <v>-0.80590504318613976</v>
      </c>
      <c r="E5361">
        <v>2.0788791870976871E-2</v>
      </c>
      <c r="F5361">
        <v>0</v>
      </c>
      <c r="G5361">
        <v>1</v>
      </c>
      <c r="H5361">
        <v>-0.80590504318613976</v>
      </c>
    </row>
    <row r="5362" spans="1:8" x14ac:dyDescent="0.35">
      <c r="A5362" t="s">
        <v>155</v>
      </c>
      <c r="B5362">
        <v>2021</v>
      </c>
      <c r="C5362">
        <v>4.2301947873575489</v>
      </c>
      <c r="D5362">
        <v>-0.80590504318613976</v>
      </c>
      <c r="E5362">
        <v>2.1756432690242959E-2</v>
      </c>
      <c r="F5362">
        <v>0</v>
      </c>
      <c r="G5362">
        <v>0</v>
      </c>
      <c r="H5362">
        <v>0</v>
      </c>
    </row>
    <row r="5363" spans="1:8" x14ac:dyDescent="0.35">
      <c r="A5363" t="s">
        <v>155</v>
      </c>
      <c r="B5363">
        <v>2022</v>
      </c>
      <c r="C5363">
        <v>0.46115485843316062</v>
      </c>
      <c r="D5363">
        <v>-0.80590504318613976</v>
      </c>
      <c r="E5363">
        <v>2.0788791870976871E-2</v>
      </c>
      <c r="F5363">
        <v>0</v>
      </c>
      <c r="G5363">
        <v>1</v>
      </c>
      <c r="H5363">
        <v>-0.80590504318613976</v>
      </c>
    </row>
    <row r="5364" spans="1:8" x14ac:dyDescent="0.35">
      <c r="A5364" t="s">
        <v>155</v>
      </c>
      <c r="B5364">
        <v>2022</v>
      </c>
      <c r="C5364">
        <v>1.027721458744052</v>
      </c>
      <c r="D5364">
        <v>-0.80590504318613976</v>
      </c>
      <c r="E5364">
        <v>2.0788791870976871E-2</v>
      </c>
      <c r="F5364">
        <v>0</v>
      </c>
      <c r="G5364">
        <v>1</v>
      </c>
      <c r="H5364">
        <v>-0.80590504318613976</v>
      </c>
    </row>
    <row r="5365" spans="1:8" x14ac:dyDescent="0.35">
      <c r="A5365" t="s">
        <v>155</v>
      </c>
      <c r="B5365">
        <v>2023</v>
      </c>
      <c r="C5365">
        <v>0.69953692902983344</v>
      </c>
      <c r="D5365">
        <v>-0.80590504318613976</v>
      </c>
      <c r="E5365">
        <v>2.1362823961228149E-2</v>
      </c>
      <c r="F5365">
        <v>0</v>
      </c>
      <c r="G5365">
        <v>0</v>
      </c>
      <c r="H5365">
        <v>0</v>
      </c>
    </row>
    <row r="5366" spans="1:8" x14ac:dyDescent="0.35">
      <c r="A5366" t="s">
        <v>155</v>
      </c>
      <c r="B5366">
        <v>2022</v>
      </c>
      <c r="C5366">
        <v>2.428959206215525</v>
      </c>
      <c r="D5366">
        <v>-0.80590504318613976</v>
      </c>
      <c r="E5366">
        <v>2.0788791870976871E-2</v>
      </c>
      <c r="F5366">
        <v>0</v>
      </c>
      <c r="G5366">
        <v>1</v>
      </c>
      <c r="H5366">
        <v>-0.80590504318613976</v>
      </c>
    </row>
    <row r="5367" spans="1:8" x14ac:dyDescent="0.35">
      <c r="A5367" t="s">
        <v>155</v>
      </c>
      <c r="B5367">
        <v>2023</v>
      </c>
      <c r="C5367">
        <v>-0.83701733507933507</v>
      </c>
      <c r="D5367">
        <v>-0.80590504318613976</v>
      </c>
      <c r="E5367">
        <v>2.1362823961228149E-2</v>
      </c>
      <c r="F5367">
        <v>0</v>
      </c>
      <c r="G5367">
        <v>0</v>
      </c>
      <c r="H5367">
        <v>0</v>
      </c>
    </row>
    <row r="5368" spans="1:8" x14ac:dyDescent="0.35">
      <c r="A5368" t="s">
        <v>155</v>
      </c>
      <c r="B5368">
        <v>2023</v>
      </c>
      <c r="C5368">
        <v>0.3227009071263518</v>
      </c>
      <c r="D5368">
        <v>-0.80590504318613976</v>
      </c>
      <c r="E5368">
        <v>2.1362823961228149E-2</v>
      </c>
      <c r="F5368">
        <v>0</v>
      </c>
      <c r="G5368">
        <v>0</v>
      </c>
      <c r="H5368">
        <v>0</v>
      </c>
    </row>
    <row r="5369" spans="1:8" x14ac:dyDescent="0.35">
      <c r="A5369" t="s">
        <v>155</v>
      </c>
      <c r="B5369">
        <v>2024</v>
      </c>
      <c r="C5369">
        <v>-0.26756306953106568</v>
      </c>
      <c r="D5369">
        <v>-0.80590504318613976</v>
      </c>
      <c r="E5369">
        <v>2.1614901292644741E-2</v>
      </c>
      <c r="F5369">
        <v>0</v>
      </c>
      <c r="G5369">
        <v>0</v>
      </c>
      <c r="H5369">
        <v>0</v>
      </c>
    </row>
    <row r="5370" spans="1:8" x14ac:dyDescent="0.35">
      <c r="A5370" t="s">
        <v>155</v>
      </c>
      <c r="B5370">
        <v>2023</v>
      </c>
      <c r="C5370">
        <v>-0.19232404471208711</v>
      </c>
      <c r="D5370">
        <v>-0.80590504318613976</v>
      </c>
      <c r="E5370">
        <v>2.1362823961228149E-2</v>
      </c>
      <c r="F5370">
        <v>0</v>
      </c>
      <c r="G5370">
        <v>0</v>
      </c>
      <c r="H5370">
        <v>0</v>
      </c>
    </row>
    <row r="5371" spans="1:8" x14ac:dyDescent="0.35">
      <c r="A5371" t="s">
        <v>155</v>
      </c>
      <c r="B5371">
        <v>2024</v>
      </c>
      <c r="C5371">
        <v>-0.50358721299028975</v>
      </c>
      <c r="D5371">
        <v>-0.80590504318613976</v>
      </c>
      <c r="E5371">
        <v>2.1614901292644741E-2</v>
      </c>
      <c r="F5371">
        <v>0</v>
      </c>
      <c r="G5371">
        <v>0</v>
      </c>
      <c r="H5371">
        <v>0</v>
      </c>
    </row>
    <row r="5372" spans="1:8" x14ac:dyDescent="0.35">
      <c r="A5372" t="s">
        <v>155</v>
      </c>
      <c r="B5372">
        <v>2024</v>
      </c>
      <c r="C5372">
        <v>-8.4118151145665343E-2</v>
      </c>
      <c r="D5372">
        <v>-0.80590504318613976</v>
      </c>
      <c r="E5372">
        <v>2.1614901292644741E-2</v>
      </c>
      <c r="F5372">
        <v>0</v>
      </c>
      <c r="G5372">
        <v>0</v>
      </c>
      <c r="H5372">
        <v>0</v>
      </c>
    </row>
    <row r="5373" spans="1:8" x14ac:dyDescent="0.35">
      <c r="A5373" t="s">
        <v>155</v>
      </c>
      <c r="B5373">
        <v>2025</v>
      </c>
      <c r="C5373">
        <v>-0.37629081703927109</v>
      </c>
      <c r="D5373">
        <v>-0.80590504318613976</v>
      </c>
      <c r="E5373">
        <v>2.079092669049145E-2</v>
      </c>
      <c r="F5373">
        <v>0</v>
      </c>
      <c r="G5373">
        <v>1</v>
      </c>
      <c r="H5373">
        <v>-0.80590504318613976</v>
      </c>
    </row>
    <row r="5374" spans="1:8" x14ac:dyDescent="0.35">
      <c r="A5374" t="s">
        <v>155</v>
      </c>
      <c r="B5374">
        <v>2024</v>
      </c>
      <c r="C5374">
        <v>-0.35185080229070148</v>
      </c>
      <c r="D5374">
        <v>-0.80590504318613976</v>
      </c>
      <c r="E5374">
        <v>2.1614901292644741E-2</v>
      </c>
      <c r="F5374">
        <v>0</v>
      </c>
      <c r="G5374">
        <v>0</v>
      </c>
      <c r="H5374">
        <v>0</v>
      </c>
    </row>
    <row r="5375" spans="1:8" x14ac:dyDescent="0.35">
      <c r="A5375" t="s">
        <v>155</v>
      </c>
      <c r="B5375">
        <v>2025</v>
      </c>
      <c r="C5375">
        <v>-0.43658647742987933</v>
      </c>
      <c r="D5375">
        <v>-0.80590504318613976</v>
      </c>
      <c r="E5375">
        <v>2.079092669049145E-2</v>
      </c>
      <c r="F5375">
        <v>0</v>
      </c>
      <c r="G5375">
        <v>1</v>
      </c>
      <c r="H5375">
        <v>-0.80590504318613976</v>
      </c>
    </row>
    <row r="5376" spans="1:8" x14ac:dyDescent="0.35">
      <c r="A5376" t="s">
        <v>155</v>
      </c>
      <c r="B5376">
        <v>2025</v>
      </c>
      <c r="C5376">
        <v>0.30154220637721441</v>
      </c>
      <c r="D5376">
        <v>-0.80590504318613976</v>
      </c>
      <c r="E5376">
        <v>2.079092669049145E-2</v>
      </c>
      <c r="F5376">
        <v>0</v>
      </c>
      <c r="G5376">
        <v>1</v>
      </c>
      <c r="H5376">
        <v>-0.80590504318613976</v>
      </c>
    </row>
    <row r="5377" spans="1:8" x14ac:dyDescent="0.35">
      <c r="A5377" t="s">
        <v>155</v>
      </c>
      <c r="B5377">
        <v>2025</v>
      </c>
      <c r="C5377">
        <v>-3.1208783804359541E-3</v>
      </c>
      <c r="D5377">
        <v>-0.80590504318613976</v>
      </c>
      <c r="E5377">
        <v>2.079092669049145E-2</v>
      </c>
      <c r="F5377">
        <v>0</v>
      </c>
      <c r="G5377">
        <v>1</v>
      </c>
      <c r="H5377">
        <v>-0.80590504318613976</v>
      </c>
    </row>
    <row r="5378" spans="1:8" x14ac:dyDescent="0.35">
      <c r="A5378" t="s">
        <v>156</v>
      </c>
      <c r="B5378">
        <v>2011</v>
      </c>
      <c r="C5378">
        <v>-4.4869424188079148E-2</v>
      </c>
      <c r="D5378">
        <v>2.2011267809206529</v>
      </c>
      <c r="E5378">
        <v>0.10367945076817089</v>
      </c>
      <c r="F5378">
        <v>0.10367945076817089</v>
      </c>
      <c r="G5378">
        <v>0</v>
      </c>
      <c r="H5378">
        <v>0</v>
      </c>
    </row>
    <row r="5379" spans="1:8" x14ac:dyDescent="0.35">
      <c r="A5379" t="s">
        <v>156</v>
      </c>
      <c r="B5379">
        <v>2012</v>
      </c>
      <c r="C5379">
        <v>-1.4862389038890751</v>
      </c>
      <c r="D5379">
        <v>1.992980667591592</v>
      </c>
      <c r="E5379">
        <v>9.6502780891756595E-2</v>
      </c>
      <c r="F5379">
        <v>9.6502780891756595E-2</v>
      </c>
      <c r="G5379">
        <v>0</v>
      </c>
      <c r="H5379">
        <v>0</v>
      </c>
    </row>
    <row r="5380" spans="1:8" x14ac:dyDescent="0.35">
      <c r="A5380" t="s">
        <v>156</v>
      </c>
      <c r="B5380">
        <v>2011</v>
      </c>
      <c r="C5380">
        <v>-0.16273935738707901</v>
      </c>
      <c r="D5380">
        <v>2.2011267809206529</v>
      </c>
      <c r="E5380">
        <v>0.10367945076817089</v>
      </c>
      <c r="F5380">
        <v>0.10367945076817089</v>
      </c>
      <c r="G5380">
        <v>0</v>
      </c>
      <c r="H5380">
        <v>0</v>
      </c>
    </row>
    <row r="5381" spans="1:8" x14ac:dyDescent="0.35">
      <c r="A5381" t="s">
        <v>156</v>
      </c>
      <c r="B5381">
        <v>2012</v>
      </c>
      <c r="C5381">
        <v>-2.6486668808434142</v>
      </c>
      <c r="D5381">
        <v>1.992980667591592</v>
      </c>
      <c r="E5381">
        <v>9.6502780891756595E-2</v>
      </c>
      <c r="F5381">
        <v>9.6502780891756595E-2</v>
      </c>
      <c r="G5381">
        <v>0</v>
      </c>
      <c r="H5381">
        <v>0</v>
      </c>
    </row>
    <row r="5382" spans="1:8" x14ac:dyDescent="0.35">
      <c r="A5382" t="s">
        <v>156</v>
      </c>
      <c r="B5382">
        <v>2012</v>
      </c>
      <c r="C5382">
        <v>-0.70761224838733949</v>
      </c>
      <c r="D5382">
        <v>1.992980667591592</v>
      </c>
      <c r="E5382">
        <v>9.6502780891756595E-2</v>
      </c>
      <c r="F5382">
        <v>9.6502780891756595E-2</v>
      </c>
      <c r="G5382">
        <v>0</v>
      </c>
      <c r="H5382">
        <v>0</v>
      </c>
    </row>
    <row r="5383" spans="1:8" x14ac:dyDescent="0.35">
      <c r="A5383" t="s">
        <v>156</v>
      </c>
      <c r="B5383">
        <v>2013</v>
      </c>
      <c r="C5383">
        <v>-0.23830578037063169</v>
      </c>
      <c r="D5383">
        <v>1.8323007125799959</v>
      </c>
      <c r="E5383">
        <v>9.0962696695938303E-2</v>
      </c>
      <c r="F5383">
        <v>9.0962696695938303E-2</v>
      </c>
      <c r="G5383">
        <v>0</v>
      </c>
      <c r="H5383">
        <v>0</v>
      </c>
    </row>
    <row r="5384" spans="1:8" x14ac:dyDescent="0.35">
      <c r="A5384" t="s">
        <v>156</v>
      </c>
      <c r="B5384">
        <v>2012</v>
      </c>
      <c r="C5384">
        <v>-0.10024508264757</v>
      </c>
      <c r="D5384">
        <v>1.992980667591592</v>
      </c>
      <c r="E5384">
        <v>9.6502780891756595E-2</v>
      </c>
      <c r="F5384">
        <v>9.6502780891756595E-2</v>
      </c>
      <c r="G5384">
        <v>0</v>
      </c>
      <c r="H5384">
        <v>0</v>
      </c>
    </row>
    <row r="5385" spans="1:8" x14ac:dyDescent="0.35">
      <c r="A5385" t="s">
        <v>156</v>
      </c>
      <c r="B5385">
        <v>2013</v>
      </c>
      <c r="C5385">
        <v>-0.69436298449679079</v>
      </c>
      <c r="D5385">
        <v>1.8323007125799959</v>
      </c>
      <c r="E5385">
        <v>9.0962696695938303E-2</v>
      </c>
      <c r="F5385">
        <v>9.0962696695938303E-2</v>
      </c>
      <c r="G5385">
        <v>0</v>
      </c>
      <c r="H5385">
        <v>0</v>
      </c>
    </row>
    <row r="5386" spans="1:8" x14ac:dyDescent="0.35">
      <c r="A5386" t="s">
        <v>156</v>
      </c>
      <c r="B5386">
        <v>2013</v>
      </c>
      <c r="C5386">
        <v>0.99271178751701716</v>
      </c>
      <c r="D5386">
        <v>1.8323007125799959</v>
      </c>
      <c r="E5386">
        <v>9.0962696695938303E-2</v>
      </c>
      <c r="F5386">
        <v>9.0962696695938303E-2</v>
      </c>
      <c r="G5386">
        <v>0</v>
      </c>
      <c r="H5386">
        <v>0</v>
      </c>
    </row>
    <row r="5387" spans="1:8" x14ac:dyDescent="0.35">
      <c r="A5387" t="s">
        <v>156</v>
      </c>
      <c r="B5387">
        <v>2014</v>
      </c>
      <c r="C5387">
        <v>1.3553618816128581</v>
      </c>
      <c r="D5387">
        <v>1.918871296193587</v>
      </c>
      <c r="E5387">
        <v>9.394756386288397E-2</v>
      </c>
      <c r="F5387">
        <v>9.394756386288397E-2</v>
      </c>
      <c r="G5387">
        <v>0</v>
      </c>
      <c r="H5387">
        <v>0</v>
      </c>
    </row>
    <row r="5388" spans="1:8" x14ac:dyDescent="0.35">
      <c r="A5388" t="s">
        <v>156</v>
      </c>
      <c r="B5388">
        <v>2013</v>
      </c>
      <c r="C5388">
        <v>0.8027116295009934</v>
      </c>
      <c r="D5388">
        <v>1.8323007125799959</v>
      </c>
      <c r="E5388">
        <v>9.0962696695938303E-2</v>
      </c>
      <c r="F5388">
        <v>9.0962696695938303E-2</v>
      </c>
      <c r="G5388">
        <v>0</v>
      </c>
      <c r="H5388">
        <v>0</v>
      </c>
    </row>
    <row r="5389" spans="1:8" x14ac:dyDescent="0.35">
      <c r="A5389" t="s">
        <v>156</v>
      </c>
      <c r="B5389">
        <v>2014</v>
      </c>
      <c r="C5389">
        <v>0.70542793172322216</v>
      </c>
      <c r="D5389">
        <v>1.918871296193587</v>
      </c>
      <c r="E5389">
        <v>9.394756386288397E-2</v>
      </c>
      <c r="F5389">
        <v>9.394756386288397E-2</v>
      </c>
      <c r="G5389">
        <v>0</v>
      </c>
      <c r="H5389">
        <v>0</v>
      </c>
    </row>
    <row r="5390" spans="1:8" x14ac:dyDescent="0.35">
      <c r="A5390" t="s">
        <v>156</v>
      </c>
      <c r="B5390">
        <v>2014</v>
      </c>
      <c r="C5390">
        <v>0.72324209611805812</v>
      </c>
      <c r="D5390">
        <v>1.918871296193587</v>
      </c>
      <c r="E5390">
        <v>9.394756386288397E-2</v>
      </c>
      <c r="F5390">
        <v>9.394756386288397E-2</v>
      </c>
      <c r="G5390">
        <v>0</v>
      </c>
      <c r="H5390">
        <v>0</v>
      </c>
    </row>
    <row r="5391" spans="1:8" x14ac:dyDescent="0.35">
      <c r="A5391" t="s">
        <v>156</v>
      </c>
      <c r="B5391">
        <v>2015</v>
      </c>
      <c r="C5391">
        <v>0.66075179047467292</v>
      </c>
      <c r="D5391">
        <v>1.8901036902320349</v>
      </c>
      <c r="E5391">
        <v>9.2955685572106372E-2</v>
      </c>
      <c r="F5391">
        <v>9.2955685572106372E-2</v>
      </c>
      <c r="G5391">
        <v>0</v>
      </c>
      <c r="H5391">
        <v>0</v>
      </c>
    </row>
    <row r="5392" spans="1:8" x14ac:dyDescent="0.35">
      <c r="A5392" t="s">
        <v>156</v>
      </c>
      <c r="B5392">
        <v>2014</v>
      </c>
      <c r="C5392">
        <v>0.43792540256365298</v>
      </c>
      <c r="D5392">
        <v>1.918871296193587</v>
      </c>
      <c r="E5392">
        <v>9.394756386288397E-2</v>
      </c>
      <c r="F5392">
        <v>9.394756386288397E-2</v>
      </c>
      <c r="G5392">
        <v>0</v>
      </c>
      <c r="H5392">
        <v>0</v>
      </c>
    </row>
    <row r="5393" spans="1:8" x14ac:dyDescent="0.35">
      <c r="A5393" t="s">
        <v>156</v>
      </c>
      <c r="B5393">
        <v>2015</v>
      </c>
      <c r="C5393">
        <v>0.71728036681706908</v>
      </c>
      <c r="D5393">
        <v>1.8901036902320349</v>
      </c>
      <c r="E5393">
        <v>9.2955685572106372E-2</v>
      </c>
      <c r="F5393">
        <v>9.2955685572106372E-2</v>
      </c>
      <c r="G5393">
        <v>0</v>
      </c>
      <c r="H5393">
        <v>0</v>
      </c>
    </row>
    <row r="5394" spans="1:8" x14ac:dyDescent="0.35">
      <c r="A5394" t="s">
        <v>156</v>
      </c>
      <c r="B5394">
        <v>2015</v>
      </c>
      <c r="C5394">
        <v>2.7912869879358929E-2</v>
      </c>
      <c r="D5394">
        <v>1.8901036902320349</v>
      </c>
      <c r="E5394">
        <v>9.2955685572106372E-2</v>
      </c>
      <c r="F5394">
        <v>9.2955685572106372E-2</v>
      </c>
      <c r="G5394">
        <v>0</v>
      </c>
      <c r="H5394">
        <v>0</v>
      </c>
    </row>
    <row r="5395" spans="1:8" x14ac:dyDescent="0.35">
      <c r="A5395" t="s">
        <v>156</v>
      </c>
      <c r="B5395">
        <v>2016</v>
      </c>
      <c r="C5395">
        <v>0.25837958787036319</v>
      </c>
      <c r="D5395">
        <v>2.000195001928105</v>
      </c>
      <c r="E5395">
        <v>9.6751523926556268E-2</v>
      </c>
      <c r="F5395">
        <v>9.6751523926556268E-2</v>
      </c>
      <c r="G5395">
        <v>0</v>
      </c>
      <c r="H5395">
        <v>0</v>
      </c>
    </row>
    <row r="5396" spans="1:8" x14ac:dyDescent="0.35">
      <c r="A5396" t="s">
        <v>156</v>
      </c>
      <c r="B5396">
        <v>2015</v>
      </c>
      <c r="C5396">
        <v>0.44124858238985798</v>
      </c>
      <c r="D5396">
        <v>1.8901036902320349</v>
      </c>
      <c r="E5396">
        <v>9.2955685572106372E-2</v>
      </c>
      <c r="F5396">
        <v>9.2955685572106372E-2</v>
      </c>
      <c r="G5396">
        <v>0</v>
      </c>
      <c r="H5396">
        <v>0</v>
      </c>
    </row>
    <row r="5397" spans="1:8" x14ac:dyDescent="0.35">
      <c r="A5397" t="s">
        <v>156</v>
      </c>
      <c r="B5397">
        <v>2016</v>
      </c>
      <c r="C5397">
        <v>0.65826627678273919</v>
      </c>
      <c r="D5397">
        <v>2.000195001928105</v>
      </c>
      <c r="E5397">
        <v>9.6751523926556268E-2</v>
      </c>
      <c r="F5397">
        <v>9.6751523926556268E-2</v>
      </c>
      <c r="G5397">
        <v>0</v>
      </c>
      <c r="H5397">
        <v>0</v>
      </c>
    </row>
    <row r="5398" spans="1:8" x14ac:dyDescent="0.35">
      <c r="A5398" t="s">
        <v>156</v>
      </c>
      <c r="B5398">
        <v>2016</v>
      </c>
      <c r="C5398">
        <v>0.73200384369860516</v>
      </c>
      <c r="D5398">
        <v>2.000195001928105</v>
      </c>
      <c r="E5398">
        <v>9.6751523926556268E-2</v>
      </c>
      <c r="F5398">
        <v>9.6751523926556268E-2</v>
      </c>
      <c r="G5398">
        <v>0</v>
      </c>
      <c r="H5398">
        <v>0</v>
      </c>
    </row>
    <row r="5399" spans="1:8" x14ac:dyDescent="0.35">
      <c r="A5399" t="s">
        <v>156</v>
      </c>
      <c r="B5399">
        <v>2017</v>
      </c>
      <c r="C5399">
        <v>1.0914375503477329</v>
      </c>
      <c r="D5399">
        <v>2.0947711316248681</v>
      </c>
      <c r="E5399">
        <v>0.10001241431824751</v>
      </c>
      <c r="F5399">
        <v>0.10001241431824751</v>
      </c>
      <c r="G5399">
        <v>0</v>
      </c>
      <c r="H5399">
        <v>0</v>
      </c>
    </row>
    <row r="5400" spans="1:8" x14ac:dyDescent="0.35">
      <c r="A5400" t="s">
        <v>156</v>
      </c>
      <c r="B5400">
        <v>2016</v>
      </c>
      <c r="C5400">
        <v>0.71349901011999117</v>
      </c>
      <c r="D5400">
        <v>2.000195001928105</v>
      </c>
      <c r="E5400">
        <v>9.6751523926556268E-2</v>
      </c>
      <c r="F5400">
        <v>9.6751523926556268E-2</v>
      </c>
      <c r="G5400">
        <v>0</v>
      </c>
      <c r="H5400">
        <v>0</v>
      </c>
    </row>
    <row r="5401" spans="1:8" x14ac:dyDescent="0.35">
      <c r="A5401" t="s">
        <v>156</v>
      </c>
      <c r="B5401">
        <v>2017</v>
      </c>
      <c r="C5401">
        <v>0.77378648218358492</v>
      </c>
      <c r="D5401">
        <v>2.0947711316248681</v>
      </c>
      <c r="E5401">
        <v>0.10001241431824751</v>
      </c>
      <c r="F5401">
        <v>0.10001241431824751</v>
      </c>
      <c r="G5401">
        <v>0</v>
      </c>
      <c r="H5401">
        <v>0</v>
      </c>
    </row>
    <row r="5402" spans="1:8" x14ac:dyDescent="0.35">
      <c r="A5402" t="s">
        <v>156</v>
      </c>
      <c r="B5402">
        <v>2017</v>
      </c>
      <c r="C5402">
        <v>-0.46496850488224212</v>
      </c>
      <c r="D5402">
        <v>2.0947711316248681</v>
      </c>
      <c r="E5402">
        <v>0.10001241431824751</v>
      </c>
      <c r="F5402">
        <v>0.10001241431824751</v>
      </c>
      <c r="G5402">
        <v>0</v>
      </c>
      <c r="H5402">
        <v>0</v>
      </c>
    </row>
    <row r="5403" spans="1:8" x14ac:dyDescent="0.35">
      <c r="A5403" t="s">
        <v>156</v>
      </c>
      <c r="B5403">
        <v>2018</v>
      </c>
      <c r="C5403">
        <v>-0.49220694854774288</v>
      </c>
      <c r="D5403">
        <v>2.242365629224977</v>
      </c>
      <c r="E5403">
        <v>0.1051013250257785</v>
      </c>
      <c r="F5403">
        <v>0.1051013250257785</v>
      </c>
      <c r="G5403">
        <v>0</v>
      </c>
      <c r="H5403">
        <v>0</v>
      </c>
    </row>
    <row r="5404" spans="1:8" x14ac:dyDescent="0.35">
      <c r="A5404" t="s">
        <v>156</v>
      </c>
      <c r="B5404">
        <v>2017</v>
      </c>
      <c r="C5404">
        <v>0.63236498765517979</v>
      </c>
      <c r="D5404">
        <v>2.0947711316248681</v>
      </c>
      <c r="E5404">
        <v>0.10001241431824751</v>
      </c>
      <c r="F5404">
        <v>0.10001241431824751</v>
      </c>
      <c r="G5404">
        <v>0</v>
      </c>
      <c r="H5404">
        <v>0</v>
      </c>
    </row>
    <row r="5405" spans="1:8" x14ac:dyDescent="0.35">
      <c r="A5405" t="s">
        <v>156</v>
      </c>
      <c r="B5405">
        <v>2018</v>
      </c>
      <c r="C5405">
        <v>0.41068430201465511</v>
      </c>
      <c r="D5405">
        <v>2.242365629224977</v>
      </c>
      <c r="E5405">
        <v>0.1051013250257785</v>
      </c>
      <c r="F5405">
        <v>0.1051013250257785</v>
      </c>
      <c r="G5405">
        <v>0</v>
      </c>
      <c r="H5405">
        <v>0</v>
      </c>
    </row>
    <row r="5406" spans="1:8" x14ac:dyDescent="0.35">
      <c r="A5406" t="s">
        <v>156</v>
      </c>
      <c r="B5406">
        <v>2018</v>
      </c>
      <c r="C5406">
        <v>-0.60915575871749095</v>
      </c>
      <c r="D5406">
        <v>2.242365629224977</v>
      </c>
      <c r="E5406">
        <v>0.1051013250257785</v>
      </c>
      <c r="F5406">
        <v>0.1051013250257785</v>
      </c>
      <c r="G5406">
        <v>0</v>
      </c>
      <c r="H5406">
        <v>0</v>
      </c>
    </row>
    <row r="5407" spans="1:8" x14ac:dyDescent="0.35">
      <c r="A5407" t="s">
        <v>156</v>
      </c>
      <c r="B5407">
        <v>2019</v>
      </c>
      <c r="C5407">
        <v>-0.12859335988762771</v>
      </c>
      <c r="D5407">
        <v>2.281568319351003</v>
      </c>
      <c r="E5407">
        <v>0.1064529945852148</v>
      </c>
      <c r="F5407">
        <v>0.1064529945852148</v>
      </c>
      <c r="G5407">
        <v>0</v>
      </c>
      <c r="H5407">
        <v>0</v>
      </c>
    </row>
    <row r="5408" spans="1:8" x14ac:dyDescent="0.35">
      <c r="A5408" t="s">
        <v>156</v>
      </c>
      <c r="B5408">
        <v>2018</v>
      </c>
      <c r="C5408">
        <v>-0.72275559772991471</v>
      </c>
      <c r="D5408">
        <v>2.242365629224977</v>
      </c>
      <c r="E5408">
        <v>0.1051013250257785</v>
      </c>
      <c r="F5408">
        <v>0.1051013250257785</v>
      </c>
      <c r="G5408">
        <v>0</v>
      </c>
      <c r="H5408">
        <v>0</v>
      </c>
    </row>
    <row r="5409" spans="1:8" x14ac:dyDescent="0.35">
      <c r="A5409" t="s">
        <v>156</v>
      </c>
      <c r="B5409">
        <v>2019</v>
      </c>
      <c r="C5409">
        <v>-0.32154765833279703</v>
      </c>
      <c r="D5409">
        <v>2.281568319351003</v>
      </c>
      <c r="E5409">
        <v>0.1064529945852148</v>
      </c>
      <c r="F5409">
        <v>0.1064529945852148</v>
      </c>
      <c r="G5409">
        <v>0</v>
      </c>
      <c r="H5409">
        <v>0</v>
      </c>
    </row>
    <row r="5410" spans="1:8" x14ac:dyDescent="0.35">
      <c r="A5410" t="s">
        <v>156</v>
      </c>
      <c r="B5410">
        <v>2019</v>
      </c>
      <c r="C5410">
        <v>0.56885798608977911</v>
      </c>
      <c r="D5410">
        <v>2.281568319351003</v>
      </c>
      <c r="E5410">
        <v>0.1064529945852148</v>
      </c>
      <c r="F5410">
        <v>0.1064529945852148</v>
      </c>
      <c r="G5410">
        <v>0</v>
      </c>
      <c r="H5410">
        <v>0</v>
      </c>
    </row>
    <row r="5411" spans="1:8" x14ac:dyDescent="0.35">
      <c r="A5411" t="s">
        <v>156</v>
      </c>
      <c r="B5411">
        <v>2020</v>
      </c>
      <c r="C5411">
        <v>-5.1870723493020137</v>
      </c>
      <c r="D5411">
        <v>2.7378633899571909</v>
      </c>
      <c r="E5411">
        <v>0.1221855924012441</v>
      </c>
      <c r="F5411">
        <v>0.1221855924012441</v>
      </c>
      <c r="G5411">
        <v>1</v>
      </c>
      <c r="H5411">
        <v>2.7378633899571909</v>
      </c>
    </row>
    <row r="5412" spans="1:8" x14ac:dyDescent="0.35">
      <c r="A5412" t="s">
        <v>156</v>
      </c>
      <c r="B5412">
        <v>2019</v>
      </c>
      <c r="C5412">
        <v>0.6408810234895721</v>
      </c>
      <c r="D5412">
        <v>2.281568319351003</v>
      </c>
      <c r="E5412">
        <v>0.1064529945852148</v>
      </c>
      <c r="F5412">
        <v>0.1064529945852148</v>
      </c>
      <c r="G5412">
        <v>0</v>
      </c>
      <c r="H5412">
        <v>0</v>
      </c>
    </row>
    <row r="5413" spans="1:8" x14ac:dyDescent="0.35">
      <c r="A5413" t="s">
        <v>156</v>
      </c>
      <c r="B5413">
        <v>2020</v>
      </c>
      <c r="C5413">
        <v>-5.5233877578965256</v>
      </c>
      <c r="D5413">
        <v>2.7378633899571909</v>
      </c>
      <c r="E5413">
        <v>0.1221855924012441</v>
      </c>
      <c r="F5413">
        <v>0.1221855924012441</v>
      </c>
      <c r="G5413">
        <v>1</v>
      </c>
      <c r="H5413">
        <v>2.7378633899571909</v>
      </c>
    </row>
    <row r="5414" spans="1:8" x14ac:dyDescent="0.35">
      <c r="A5414" t="s">
        <v>156</v>
      </c>
      <c r="B5414">
        <v>2020</v>
      </c>
      <c r="C5414">
        <v>1.4182708153157459</v>
      </c>
      <c r="D5414">
        <v>2.7378633899571909</v>
      </c>
      <c r="E5414">
        <v>0.1221855924012441</v>
      </c>
      <c r="F5414">
        <v>0.1221855924012441</v>
      </c>
      <c r="G5414">
        <v>1</v>
      </c>
      <c r="H5414">
        <v>2.7378633899571909</v>
      </c>
    </row>
    <row r="5415" spans="1:8" x14ac:dyDescent="0.35">
      <c r="A5415" t="s">
        <v>156</v>
      </c>
      <c r="B5415">
        <v>2021</v>
      </c>
      <c r="C5415">
        <v>3.858440537449026</v>
      </c>
      <c r="D5415">
        <v>2.59891138339415</v>
      </c>
      <c r="E5415">
        <v>0.117394666143631</v>
      </c>
      <c r="F5415">
        <v>0.117394666143631</v>
      </c>
      <c r="G5415">
        <v>0</v>
      </c>
      <c r="H5415">
        <v>0</v>
      </c>
    </row>
    <row r="5416" spans="1:8" x14ac:dyDescent="0.35">
      <c r="A5416" t="s">
        <v>156</v>
      </c>
      <c r="B5416">
        <v>2020</v>
      </c>
      <c r="C5416">
        <v>2.9439454385808399</v>
      </c>
      <c r="D5416">
        <v>2.7378633899571909</v>
      </c>
      <c r="E5416">
        <v>0.1221855924012441</v>
      </c>
      <c r="F5416">
        <v>0.1221855924012441</v>
      </c>
      <c r="G5416">
        <v>1</v>
      </c>
      <c r="H5416">
        <v>2.7378633899571909</v>
      </c>
    </row>
    <row r="5417" spans="1:8" x14ac:dyDescent="0.35">
      <c r="A5417" t="s">
        <v>156</v>
      </c>
      <c r="B5417">
        <v>2021</v>
      </c>
      <c r="C5417">
        <v>1.0561243309838431</v>
      </c>
      <c r="D5417">
        <v>2.59891138339415</v>
      </c>
      <c r="E5417">
        <v>0.117394666143631</v>
      </c>
      <c r="F5417">
        <v>0.117394666143631</v>
      </c>
      <c r="G5417">
        <v>0</v>
      </c>
      <c r="H5417">
        <v>0</v>
      </c>
    </row>
    <row r="5418" spans="1:8" x14ac:dyDescent="0.35">
      <c r="A5418" t="s">
        <v>156</v>
      </c>
      <c r="B5418">
        <v>2021</v>
      </c>
      <c r="C5418">
        <v>2.0469395382772042</v>
      </c>
      <c r="D5418">
        <v>2.59891138339415</v>
      </c>
      <c r="E5418">
        <v>0.117394666143631</v>
      </c>
      <c r="F5418">
        <v>0.117394666143631</v>
      </c>
      <c r="G5418">
        <v>0</v>
      </c>
      <c r="H5418">
        <v>0</v>
      </c>
    </row>
    <row r="5419" spans="1:8" x14ac:dyDescent="0.35">
      <c r="A5419" t="s">
        <v>156</v>
      </c>
      <c r="B5419">
        <v>2022</v>
      </c>
      <c r="C5419">
        <v>1.5403141268462111</v>
      </c>
      <c r="D5419">
        <v>2.3222354818014379</v>
      </c>
      <c r="E5419">
        <v>0.1078551576861701</v>
      </c>
      <c r="F5419">
        <v>0.1078551576861701</v>
      </c>
      <c r="G5419">
        <v>1</v>
      </c>
      <c r="H5419">
        <v>2.3222354818014379</v>
      </c>
    </row>
    <row r="5420" spans="1:8" x14ac:dyDescent="0.35">
      <c r="A5420" t="s">
        <v>156</v>
      </c>
      <c r="B5420">
        <v>2021</v>
      </c>
      <c r="C5420">
        <v>3.6815274398948832</v>
      </c>
      <c r="D5420">
        <v>2.59891138339415</v>
      </c>
      <c r="E5420">
        <v>0.117394666143631</v>
      </c>
      <c r="F5420">
        <v>0.117394666143631</v>
      </c>
      <c r="G5420">
        <v>0</v>
      </c>
      <c r="H5420">
        <v>0</v>
      </c>
    </row>
    <row r="5421" spans="1:8" x14ac:dyDescent="0.35">
      <c r="A5421" t="s">
        <v>156</v>
      </c>
      <c r="B5421">
        <v>2022</v>
      </c>
      <c r="C5421">
        <v>1.3102425391146271</v>
      </c>
      <c r="D5421">
        <v>2.3222354818014379</v>
      </c>
      <c r="E5421">
        <v>0.1078551576861701</v>
      </c>
      <c r="F5421">
        <v>0.1078551576861701</v>
      </c>
      <c r="G5421">
        <v>1</v>
      </c>
      <c r="H5421">
        <v>2.3222354818014379</v>
      </c>
    </row>
    <row r="5422" spans="1:8" x14ac:dyDescent="0.35">
      <c r="A5422" t="s">
        <v>156</v>
      </c>
      <c r="B5422">
        <v>2022</v>
      </c>
      <c r="C5422">
        <v>0.2402715473282431</v>
      </c>
      <c r="D5422">
        <v>2.3222354818014379</v>
      </c>
      <c r="E5422">
        <v>0.1078551576861701</v>
      </c>
      <c r="F5422">
        <v>0.1078551576861701</v>
      </c>
      <c r="G5422">
        <v>1</v>
      </c>
      <c r="H5422">
        <v>2.3222354818014379</v>
      </c>
    </row>
    <row r="5423" spans="1:8" x14ac:dyDescent="0.35">
      <c r="A5423" t="s">
        <v>156</v>
      </c>
      <c r="B5423">
        <v>2023</v>
      </c>
      <c r="C5423">
        <v>-1.2332667915025379</v>
      </c>
      <c r="D5423">
        <v>2.5217935741069342</v>
      </c>
      <c r="E5423">
        <v>0.11473572118427131</v>
      </c>
      <c r="F5423">
        <v>0.11473572118427131</v>
      </c>
      <c r="G5423">
        <v>0</v>
      </c>
      <c r="H5423">
        <v>0</v>
      </c>
    </row>
    <row r="5424" spans="1:8" x14ac:dyDescent="0.35">
      <c r="A5424" t="s">
        <v>156</v>
      </c>
      <c r="B5424">
        <v>2022</v>
      </c>
      <c r="C5424">
        <v>1.6179605359437199</v>
      </c>
      <c r="D5424">
        <v>2.3222354818014379</v>
      </c>
      <c r="E5424">
        <v>0.1078551576861701</v>
      </c>
      <c r="F5424">
        <v>0.1078551576861701</v>
      </c>
      <c r="G5424">
        <v>1</v>
      </c>
      <c r="H5424">
        <v>2.3222354818014379</v>
      </c>
    </row>
    <row r="5425" spans="1:8" x14ac:dyDescent="0.35">
      <c r="A5425" t="s">
        <v>156</v>
      </c>
      <c r="B5425">
        <v>2023</v>
      </c>
      <c r="C5425">
        <v>-2.1529435732412812</v>
      </c>
      <c r="D5425">
        <v>2.5217935741069342</v>
      </c>
      <c r="E5425">
        <v>0.11473572118427131</v>
      </c>
      <c r="F5425">
        <v>0.11473572118427131</v>
      </c>
      <c r="G5425">
        <v>0</v>
      </c>
      <c r="H5425">
        <v>0</v>
      </c>
    </row>
    <row r="5426" spans="1:8" x14ac:dyDescent="0.35">
      <c r="A5426" t="s">
        <v>156</v>
      </c>
      <c r="B5426">
        <v>2023</v>
      </c>
      <c r="C5426">
        <v>-1.1646182848044611</v>
      </c>
      <c r="D5426">
        <v>2.5217935741069342</v>
      </c>
      <c r="E5426">
        <v>0.11473572118427131</v>
      </c>
      <c r="F5426">
        <v>0.11473572118427131</v>
      </c>
      <c r="G5426">
        <v>0</v>
      </c>
      <c r="H5426">
        <v>0</v>
      </c>
    </row>
    <row r="5427" spans="1:8" x14ac:dyDescent="0.35">
      <c r="A5427" t="s">
        <v>156</v>
      </c>
      <c r="B5427">
        <v>2024</v>
      </c>
      <c r="C5427">
        <v>-3.2333375546518051E-2</v>
      </c>
      <c r="D5427">
        <v>2.5051681843408131</v>
      </c>
      <c r="E5427">
        <v>0.1141624943677343</v>
      </c>
      <c r="F5427">
        <v>0.1141624943677343</v>
      </c>
      <c r="G5427">
        <v>0</v>
      </c>
      <c r="H5427">
        <v>0</v>
      </c>
    </row>
    <row r="5428" spans="1:8" x14ac:dyDescent="0.35">
      <c r="A5428" t="s">
        <v>156</v>
      </c>
      <c r="B5428">
        <v>2023</v>
      </c>
      <c r="C5428">
        <v>-2.3856877313900822</v>
      </c>
      <c r="D5428">
        <v>2.5217935741069342</v>
      </c>
      <c r="E5428">
        <v>0.11473572118427131</v>
      </c>
      <c r="F5428">
        <v>0.11473572118427131</v>
      </c>
      <c r="G5428">
        <v>0</v>
      </c>
      <c r="H5428">
        <v>0</v>
      </c>
    </row>
    <row r="5429" spans="1:8" x14ac:dyDescent="0.35">
      <c r="A5429" t="s">
        <v>156</v>
      </c>
      <c r="B5429">
        <v>2024</v>
      </c>
      <c r="C5429">
        <v>-0.12243536174728201</v>
      </c>
      <c r="D5429">
        <v>2.5051681843408131</v>
      </c>
      <c r="E5429">
        <v>0.1141624943677343</v>
      </c>
      <c r="F5429">
        <v>0.1141624943677343</v>
      </c>
      <c r="G5429">
        <v>0</v>
      </c>
      <c r="H5429">
        <v>0</v>
      </c>
    </row>
    <row r="5430" spans="1:8" x14ac:dyDescent="0.35">
      <c r="A5430" t="s">
        <v>156</v>
      </c>
      <c r="B5430">
        <v>2024</v>
      </c>
      <c r="C5430">
        <v>0.21729749415612559</v>
      </c>
      <c r="D5430">
        <v>2.5051681843408131</v>
      </c>
      <c r="E5430">
        <v>0.1141624943677343</v>
      </c>
      <c r="F5430">
        <v>0.1141624943677343</v>
      </c>
      <c r="G5430">
        <v>0</v>
      </c>
      <c r="H5430">
        <v>0</v>
      </c>
    </row>
    <row r="5431" spans="1:8" x14ac:dyDescent="0.35">
      <c r="A5431" t="s">
        <v>156</v>
      </c>
      <c r="B5431">
        <v>2025</v>
      </c>
      <c r="C5431">
        <v>1.1664057740270911E-2</v>
      </c>
      <c r="D5431">
        <v>2.6535328512295999</v>
      </c>
      <c r="E5431">
        <v>0.11927795974229891</v>
      </c>
      <c r="F5431">
        <v>0.11927795974229891</v>
      </c>
      <c r="G5431">
        <v>1</v>
      </c>
      <c r="H5431">
        <v>2.6535328512295999</v>
      </c>
    </row>
    <row r="5432" spans="1:8" x14ac:dyDescent="0.35">
      <c r="A5432" t="s">
        <v>156</v>
      </c>
      <c r="B5432">
        <v>2024</v>
      </c>
      <c r="C5432">
        <v>0.2982196320767394</v>
      </c>
      <c r="D5432">
        <v>2.5051681843408131</v>
      </c>
      <c r="E5432">
        <v>0.1141624943677343</v>
      </c>
      <c r="F5432">
        <v>0.1141624943677343</v>
      </c>
      <c r="G5432">
        <v>0</v>
      </c>
      <c r="H5432">
        <v>0</v>
      </c>
    </row>
    <row r="5433" spans="1:8" x14ac:dyDescent="0.35">
      <c r="A5433" t="s">
        <v>156</v>
      </c>
      <c r="B5433">
        <v>2025</v>
      </c>
      <c r="C5433">
        <v>9.6561946396513942E-2</v>
      </c>
      <c r="D5433">
        <v>2.6535328512295999</v>
      </c>
      <c r="E5433">
        <v>0.11927795974229891</v>
      </c>
      <c r="F5433">
        <v>0.11927795974229891</v>
      </c>
      <c r="G5433">
        <v>1</v>
      </c>
      <c r="H5433">
        <v>2.6535328512295999</v>
      </c>
    </row>
    <row r="5434" spans="1:8" x14ac:dyDescent="0.35">
      <c r="A5434" t="s">
        <v>156</v>
      </c>
      <c r="B5434">
        <v>2025</v>
      </c>
      <c r="C5434">
        <v>-0.13369066632513399</v>
      </c>
      <c r="D5434">
        <v>2.6535328512295999</v>
      </c>
      <c r="E5434">
        <v>0.11927795974229891</v>
      </c>
      <c r="F5434">
        <v>0.11927795974229891</v>
      </c>
      <c r="G5434">
        <v>1</v>
      </c>
      <c r="H5434">
        <v>2.6535328512295999</v>
      </c>
    </row>
    <row r="5435" spans="1:8" x14ac:dyDescent="0.35">
      <c r="A5435" t="s">
        <v>156</v>
      </c>
      <c r="B5435">
        <v>2025</v>
      </c>
      <c r="C5435">
        <v>0.28046899053471291</v>
      </c>
      <c r="D5435">
        <v>2.6535328512295999</v>
      </c>
      <c r="E5435">
        <v>0.11927795974229891</v>
      </c>
      <c r="F5435">
        <v>0.11927795974229891</v>
      </c>
      <c r="G5435">
        <v>1</v>
      </c>
      <c r="H5435">
        <v>2.6535328512295999</v>
      </c>
    </row>
    <row r="5436" spans="1:8" x14ac:dyDescent="0.35">
      <c r="A5436" t="s">
        <v>157</v>
      </c>
      <c r="B5436">
        <v>2011</v>
      </c>
      <c r="C5436">
        <v>0.1412539102823078</v>
      </c>
      <c r="D5436">
        <v>-0.80590504318613976</v>
      </c>
      <c r="E5436">
        <v>1.040953019569967E-2</v>
      </c>
      <c r="F5436">
        <v>0</v>
      </c>
      <c r="G5436">
        <v>0</v>
      </c>
      <c r="H5436">
        <v>0</v>
      </c>
    </row>
    <row r="5437" spans="1:8" x14ac:dyDescent="0.35">
      <c r="A5437" t="s">
        <v>157</v>
      </c>
      <c r="B5437">
        <v>2012</v>
      </c>
      <c r="C5437">
        <v>-1.0995542098793261</v>
      </c>
      <c r="D5437">
        <v>-0.80590504318613976</v>
      </c>
      <c r="E5437">
        <v>1.15510344007033E-2</v>
      </c>
      <c r="F5437">
        <v>0</v>
      </c>
      <c r="G5437">
        <v>0</v>
      </c>
      <c r="H5437">
        <v>0</v>
      </c>
    </row>
    <row r="5438" spans="1:8" x14ac:dyDescent="0.35">
      <c r="A5438" t="s">
        <v>157</v>
      </c>
      <c r="B5438">
        <v>2011</v>
      </c>
      <c r="C5438">
        <v>0.47487728867662898</v>
      </c>
      <c r="D5438">
        <v>-0.80590504318613976</v>
      </c>
      <c r="E5438">
        <v>1.040953019569967E-2</v>
      </c>
      <c r="F5438">
        <v>0</v>
      </c>
      <c r="G5438">
        <v>0</v>
      </c>
      <c r="H5438">
        <v>0</v>
      </c>
    </row>
    <row r="5439" spans="1:8" x14ac:dyDescent="0.35">
      <c r="A5439" t="s">
        <v>157</v>
      </c>
      <c r="B5439">
        <v>2012</v>
      </c>
      <c r="C5439">
        <v>-2.380990882747724</v>
      </c>
      <c r="D5439">
        <v>-0.80590504318613976</v>
      </c>
      <c r="E5439">
        <v>1.15510344007033E-2</v>
      </c>
      <c r="F5439">
        <v>0</v>
      </c>
      <c r="G5439">
        <v>0</v>
      </c>
      <c r="H5439">
        <v>0</v>
      </c>
    </row>
    <row r="5440" spans="1:8" x14ac:dyDescent="0.35">
      <c r="A5440" t="s">
        <v>157</v>
      </c>
      <c r="B5440">
        <v>2012</v>
      </c>
      <c r="C5440">
        <v>-1.176002688310039</v>
      </c>
      <c r="D5440">
        <v>-0.80590504318613976</v>
      </c>
      <c r="E5440">
        <v>1.15510344007033E-2</v>
      </c>
      <c r="F5440">
        <v>0</v>
      </c>
      <c r="G5440">
        <v>0</v>
      </c>
      <c r="H5440">
        <v>0</v>
      </c>
    </row>
    <row r="5441" spans="1:8" x14ac:dyDescent="0.35">
      <c r="A5441" t="s">
        <v>157</v>
      </c>
      <c r="B5441">
        <v>2013</v>
      </c>
      <c r="C5441">
        <v>5.5407583701418961E-3</v>
      </c>
      <c r="D5441">
        <v>-0.80590504318613976</v>
      </c>
      <c r="E5441">
        <v>9.2858273771783354E-3</v>
      </c>
      <c r="F5441">
        <v>0</v>
      </c>
      <c r="G5441">
        <v>0</v>
      </c>
      <c r="H5441">
        <v>0</v>
      </c>
    </row>
    <row r="5442" spans="1:8" x14ac:dyDescent="0.35">
      <c r="A5442" t="s">
        <v>157</v>
      </c>
      <c r="B5442">
        <v>2012</v>
      </c>
      <c r="C5442">
        <v>-0.87299909854646618</v>
      </c>
      <c r="D5442">
        <v>-0.80590504318613976</v>
      </c>
      <c r="E5442">
        <v>1.15510344007033E-2</v>
      </c>
      <c r="F5442">
        <v>0</v>
      </c>
      <c r="G5442">
        <v>0</v>
      </c>
      <c r="H5442">
        <v>0</v>
      </c>
    </row>
    <row r="5443" spans="1:8" x14ac:dyDescent="0.35">
      <c r="A5443" t="s">
        <v>157</v>
      </c>
      <c r="B5443">
        <v>2013</v>
      </c>
      <c r="C5443">
        <v>-1.243716629369469</v>
      </c>
      <c r="D5443">
        <v>-0.80590504318613976</v>
      </c>
      <c r="E5443">
        <v>9.2858273771783354E-3</v>
      </c>
      <c r="F5443">
        <v>0</v>
      </c>
      <c r="G5443">
        <v>0</v>
      </c>
      <c r="H5443">
        <v>0</v>
      </c>
    </row>
    <row r="5444" spans="1:8" x14ac:dyDescent="0.35">
      <c r="A5444" t="s">
        <v>157</v>
      </c>
      <c r="B5444">
        <v>2013</v>
      </c>
      <c r="C5444">
        <v>0.77491238355863912</v>
      </c>
      <c r="D5444">
        <v>-0.80590504318613976</v>
      </c>
      <c r="E5444">
        <v>9.2858273771783354E-3</v>
      </c>
      <c r="F5444">
        <v>0</v>
      </c>
      <c r="G5444">
        <v>0</v>
      </c>
      <c r="H5444">
        <v>0</v>
      </c>
    </row>
    <row r="5445" spans="1:8" x14ac:dyDescent="0.35">
      <c r="A5445" t="s">
        <v>157</v>
      </c>
      <c r="B5445">
        <v>2014</v>
      </c>
      <c r="C5445">
        <v>-3.7645971018196667E-2</v>
      </c>
      <c r="D5445">
        <v>-0.80590504318613976</v>
      </c>
      <c r="E5445">
        <v>8.1102705288721415E-3</v>
      </c>
      <c r="F5445">
        <v>0</v>
      </c>
      <c r="G5445">
        <v>0</v>
      </c>
      <c r="H5445">
        <v>0</v>
      </c>
    </row>
    <row r="5446" spans="1:8" x14ac:dyDescent="0.35">
      <c r="A5446" t="s">
        <v>157</v>
      </c>
      <c r="B5446">
        <v>2013</v>
      </c>
      <c r="C5446">
        <v>1.354094136699429</v>
      </c>
      <c r="D5446">
        <v>-0.80590504318613976</v>
      </c>
      <c r="E5446">
        <v>9.2858273771783354E-3</v>
      </c>
      <c r="F5446">
        <v>0</v>
      </c>
      <c r="G5446">
        <v>0</v>
      </c>
      <c r="H5446">
        <v>0</v>
      </c>
    </row>
    <row r="5447" spans="1:8" x14ac:dyDescent="0.35">
      <c r="A5447" t="s">
        <v>157</v>
      </c>
      <c r="B5447">
        <v>2014</v>
      </c>
      <c r="C5447">
        <v>0.17999874759430079</v>
      </c>
      <c r="D5447">
        <v>-0.80590504318613976</v>
      </c>
      <c r="E5447">
        <v>8.1102705288721415E-3</v>
      </c>
      <c r="F5447">
        <v>0</v>
      </c>
      <c r="G5447">
        <v>0</v>
      </c>
      <c r="H5447">
        <v>0</v>
      </c>
    </row>
    <row r="5448" spans="1:8" x14ac:dyDescent="0.35">
      <c r="A5448" t="s">
        <v>157</v>
      </c>
      <c r="B5448">
        <v>2014</v>
      </c>
      <c r="C5448">
        <v>-0.1990372617381222</v>
      </c>
      <c r="D5448">
        <v>-0.80590504318613976</v>
      </c>
      <c r="E5448">
        <v>8.1102705288721415E-3</v>
      </c>
      <c r="F5448">
        <v>0</v>
      </c>
      <c r="G5448">
        <v>0</v>
      </c>
      <c r="H5448">
        <v>0</v>
      </c>
    </row>
    <row r="5449" spans="1:8" x14ac:dyDescent="0.35">
      <c r="A5449" t="s">
        <v>157</v>
      </c>
      <c r="B5449">
        <v>2015</v>
      </c>
      <c r="C5449">
        <v>0.27908288694357691</v>
      </c>
      <c r="D5449">
        <v>-0.80590504318613976</v>
      </c>
      <c r="E5449">
        <v>7.9400688555251921E-3</v>
      </c>
      <c r="F5449">
        <v>0</v>
      </c>
      <c r="G5449">
        <v>0</v>
      </c>
      <c r="H5449">
        <v>0</v>
      </c>
    </row>
    <row r="5450" spans="1:8" x14ac:dyDescent="0.35">
      <c r="A5450" t="s">
        <v>157</v>
      </c>
      <c r="B5450">
        <v>2014</v>
      </c>
      <c r="C5450">
        <v>-0.50566639608488062</v>
      </c>
      <c r="D5450">
        <v>-0.80590504318613976</v>
      </c>
      <c r="E5450">
        <v>8.1102705288721415E-3</v>
      </c>
      <c r="F5450">
        <v>0</v>
      </c>
      <c r="G5450">
        <v>0</v>
      </c>
      <c r="H5450">
        <v>0</v>
      </c>
    </row>
    <row r="5451" spans="1:8" x14ac:dyDescent="0.35">
      <c r="A5451" t="s">
        <v>157</v>
      </c>
      <c r="B5451">
        <v>2015</v>
      </c>
      <c r="C5451">
        <v>8.4088127918840794E-2</v>
      </c>
      <c r="D5451">
        <v>-0.80590504318613976</v>
      </c>
      <c r="E5451">
        <v>7.9400688555251921E-3</v>
      </c>
      <c r="F5451">
        <v>0</v>
      </c>
      <c r="G5451">
        <v>0</v>
      </c>
      <c r="H5451">
        <v>0</v>
      </c>
    </row>
    <row r="5452" spans="1:8" x14ac:dyDescent="0.35">
      <c r="A5452" t="s">
        <v>157</v>
      </c>
      <c r="B5452">
        <v>2015</v>
      </c>
      <c r="C5452">
        <v>-0.16405386466369909</v>
      </c>
      <c r="D5452">
        <v>-0.80590504318613976</v>
      </c>
      <c r="E5452">
        <v>7.9400688555251921E-3</v>
      </c>
      <c r="F5452">
        <v>0</v>
      </c>
      <c r="G5452">
        <v>0</v>
      </c>
      <c r="H5452">
        <v>0</v>
      </c>
    </row>
    <row r="5453" spans="1:8" x14ac:dyDescent="0.35">
      <c r="A5453" t="s">
        <v>157</v>
      </c>
      <c r="B5453">
        <v>2016</v>
      </c>
      <c r="C5453">
        <v>0.32534337819466402</v>
      </c>
      <c r="D5453">
        <v>-0.80590504318613976</v>
      </c>
      <c r="E5453">
        <v>1.131228436751701E-2</v>
      </c>
      <c r="F5453">
        <v>0</v>
      </c>
      <c r="G5453">
        <v>0</v>
      </c>
      <c r="H5453">
        <v>0</v>
      </c>
    </row>
    <row r="5454" spans="1:8" x14ac:dyDescent="0.35">
      <c r="A5454" t="s">
        <v>157</v>
      </c>
      <c r="B5454">
        <v>2015</v>
      </c>
      <c r="C5454">
        <v>-6.4609841282320168E-2</v>
      </c>
      <c r="D5454">
        <v>-0.80590504318613976</v>
      </c>
      <c r="E5454">
        <v>7.9400688555251921E-3</v>
      </c>
      <c r="F5454">
        <v>0</v>
      </c>
      <c r="G5454">
        <v>0</v>
      </c>
      <c r="H5454">
        <v>0</v>
      </c>
    </row>
    <row r="5455" spans="1:8" x14ac:dyDescent="0.35">
      <c r="A5455" t="s">
        <v>157</v>
      </c>
      <c r="B5455">
        <v>2016</v>
      </c>
      <c r="C5455">
        <v>0.1460290592215969</v>
      </c>
      <c r="D5455">
        <v>-0.80590504318613976</v>
      </c>
      <c r="E5455">
        <v>1.131228436751701E-2</v>
      </c>
      <c r="F5455">
        <v>0</v>
      </c>
      <c r="G5455">
        <v>0</v>
      </c>
      <c r="H5455">
        <v>0</v>
      </c>
    </row>
    <row r="5456" spans="1:8" x14ac:dyDescent="0.35">
      <c r="A5456" t="s">
        <v>157</v>
      </c>
      <c r="B5456">
        <v>2016</v>
      </c>
      <c r="C5456">
        <v>1.055090401619895</v>
      </c>
      <c r="D5456">
        <v>-0.80590504318613976</v>
      </c>
      <c r="E5456">
        <v>1.131228436751701E-2</v>
      </c>
      <c r="F5456">
        <v>0</v>
      </c>
      <c r="G5456">
        <v>0</v>
      </c>
      <c r="H5456">
        <v>0</v>
      </c>
    </row>
    <row r="5457" spans="1:8" x14ac:dyDescent="0.35">
      <c r="A5457" t="s">
        <v>157</v>
      </c>
      <c r="B5457">
        <v>2017</v>
      </c>
      <c r="C5457">
        <v>2.0165120904442619</v>
      </c>
      <c r="D5457">
        <v>-0.80590504318613976</v>
      </c>
      <c r="E5457">
        <v>1.1562892360057749E-2</v>
      </c>
      <c r="F5457">
        <v>0</v>
      </c>
      <c r="G5457">
        <v>0</v>
      </c>
      <c r="H5457">
        <v>0</v>
      </c>
    </row>
    <row r="5458" spans="1:8" x14ac:dyDescent="0.35">
      <c r="A5458" t="s">
        <v>157</v>
      </c>
      <c r="B5458">
        <v>2016</v>
      </c>
      <c r="C5458">
        <v>0.5261694887334849</v>
      </c>
      <c r="D5458">
        <v>-0.80590504318613976</v>
      </c>
      <c r="E5458">
        <v>1.131228436751701E-2</v>
      </c>
      <c r="F5458">
        <v>0</v>
      </c>
      <c r="G5458">
        <v>0</v>
      </c>
      <c r="H5458">
        <v>0</v>
      </c>
    </row>
    <row r="5459" spans="1:8" x14ac:dyDescent="0.35">
      <c r="A5459" t="s">
        <v>157</v>
      </c>
      <c r="B5459">
        <v>2017</v>
      </c>
      <c r="C5459">
        <v>1.5169148839265081</v>
      </c>
      <c r="D5459">
        <v>-0.80590504318613976</v>
      </c>
      <c r="E5459">
        <v>1.1562892360057749E-2</v>
      </c>
      <c r="F5459">
        <v>0</v>
      </c>
      <c r="G5459">
        <v>0</v>
      </c>
      <c r="H5459">
        <v>0</v>
      </c>
    </row>
    <row r="5460" spans="1:8" x14ac:dyDescent="0.35">
      <c r="A5460" t="s">
        <v>157</v>
      </c>
      <c r="B5460">
        <v>2017</v>
      </c>
      <c r="C5460">
        <v>0.63151210674854008</v>
      </c>
      <c r="D5460">
        <v>-0.80590504318613976</v>
      </c>
      <c r="E5460">
        <v>1.1562892360057749E-2</v>
      </c>
      <c r="F5460">
        <v>0</v>
      </c>
      <c r="G5460">
        <v>0</v>
      </c>
      <c r="H5460">
        <v>0</v>
      </c>
    </row>
    <row r="5461" spans="1:8" x14ac:dyDescent="0.35">
      <c r="A5461" t="s">
        <v>157</v>
      </c>
      <c r="B5461">
        <v>2018</v>
      </c>
      <c r="C5461">
        <v>0.84121405179820208</v>
      </c>
      <c r="D5461">
        <v>-0.80590504318613976</v>
      </c>
      <c r="E5461">
        <v>1.1163796491740541E-2</v>
      </c>
      <c r="F5461">
        <v>0</v>
      </c>
      <c r="G5461">
        <v>0</v>
      </c>
      <c r="H5461">
        <v>0</v>
      </c>
    </row>
    <row r="5462" spans="1:8" x14ac:dyDescent="0.35">
      <c r="A5462" t="s">
        <v>157</v>
      </c>
      <c r="B5462">
        <v>2017</v>
      </c>
      <c r="C5462">
        <v>1.4222126188508</v>
      </c>
      <c r="D5462">
        <v>-0.80590504318613976</v>
      </c>
      <c r="E5462">
        <v>1.1562892360057749E-2</v>
      </c>
      <c r="F5462">
        <v>0</v>
      </c>
      <c r="G5462">
        <v>0</v>
      </c>
      <c r="H5462">
        <v>0</v>
      </c>
    </row>
    <row r="5463" spans="1:8" x14ac:dyDescent="0.35">
      <c r="A5463" t="s">
        <v>157</v>
      </c>
      <c r="B5463">
        <v>2018</v>
      </c>
      <c r="C5463">
        <v>1.3359790738157751</v>
      </c>
      <c r="D5463">
        <v>-0.80590504318613976</v>
      </c>
      <c r="E5463">
        <v>1.1163796491740541E-2</v>
      </c>
      <c r="F5463">
        <v>0</v>
      </c>
      <c r="G5463">
        <v>0</v>
      </c>
      <c r="H5463">
        <v>0</v>
      </c>
    </row>
    <row r="5464" spans="1:8" x14ac:dyDescent="0.35">
      <c r="A5464" t="s">
        <v>157</v>
      </c>
      <c r="B5464">
        <v>2018</v>
      </c>
      <c r="C5464">
        <v>0.73645045202355286</v>
      </c>
      <c r="D5464">
        <v>-0.80590504318613976</v>
      </c>
      <c r="E5464">
        <v>1.1163796491740541E-2</v>
      </c>
      <c r="F5464">
        <v>0</v>
      </c>
      <c r="G5464">
        <v>0</v>
      </c>
      <c r="H5464">
        <v>0</v>
      </c>
    </row>
    <row r="5465" spans="1:8" x14ac:dyDescent="0.35">
      <c r="A5465" t="s">
        <v>157</v>
      </c>
      <c r="B5465">
        <v>2019</v>
      </c>
      <c r="C5465">
        <v>0.86923730155660284</v>
      </c>
      <c r="D5465">
        <v>-0.80590504318613976</v>
      </c>
      <c r="E5465">
        <v>1.5230957969818579E-2</v>
      </c>
      <c r="F5465">
        <v>0</v>
      </c>
      <c r="G5465">
        <v>0</v>
      </c>
      <c r="H5465">
        <v>0</v>
      </c>
    </row>
    <row r="5466" spans="1:8" x14ac:dyDescent="0.35">
      <c r="A5466" t="s">
        <v>157</v>
      </c>
      <c r="B5466">
        <v>2018</v>
      </c>
      <c r="C5466">
        <v>0.56998726219637108</v>
      </c>
      <c r="D5466">
        <v>-0.80590504318613976</v>
      </c>
      <c r="E5466">
        <v>1.1163796491740541E-2</v>
      </c>
      <c r="F5466">
        <v>0</v>
      </c>
      <c r="G5466">
        <v>0</v>
      </c>
      <c r="H5466">
        <v>0</v>
      </c>
    </row>
    <row r="5467" spans="1:8" x14ac:dyDescent="0.35">
      <c r="A5467" t="s">
        <v>157</v>
      </c>
      <c r="B5467">
        <v>2019</v>
      </c>
      <c r="C5467">
        <v>0.67142489045585174</v>
      </c>
      <c r="D5467">
        <v>-0.80590504318613976</v>
      </c>
      <c r="E5467">
        <v>1.5230957969818579E-2</v>
      </c>
      <c r="F5467">
        <v>0</v>
      </c>
      <c r="G5467">
        <v>0</v>
      </c>
      <c r="H5467">
        <v>0</v>
      </c>
    </row>
    <row r="5468" spans="1:8" x14ac:dyDescent="0.35">
      <c r="A5468" t="s">
        <v>157</v>
      </c>
      <c r="B5468">
        <v>2019</v>
      </c>
      <c r="C5468">
        <v>0.75821702215020981</v>
      </c>
      <c r="D5468">
        <v>-0.80590504318613976</v>
      </c>
      <c r="E5468">
        <v>1.5230957969818579E-2</v>
      </c>
      <c r="F5468">
        <v>0</v>
      </c>
      <c r="G5468">
        <v>0</v>
      </c>
      <c r="H5468">
        <v>0</v>
      </c>
    </row>
    <row r="5469" spans="1:8" x14ac:dyDescent="0.35">
      <c r="A5469" t="s">
        <v>157</v>
      </c>
      <c r="B5469">
        <v>2020</v>
      </c>
      <c r="C5469">
        <v>-10.260788720529399</v>
      </c>
      <c r="D5469">
        <v>-0.80590504318613976</v>
      </c>
      <c r="E5469">
        <v>1.8418180667537271E-2</v>
      </c>
      <c r="F5469">
        <v>0</v>
      </c>
      <c r="G5469">
        <v>1</v>
      </c>
      <c r="H5469">
        <v>-0.80590504318613976</v>
      </c>
    </row>
    <row r="5470" spans="1:8" x14ac:dyDescent="0.35">
      <c r="A5470" t="s">
        <v>157</v>
      </c>
      <c r="B5470">
        <v>2019</v>
      </c>
      <c r="C5470">
        <v>1.036240400847922</v>
      </c>
      <c r="D5470">
        <v>-0.80590504318613976</v>
      </c>
      <c r="E5470">
        <v>1.5230957969818579E-2</v>
      </c>
      <c r="F5470">
        <v>0</v>
      </c>
      <c r="G5470">
        <v>0</v>
      </c>
      <c r="H5470">
        <v>0</v>
      </c>
    </row>
    <row r="5471" spans="1:8" x14ac:dyDescent="0.35">
      <c r="A5471" t="s">
        <v>157</v>
      </c>
      <c r="B5471">
        <v>2020</v>
      </c>
      <c r="C5471">
        <v>-10.276302834282509</v>
      </c>
      <c r="D5471">
        <v>-0.80590504318613976</v>
      </c>
      <c r="E5471">
        <v>1.8418180667537271E-2</v>
      </c>
      <c r="F5471">
        <v>0</v>
      </c>
      <c r="G5471">
        <v>1</v>
      </c>
      <c r="H5471">
        <v>-0.80590504318613976</v>
      </c>
    </row>
    <row r="5472" spans="1:8" x14ac:dyDescent="0.35">
      <c r="A5472" t="s">
        <v>157</v>
      </c>
      <c r="B5472">
        <v>2020</v>
      </c>
      <c r="C5472">
        <v>0.72965359060849089</v>
      </c>
      <c r="D5472">
        <v>-0.80590504318613976</v>
      </c>
      <c r="E5472">
        <v>1.8418180667537271E-2</v>
      </c>
      <c r="F5472">
        <v>0</v>
      </c>
      <c r="G5472">
        <v>1</v>
      </c>
      <c r="H5472">
        <v>-0.80590504318613976</v>
      </c>
    </row>
    <row r="5473" spans="1:8" x14ac:dyDescent="0.35">
      <c r="A5473" t="s">
        <v>157</v>
      </c>
      <c r="B5473">
        <v>2021</v>
      </c>
      <c r="C5473">
        <v>4.9176366349780842E-2</v>
      </c>
      <c r="D5473">
        <v>-0.80590504318613976</v>
      </c>
      <c r="E5473">
        <v>1.6394097619812781E-2</v>
      </c>
      <c r="F5473">
        <v>0</v>
      </c>
      <c r="G5473">
        <v>0</v>
      </c>
      <c r="H5473">
        <v>0</v>
      </c>
    </row>
    <row r="5474" spans="1:8" x14ac:dyDescent="0.35">
      <c r="A5474" t="s">
        <v>157</v>
      </c>
      <c r="B5474">
        <v>2020</v>
      </c>
      <c r="C5474">
        <v>-1.7957222419949359</v>
      </c>
      <c r="D5474">
        <v>-0.80590504318613976</v>
      </c>
      <c r="E5474">
        <v>1.8418180667537271E-2</v>
      </c>
      <c r="F5474">
        <v>0</v>
      </c>
      <c r="G5474">
        <v>1</v>
      </c>
      <c r="H5474">
        <v>-0.80590504318613976</v>
      </c>
    </row>
    <row r="5475" spans="1:8" x14ac:dyDescent="0.35">
      <c r="A5475" t="s">
        <v>157</v>
      </c>
      <c r="B5475">
        <v>2021</v>
      </c>
      <c r="C5475">
        <v>-0.40807185936133461</v>
      </c>
      <c r="D5475">
        <v>-0.80590504318613976</v>
      </c>
      <c r="E5475">
        <v>1.6394097619812781E-2</v>
      </c>
      <c r="F5475">
        <v>0</v>
      </c>
      <c r="G5475">
        <v>0</v>
      </c>
      <c r="H5475">
        <v>0</v>
      </c>
    </row>
    <row r="5476" spans="1:8" x14ac:dyDescent="0.35">
      <c r="A5476" t="s">
        <v>157</v>
      </c>
      <c r="B5476">
        <v>2021</v>
      </c>
      <c r="C5476">
        <v>0.86703084261086261</v>
      </c>
      <c r="D5476">
        <v>-0.80590504318613976</v>
      </c>
      <c r="E5476">
        <v>1.6394097619812781E-2</v>
      </c>
      <c r="F5476">
        <v>0</v>
      </c>
      <c r="G5476">
        <v>0</v>
      </c>
      <c r="H5476">
        <v>0</v>
      </c>
    </row>
    <row r="5477" spans="1:8" x14ac:dyDescent="0.35">
      <c r="A5477" t="s">
        <v>157</v>
      </c>
      <c r="B5477">
        <v>2022</v>
      </c>
      <c r="C5477">
        <v>1.4313467273622811</v>
      </c>
      <c r="D5477">
        <v>-0.80590504318613976</v>
      </c>
      <c r="E5477">
        <v>2.2342300839216761E-2</v>
      </c>
      <c r="F5477">
        <v>0</v>
      </c>
      <c r="G5477">
        <v>1</v>
      </c>
      <c r="H5477">
        <v>-0.80590504318613976</v>
      </c>
    </row>
    <row r="5478" spans="1:8" x14ac:dyDescent="0.35">
      <c r="A5478" t="s">
        <v>157</v>
      </c>
      <c r="B5478">
        <v>2021</v>
      </c>
      <c r="C5478">
        <v>1.46572942535055</v>
      </c>
      <c r="D5478">
        <v>-0.80590504318613976</v>
      </c>
      <c r="E5478">
        <v>1.6394097619812781E-2</v>
      </c>
      <c r="F5478">
        <v>0</v>
      </c>
      <c r="G5478">
        <v>0</v>
      </c>
      <c r="H5478">
        <v>0</v>
      </c>
    </row>
    <row r="5479" spans="1:8" x14ac:dyDescent="0.35">
      <c r="A5479" t="s">
        <v>157</v>
      </c>
      <c r="B5479">
        <v>2022</v>
      </c>
      <c r="C5479">
        <v>1.65373321511687</v>
      </c>
      <c r="D5479">
        <v>-0.80590504318613976</v>
      </c>
      <c r="E5479">
        <v>2.2342300839216761E-2</v>
      </c>
      <c r="F5479">
        <v>0</v>
      </c>
      <c r="G5479">
        <v>1</v>
      </c>
      <c r="H5479">
        <v>-0.80590504318613976</v>
      </c>
    </row>
    <row r="5480" spans="1:8" x14ac:dyDescent="0.35">
      <c r="A5480" t="s">
        <v>157</v>
      </c>
      <c r="B5480">
        <v>2022</v>
      </c>
      <c r="C5480">
        <v>0.16648728936240431</v>
      </c>
      <c r="D5480">
        <v>-0.80590504318613976</v>
      </c>
      <c r="E5480">
        <v>2.2342300839216761E-2</v>
      </c>
      <c r="F5480">
        <v>0</v>
      </c>
      <c r="G5480">
        <v>1</v>
      </c>
      <c r="H5480">
        <v>-0.80590504318613976</v>
      </c>
    </row>
    <row r="5481" spans="1:8" x14ac:dyDescent="0.35">
      <c r="A5481" t="s">
        <v>157</v>
      </c>
      <c r="B5481">
        <v>2023</v>
      </c>
      <c r="C5481">
        <v>2.3359588026966551</v>
      </c>
      <c r="D5481">
        <v>-0.80590504318613976</v>
      </c>
      <c r="E5481">
        <v>1.9120823731931538E-2</v>
      </c>
      <c r="F5481">
        <v>0</v>
      </c>
      <c r="G5481">
        <v>0</v>
      </c>
      <c r="H5481">
        <v>0</v>
      </c>
    </row>
    <row r="5482" spans="1:8" x14ac:dyDescent="0.35">
      <c r="A5482" t="s">
        <v>157</v>
      </c>
      <c r="B5482">
        <v>2022</v>
      </c>
      <c r="C5482">
        <v>0.94714374205589991</v>
      </c>
      <c r="D5482">
        <v>-0.80590504318613976</v>
      </c>
      <c r="E5482">
        <v>2.2342300839216761E-2</v>
      </c>
      <c r="F5482">
        <v>0</v>
      </c>
      <c r="G5482">
        <v>1</v>
      </c>
      <c r="H5482">
        <v>-0.80590504318613976</v>
      </c>
    </row>
    <row r="5483" spans="1:8" x14ac:dyDescent="0.35">
      <c r="A5483" t="s">
        <v>157</v>
      </c>
      <c r="B5483">
        <v>2023</v>
      </c>
      <c r="C5483">
        <v>0.39242832347734202</v>
      </c>
      <c r="D5483">
        <v>-0.80590504318613976</v>
      </c>
      <c r="E5483">
        <v>1.9120823731931538E-2</v>
      </c>
      <c r="F5483">
        <v>0</v>
      </c>
      <c r="G5483">
        <v>0</v>
      </c>
      <c r="H5483">
        <v>0</v>
      </c>
    </row>
    <row r="5484" spans="1:8" x14ac:dyDescent="0.35">
      <c r="A5484" t="s">
        <v>157</v>
      </c>
      <c r="B5484">
        <v>2023</v>
      </c>
      <c r="C5484">
        <v>0.82603710498769489</v>
      </c>
      <c r="D5484">
        <v>-0.80590504318613976</v>
      </c>
      <c r="E5484">
        <v>1.9120823731931538E-2</v>
      </c>
      <c r="F5484">
        <v>0</v>
      </c>
      <c r="G5484">
        <v>0</v>
      </c>
      <c r="H5484">
        <v>0</v>
      </c>
    </row>
    <row r="5485" spans="1:8" x14ac:dyDescent="0.35">
      <c r="A5485" t="s">
        <v>157</v>
      </c>
      <c r="B5485">
        <v>2024</v>
      </c>
      <c r="C5485">
        <v>0.877059487557313</v>
      </c>
      <c r="D5485">
        <v>-0.80590504318613976</v>
      </c>
      <c r="E5485">
        <v>1.9667617782655571E-2</v>
      </c>
      <c r="F5485">
        <v>0</v>
      </c>
      <c r="G5485">
        <v>0</v>
      </c>
      <c r="H5485">
        <v>0</v>
      </c>
    </row>
    <row r="5486" spans="1:8" x14ac:dyDescent="0.35">
      <c r="A5486" t="s">
        <v>157</v>
      </c>
      <c r="B5486">
        <v>2023</v>
      </c>
      <c r="C5486">
        <v>0.61415875922665375</v>
      </c>
      <c r="D5486">
        <v>-0.80590504318613976</v>
      </c>
      <c r="E5486">
        <v>1.9120823731931538E-2</v>
      </c>
      <c r="F5486">
        <v>0</v>
      </c>
      <c r="G5486">
        <v>0</v>
      </c>
      <c r="H5486">
        <v>0</v>
      </c>
    </row>
    <row r="5487" spans="1:8" x14ac:dyDescent="0.35">
      <c r="A5487" t="s">
        <v>157</v>
      </c>
      <c r="B5487">
        <v>2024</v>
      </c>
      <c r="C5487">
        <v>0.43349115215204898</v>
      </c>
      <c r="D5487">
        <v>-0.80590504318613976</v>
      </c>
      <c r="E5487">
        <v>1.9667617782655571E-2</v>
      </c>
      <c r="F5487">
        <v>0</v>
      </c>
      <c r="G5487">
        <v>0</v>
      </c>
      <c r="H5487">
        <v>0</v>
      </c>
    </row>
    <row r="5488" spans="1:8" x14ac:dyDescent="0.35">
      <c r="A5488" t="s">
        <v>157</v>
      </c>
      <c r="B5488">
        <v>2024</v>
      </c>
      <c r="C5488">
        <v>0.53893400861308405</v>
      </c>
      <c r="D5488">
        <v>-0.80590504318613976</v>
      </c>
      <c r="E5488">
        <v>1.9667617782655571E-2</v>
      </c>
      <c r="F5488">
        <v>0</v>
      </c>
      <c r="G5488">
        <v>0</v>
      </c>
      <c r="H5488">
        <v>0</v>
      </c>
    </row>
    <row r="5489" spans="1:8" x14ac:dyDescent="0.35">
      <c r="A5489" t="s">
        <v>157</v>
      </c>
      <c r="B5489">
        <v>2025</v>
      </c>
      <c r="C5489">
        <v>-6.8744074650670672E-3</v>
      </c>
      <c r="D5489">
        <v>-0.80590504318613976</v>
      </c>
      <c r="E5489">
        <v>1.895599846189177E-2</v>
      </c>
      <c r="F5489">
        <v>0</v>
      </c>
      <c r="G5489">
        <v>1</v>
      </c>
      <c r="H5489">
        <v>-0.80590504318613976</v>
      </c>
    </row>
    <row r="5490" spans="1:8" x14ac:dyDescent="0.35">
      <c r="A5490" t="s">
        <v>157</v>
      </c>
      <c r="B5490">
        <v>2024</v>
      </c>
      <c r="C5490">
        <v>0.45622753459714721</v>
      </c>
      <c r="D5490">
        <v>-0.80590504318613976</v>
      </c>
      <c r="E5490">
        <v>1.9667617782655571E-2</v>
      </c>
      <c r="F5490">
        <v>0</v>
      </c>
      <c r="G5490">
        <v>0</v>
      </c>
      <c r="H5490">
        <v>0</v>
      </c>
    </row>
    <row r="5491" spans="1:8" x14ac:dyDescent="0.35">
      <c r="A5491" t="s">
        <v>157</v>
      </c>
      <c r="B5491">
        <v>2025</v>
      </c>
      <c r="C5491">
        <v>-3.109343965652012E-2</v>
      </c>
      <c r="D5491">
        <v>-0.80590504318613976</v>
      </c>
      <c r="E5491">
        <v>1.895599846189177E-2</v>
      </c>
      <c r="F5491">
        <v>0</v>
      </c>
      <c r="G5491">
        <v>1</v>
      </c>
      <c r="H5491">
        <v>-0.80590504318613976</v>
      </c>
    </row>
    <row r="5492" spans="1:8" x14ac:dyDescent="0.35">
      <c r="A5492" t="s">
        <v>157</v>
      </c>
      <c r="B5492">
        <v>2025</v>
      </c>
      <c r="C5492">
        <v>-5.4520243395466128E-2</v>
      </c>
      <c r="D5492">
        <v>-0.80590504318613976</v>
      </c>
      <c r="E5492">
        <v>1.895599846189177E-2</v>
      </c>
      <c r="F5492">
        <v>0</v>
      </c>
      <c r="G5492">
        <v>1</v>
      </c>
      <c r="H5492">
        <v>-0.80590504318613976</v>
      </c>
    </row>
    <row r="5493" spans="1:8" x14ac:dyDescent="0.35">
      <c r="A5493" t="s">
        <v>157</v>
      </c>
      <c r="B5493">
        <v>2025</v>
      </c>
      <c r="C5493">
        <v>9.3612324681175973E-2</v>
      </c>
      <c r="D5493">
        <v>-0.80590504318613976</v>
      </c>
      <c r="E5493">
        <v>1.895599846189177E-2</v>
      </c>
      <c r="F5493">
        <v>0</v>
      </c>
      <c r="G5493">
        <v>1</v>
      </c>
      <c r="H5493">
        <v>-0.80590504318613976</v>
      </c>
    </row>
    <row r="5495" spans="1:8" ht="15.5" x14ac:dyDescent="0.35">
      <c r="A5495" s="4" t="s">
        <v>178</v>
      </c>
    </row>
    <row r="5496" spans="1:8" x14ac:dyDescent="0.35">
      <c r="A5496" s="2" t="s">
        <v>143</v>
      </c>
      <c r="B5496" s="2" t="s">
        <v>144</v>
      </c>
      <c r="C5496" s="2" t="s">
        <v>145</v>
      </c>
      <c r="D5496" s="2" t="s">
        <v>174</v>
      </c>
      <c r="E5496" s="2" t="s">
        <v>163</v>
      </c>
      <c r="F5496" s="2" t="s">
        <v>175</v>
      </c>
      <c r="G5496" s="2" t="s">
        <v>168</v>
      </c>
      <c r="H5496" s="2" t="s">
        <v>176</v>
      </c>
    </row>
    <row r="5497" spans="1:8" x14ac:dyDescent="0.35">
      <c r="A5497" t="s">
        <v>148</v>
      </c>
      <c r="B5497">
        <v>2011</v>
      </c>
      <c r="C5497">
        <v>9.2616002622778915E-2</v>
      </c>
      <c r="D5497">
        <v>0.97855851580690545</v>
      </c>
      <c r="E5497">
        <v>0.84405172952214014</v>
      </c>
      <c r="F5497">
        <v>0.84405172952214014</v>
      </c>
      <c r="G5497">
        <v>0</v>
      </c>
      <c r="H5497">
        <v>0</v>
      </c>
    </row>
    <row r="5498" spans="1:8" x14ac:dyDescent="0.35">
      <c r="A5498" t="s">
        <v>148</v>
      </c>
      <c r="B5498">
        <v>2012</v>
      </c>
      <c r="C5498">
        <v>-0.18521246864232241</v>
      </c>
      <c r="D5498">
        <v>1.024385342794399</v>
      </c>
      <c r="E5498">
        <v>0.86375015188608173</v>
      </c>
      <c r="F5498">
        <v>0.86375015188608173</v>
      </c>
      <c r="G5498">
        <v>0</v>
      </c>
      <c r="H5498">
        <v>0</v>
      </c>
    </row>
    <row r="5499" spans="1:8" x14ac:dyDescent="0.35">
      <c r="A5499" t="s">
        <v>148</v>
      </c>
      <c r="B5499">
        <v>2011</v>
      </c>
      <c r="C5499">
        <v>0.61454835947600683</v>
      </c>
      <c r="D5499">
        <v>0.97855851580690545</v>
      </c>
      <c r="E5499">
        <v>0.84405172952214014</v>
      </c>
      <c r="F5499">
        <v>0.84405172952214014</v>
      </c>
      <c r="G5499">
        <v>0</v>
      </c>
      <c r="H5499">
        <v>0</v>
      </c>
    </row>
    <row r="5500" spans="1:8" x14ac:dyDescent="0.35">
      <c r="A5500" t="s">
        <v>148</v>
      </c>
      <c r="B5500">
        <v>2012</v>
      </c>
      <c r="C5500">
        <v>-1.2637784803558221</v>
      </c>
      <c r="D5500">
        <v>1.024385342794399</v>
      </c>
      <c r="E5500">
        <v>0.86375015188608173</v>
      </c>
      <c r="F5500">
        <v>0.86375015188608173</v>
      </c>
      <c r="G5500">
        <v>0</v>
      </c>
      <c r="H5500">
        <v>0</v>
      </c>
    </row>
    <row r="5501" spans="1:8" x14ac:dyDescent="0.35">
      <c r="A5501" t="s">
        <v>148</v>
      </c>
      <c r="B5501">
        <v>2012</v>
      </c>
      <c r="C5501">
        <v>-5.2795841261839671E-2</v>
      </c>
      <c r="D5501">
        <v>1.024385342794399</v>
      </c>
      <c r="E5501">
        <v>0.86375015188608173</v>
      </c>
      <c r="F5501">
        <v>0.86375015188608173</v>
      </c>
      <c r="G5501">
        <v>0</v>
      </c>
      <c r="H5501">
        <v>0</v>
      </c>
    </row>
    <row r="5502" spans="1:8" x14ac:dyDescent="0.35">
      <c r="A5502" t="s">
        <v>148</v>
      </c>
      <c r="B5502">
        <v>2013</v>
      </c>
      <c r="C5502">
        <v>-1.191336875907036</v>
      </c>
      <c r="D5502">
        <v>-0.9850613042305908</v>
      </c>
      <c r="E5502">
        <v>0.53923405826348692</v>
      </c>
      <c r="F5502">
        <v>0</v>
      </c>
      <c r="G5502">
        <v>0</v>
      </c>
      <c r="H5502">
        <v>0</v>
      </c>
    </row>
    <row r="5503" spans="1:8" x14ac:dyDescent="0.35">
      <c r="A5503" t="s">
        <v>148</v>
      </c>
      <c r="B5503">
        <v>2012</v>
      </c>
      <c r="C5503">
        <v>-3.9450123525116121E-2</v>
      </c>
      <c r="D5503">
        <v>1.024385342794399</v>
      </c>
      <c r="E5503">
        <v>0.86375015188608173</v>
      </c>
      <c r="F5503">
        <v>0.86375015188608173</v>
      </c>
      <c r="G5503">
        <v>0</v>
      </c>
      <c r="H5503">
        <v>0</v>
      </c>
    </row>
    <row r="5504" spans="1:8" x14ac:dyDescent="0.35">
      <c r="A5504" t="s">
        <v>148</v>
      </c>
      <c r="B5504">
        <v>2013</v>
      </c>
      <c r="C5504">
        <v>-1.9978324758434329</v>
      </c>
      <c r="D5504">
        <v>-0.9850613042305908</v>
      </c>
      <c r="E5504">
        <v>0.53923405826348692</v>
      </c>
      <c r="F5504">
        <v>0</v>
      </c>
      <c r="G5504">
        <v>0</v>
      </c>
      <c r="H5504">
        <v>0</v>
      </c>
    </row>
    <row r="5505" spans="1:8" x14ac:dyDescent="0.35">
      <c r="A5505" t="s">
        <v>148</v>
      </c>
      <c r="B5505">
        <v>2013</v>
      </c>
      <c r="C5505">
        <v>-0.73724213590623755</v>
      </c>
      <c r="D5505">
        <v>-0.9850613042305908</v>
      </c>
      <c r="E5505">
        <v>0.53923405826348692</v>
      </c>
      <c r="F5505">
        <v>0</v>
      </c>
      <c r="G5505">
        <v>0</v>
      </c>
      <c r="H5505">
        <v>0</v>
      </c>
    </row>
    <row r="5506" spans="1:8" x14ac:dyDescent="0.35">
      <c r="A5506" t="s">
        <v>148</v>
      </c>
      <c r="B5506">
        <v>2014</v>
      </c>
      <c r="C5506">
        <v>-0.73775127444920263</v>
      </c>
      <c r="D5506">
        <v>-0.9850613042305908</v>
      </c>
      <c r="E5506">
        <v>-0.13290468332128169</v>
      </c>
      <c r="F5506">
        <v>0</v>
      </c>
      <c r="G5506">
        <v>0</v>
      </c>
      <c r="H5506">
        <v>0</v>
      </c>
    </row>
    <row r="5507" spans="1:8" x14ac:dyDescent="0.35">
      <c r="A5507" t="s">
        <v>148</v>
      </c>
      <c r="B5507">
        <v>2013</v>
      </c>
      <c r="C5507">
        <v>-0.91195967368665976</v>
      </c>
      <c r="D5507">
        <v>-0.9850613042305908</v>
      </c>
      <c r="E5507">
        <v>0.53923405826348692</v>
      </c>
      <c r="F5507">
        <v>0</v>
      </c>
      <c r="G5507">
        <v>0</v>
      </c>
      <c r="H5507">
        <v>0</v>
      </c>
    </row>
    <row r="5508" spans="1:8" x14ac:dyDescent="0.35">
      <c r="A5508" t="s">
        <v>148</v>
      </c>
      <c r="B5508">
        <v>2014</v>
      </c>
      <c r="C5508">
        <v>-0.87395035304667956</v>
      </c>
      <c r="D5508">
        <v>-0.9850613042305908</v>
      </c>
      <c r="E5508">
        <v>-0.13290468332128169</v>
      </c>
      <c r="F5508">
        <v>0</v>
      </c>
      <c r="G5508">
        <v>0</v>
      </c>
      <c r="H5508">
        <v>0</v>
      </c>
    </row>
    <row r="5509" spans="1:8" x14ac:dyDescent="0.35">
      <c r="A5509" t="s">
        <v>148</v>
      </c>
      <c r="B5509">
        <v>2014</v>
      </c>
      <c r="C5509">
        <v>0.20283128440671519</v>
      </c>
      <c r="D5509">
        <v>-0.9850613042305908</v>
      </c>
      <c r="E5509">
        <v>-0.13290468332128169</v>
      </c>
      <c r="F5509">
        <v>0</v>
      </c>
      <c r="G5509">
        <v>0</v>
      </c>
      <c r="H5509">
        <v>0</v>
      </c>
    </row>
    <row r="5510" spans="1:8" x14ac:dyDescent="0.35">
      <c r="A5510" t="s">
        <v>148</v>
      </c>
      <c r="B5510">
        <v>2015</v>
      </c>
      <c r="C5510">
        <v>2.13354247185269E-2</v>
      </c>
      <c r="D5510">
        <v>-0.9850613042305908</v>
      </c>
      <c r="E5510">
        <v>0.15905090344588599</v>
      </c>
      <c r="F5510">
        <v>0</v>
      </c>
      <c r="G5510">
        <v>0</v>
      </c>
      <c r="H5510">
        <v>0</v>
      </c>
    </row>
    <row r="5511" spans="1:8" x14ac:dyDescent="0.35">
      <c r="A5511" t="s">
        <v>148</v>
      </c>
      <c r="B5511">
        <v>2014</v>
      </c>
      <c r="C5511">
        <v>-0.77038759201291962</v>
      </c>
      <c r="D5511">
        <v>-0.9850613042305908</v>
      </c>
      <c r="E5511">
        <v>-0.13290468332128169</v>
      </c>
      <c r="F5511">
        <v>0</v>
      </c>
      <c r="G5511">
        <v>0</v>
      </c>
      <c r="H5511">
        <v>0</v>
      </c>
    </row>
    <row r="5512" spans="1:8" x14ac:dyDescent="0.35">
      <c r="A5512" t="s">
        <v>148</v>
      </c>
      <c r="B5512">
        <v>2015</v>
      </c>
      <c r="C5512">
        <v>-0.59414044609208405</v>
      </c>
      <c r="D5512">
        <v>-0.9850613042305908</v>
      </c>
      <c r="E5512">
        <v>0.15905090344588599</v>
      </c>
      <c r="F5512">
        <v>0</v>
      </c>
      <c r="G5512">
        <v>0</v>
      </c>
      <c r="H5512">
        <v>0</v>
      </c>
    </row>
    <row r="5513" spans="1:8" x14ac:dyDescent="0.35">
      <c r="A5513" t="s">
        <v>148</v>
      </c>
      <c r="B5513">
        <v>2015</v>
      </c>
      <c r="C5513">
        <v>0.65778403978474742</v>
      </c>
      <c r="D5513">
        <v>-0.9850613042305908</v>
      </c>
      <c r="E5513">
        <v>0.15905090344588599</v>
      </c>
      <c r="F5513">
        <v>0</v>
      </c>
      <c r="G5513">
        <v>0</v>
      </c>
      <c r="H5513">
        <v>0</v>
      </c>
    </row>
    <row r="5514" spans="1:8" x14ac:dyDescent="0.35">
      <c r="A5514" t="s">
        <v>148</v>
      </c>
      <c r="B5514">
        <v>2016</v>
      </c>
      <c r="C5514">
        <v>0.69243770785740977</v>
      </c>
      <c r="D5514">
        <v>-0.9850613042305908</v>
      </c>
      <c r="E5514">
        <v>0.52904236060662513</v>
      </c>
      <c r="F5514">
        <v>0</v>
      </c>
      <c r="G5514">
        <v>0</v>
      </c>
      <c r="H5514">
        <v>0</v>
      </c>
    </row>
    <row r="5515" spans="1:8" x14ac:dyDescent="0.35">
      <c r="A5515" t="s">
        <v>148</v>
      </c>
      <c r="B5515">
        <v>2015</v>
      </c>
      <c r="C5515">
        <v>0.45566821907582172</v>
      </c>
      <c r="D5515">
        <v>-0.9850613042305908</v>
      </c>
      <c r="E5515">
        <v>0.15905090344588599</v>
      </c>
      <c r="F5515">
        <v>0</v>
      </c>
      <c r="G5515">
        <v>0</v>
      </c>
      <c r="H5515">
        <v>0</v>
      </c>
    </row>
    <row r="5516" spans="1:8" x14ac:dyDescent="0.35">
      <c r="A5516" t="s">
        <v>148</v>
      </c>
      <c r="B5516">
        <v>2016</v>
      </c>
      <c r="C5516">
        <v>0.69667255164343178</v>
      </c>
      <c r="D5516">
        <v>-0.9850613042305908</v>
      </c>
      <c r="E5516">
        <v>0.52904236060662513</v>
      </c>
      <c r="F5516">
        <v>0</v>
      </c>
      <c r="G5516">
        <v>0</v>
      </c>
      <c r="H5516">
        <v>0</v>
      </c>
    </row>
    <row r="5517" spans="1:8" x14ac:dyDescent="0.35">
      <c r="A5517" t="s">
        <v>148</v>
      </c>
      <c r="B5517">
        <v>2016</v>
      </c>
      <c r="C5517">
        <v>0.65648168579866284</v>
      </c>
      <c r="D5517">
        <v>-0.9850613042305908</v>
      </c>
      <c r="E5517">
        <v>0.52904236060662513</v>
      </c>
      <c r="F5517">
        <v>0</v>
      </c>
      <c r="G5517">
        <v>0</v>
      </c>
      <c r="H5517">
        <v>0</v>
      </c>
    </row>
    <row r="5518" spans="1:8" x14ac:dyDescent="0.35">
      <c r="A5518" t="s">
        <v>148</v>
      </c>
      <c r="B5518">
        <v>2017</v>
      </c>
      <c r="C5518">
        <v>0.78616412906575106</v>
      </c>
      <c r="D5518">
        <v>0.79310365328513954</v>
      </c>
      <c r="E5518">
        <v>0.76433492494395139</v>
      </c>
      <c r="F5518">
        <v>0.76433492494395139</v>
      </c>
      <c r="G5518">
        <v>0</v>
      </c>
      <c r="H5518">
        <v>0</v>
      </c>
    </row>
    <row r="5519" spans="1:8" x14ac:dyDescent="0.35">
      <c r="A5519" t="s">
        <v>148</v>
      </c>
      <c r="B5519">
        <v>2016</v>
      </c>
      <c r="C5519">
        <v>0.67387131071388295</v>
      </c>
      <c r="D5519">
        <v>-0.9850613042305908</v>
      </c>
      <c r="E5519">
        <v>0.52904236060662513</v>
      </c>
      <c r="F5519">
        <v>0</v>
      </c>
      <c r="G5519">
        <v>0</v>
      </c>
      <c r="H5519">
        <v>0</v>
      </c>
    </row>
    <row r="5520" spans="1:8" x14ac:dyDescent="0.35">
      <c r="A5520" t="s">
        <v>148</v>
      </c>
      <c r="B5520">
        <v>2017</v>
      </c>
      <c r="C5520">
        <v>0.74103491771630314</v>
      </c>
      <c r="D5520">
        <v>0.79310365328513954</v>
      </c>
      <c r="E5520">
        <v>0.76433492494395139</v>
      </c>
      <c r="F5520">
        <v>0.76433492494395139</v>
      </c>
      <c r="G5520">
        <v>0</v>
      </c>
      <c r="H5520">
        <v>0</v>
      </c>
    </row>
    <row r="5521" spans="1:8" x14ac:dyDescent="0.35">
      <c r="A5521" t="s">
        <v>148</v>
      </c>
      <c r="B5521">
        <v>2017</v>
      </c>
      <c r="C5521">
        <v>-0.20364537794406881</v>
      </c>
      <c r="D5521">
        <v>0.79310365328513954</v>
      </c>
      <c r="E5521">
        <v>0.76433492494395139</v>
      </c>
      <c r="F5521">
        <v>0.76433492494395139</v>
      </c>
      <c r="G5521">
        <v>0</v>
      </c>
      <c r="H5521">
        <v>0</v>
      </c>
    </row>
    <row r="5522" spans="1:8" x14ac:dyDescent="0.35">
      <c r="A5522" t="s">
        <v>148</v>
      </c>
      <c r="B5522">
        <v>2018</v>
      </c>
      <c r="C5522">
        <v>-3.0890495413360419E-2</v>
      </c>
      <c r="D5522">
        <v>0.66611057061823908</v>
      </c>
      <c r="E5522">
        <v>0.70974761126512598</v>
      </c>
      <c r="F5522">
        <v>0.70974761126512598</v>
      </c>
      <c r="G5522">
        <v>0</v>
      </c>
      <c r="H5522">
        <v>0</v>
      </c>
    </row>
    <row r="5523" spans="1:8" x14ac:dyDescent="0.35">
      <c r="A5523" t="s">
        <v>148</v>
      </c>
      <c r="B5523">
        <v>2017</v>
      </c>
      <c r="C5523">
        <v>0.63932081158630116</v>
      </c>
      <c r="D5523">
        <v>0.79310365328513954</v>
      </c>
      <c r="E5523">
        <v>0.76433492494395139</v>
      </c>
      <c r="F5523">
        <v>0.76433492494395139</v>
      </c>
      <c r="G5523">
        <v>0</v>
      </c>
      <c r="H5523">
        <v>0</v>
      </c>
    </row>
    <row r="5524" spans="1:8" x14ac:dyDescent="0.35">
      <c r="A5524" t="s">
        <v>148</v>
      </c>
      <c r="B5524">
        <v>2018</v>
      </c>
      <c r="C5524">
        <v>0.70436184472490981</v>
      </c>
      <c r="D5524">
        <v>0.66611057061823908</v>
      </c>
      <c r="E5524">
        <v>0.70974761126512598</v>
      </c>
      <c r="F5524">
        <v>0.70974761126512598</v>
      </c>
      <c r="G5524">
        <v>0</v>
      </c>
      <c r="H5524">
        <v>0</v>
      </c>
    </row>
    <row r="5525" spans="1:8" x14ac:dyDescent="0.35">
      <c r="A5525" t="s">
        <v>148</v>
      </c>
      <c r="B5525">
        <v>2018</v>
      </c>
      <c r="C5525">
        <v>-0.37845503404507719</v>
      </c>
      <c r="D5525">
        <v>0.66611057061823908</v>
      </c>
      <c r="E5525">
        <v>0.70974761126512598</v>
      </c>
      <c r="F5525">
        <v>0.70974761126512598</v>
      </c>
      <c r="G5525">
        <v>0</v>
      </c>
      <c r="H5525">
        <v>0</v>
      </c>
    </row>
    <row r="5526" spans="1:8" x14ac:dyDescent="0.35">
      <c r="A5526" t="s">
        <v>148</v>
      </c>
      <c r="B5526">
        <v>2019</v>
      </c>
      <c r="C5526">
        <v>-0.27128455696010012</v>
      </c>
      <c r="D5526">
        <v>1.2383101439996691</v>
      </c>
      <c r="E5526">
        <v>0.95570461099392501</v>
      </c>
      <c r="F5526">
        <v>0.95570461099392501</v>
      </c>
      <c r="G5526">
        <v>0</v>
      </c>
      <c r="H5526">
        <v>0</v>
      </c>
    </row>
    <row r="5527" spans="1:8" x14ac:dyDescent="0.35">
      <c r="A5527" t="s">
        <v>148</v>
      </c>
      <c r="B5527">
        <v>2018</v>
      </c>
      <c r="C5527">
        <v>-0.44071774143137299</v>
      </c>
      <c r="D5527">
        <v>0.66611057061823908</v>
      </c>
      <c r="E5527">
        <v>0.70974761126512598</v>
      </c>
      <c r="F5527">
        <v>0.70974761126512598</v>
      </c>
      <c r="G5527">
        <v>0</v>
      </c>
      <c r="H5527">
        <v>0</v>
      </c>
    </row>
    <row r="5528" spans="1:8" x14ac:dyDescent="0.35">
      <c r="A5528" t="s">
        <v>148</v>
      </c>
      <c r="B5528">
        <v>2019</v>
      </c>
      <c r="C5528">
        <v>-0.47297799177851713</v>
      </c>
      <c r="D5528">
        <v>1.2383101439996691</v>
      </c>
      <c r="E5528">
        <v>0.95570461099392501</v>
      </c>
      <c r="F5528">
        <v>0.95570461099392501</v>
      </c>
      <c r="G5528">
        <v>0</v>
      </c>
      <c r="H5528">
        <v>0</v>
      </c>
    </row>
    <row r="5529" spans="1:8" x14ac:dyDescent="0.35">
      <c r="A5529" t="s">
        <v>148</v>
      </c>
      <c r="B5529">
        <v>2019</v>
      </c>
      <c r="C5529">
        <v>0.1374653705052129</v>
      </c>
      <c r="D5529">
        <v>1.2383101439996691</v>
      </c>
      <c r="E5529">
        <v>0.95570461099392501</v>
      </c>
      <c r="F5529">
        <v>0.95570461099392501</v>
      </c>
      <c r="G5529">
        <v>0</v>
      </c>
      <c r="H5529">
        <v>0</v>
      </c>
    </row>
    <row r="5530" spans="1:8" x14ac:dyDescent="0.35">
      <c r="A5530" t="s">
        <v>148</v>
      </c>
      <c r="B5530">
        <v>2020</v>
      </c>
      <c r="C5530">
        <v>-7.9847948866310681</v>
      </c>
      <c r="D5530">
        <v>1.144586463390755</v>
      </c>
      <c r="E5530">
        <v>0.91541797612301412</v>
      </c>
      <c r="F5530">
        <v>0.91541797612301412</v>
      </c>
      <c r="G5530">
        <v>1</v>
      </c>
      <c r="H5530">
        <v>1.144586463390755</v>
      </c>
    </row>
    <row r="5531" spans="1:8" x14ac:dyDescent="0.35">
      <c r="A5531" t="s">
        <v>148</v>
      </c>
      <c r="B5531">
        <v>2019</v>
      </c>
      <c r="C5531">
        <v>0.162437419674061</v>
      </c>
      <c r="D5531">
        <v>1.2383101439996691</v>
      </c>
      <c r="E5531">
        <v>0.95570461099392501</v>
      </c>
      <c r="F5531">
        <v>0.95570461099392501</v>
      </c>
      <c r="G5531">
        <v>0</v>
      </c>
      <c r="H5531">
        <v>0</v>
      </c>
    </row>
    <row r="5532" spans="1:8" x14ac:dyDescent="0.35">
      <c r="A5532" t="s">
        <v>148</v>
      </c>
      <c r="B5532">
        <v>2020</v>
      </c>
      <c r="C5532">
        <v>-8.2206600102329226</v>
      </c>
      <c r="D5532">
        <v>1.144586463390755</v>
      </c>
      <c r="E5532">
        <v>0.91541797612301412</v>
      </c>
      <c r="F5532">
        <v>0.91541797612301412</v>
      </c>
      <c r="G5532">
        <v>1</v>
      </c>
      <c r="H5532">
        <v>1.144586463390755</v>
      </c>
    </row>
    <row r="5533" spans="1:8" x14ac:dyDescent="0.35">
      <c r="A5533" t="s">
        <v>148</v>
      </c>
      <c r="B5533">
        <v>2020</v>
      </c>
      <c r="C5533">
        <v>0.46118188805930949</v>
      </c>
      <c r="D5533">
        <v>1.144586463390755</v>
      </c>
      <c r="E5533">
        <v>0.91541797612301412</v>
      </c>
      <c r="F5533">
        <v>0.91541797612301412</v>
      </c>
      <c r="G5533">
        <v>1</v>
      </c>
      <c r="H5533">
        <v>1.144586463390755</v>
      </c>
    </row>
    <row r="5534" spans="1:8" x14ac:dyDescent="0.35">
      <c r="A5534" t="s">
        <v>148</v>
      </c>
      <c r="B5534">
        <v>2021</v>
      </c>
      <c r="C5534">
        <v>0.76893286752627699</v>
      </c>
      <c r="D5534">
        <v>1.0022493866430831</v>
      </c>
      <c r="E5534">
        <v>0.85423512668441748</v>
      </c>
      <c r="F5534">
        <v>0.85423512668441748</v>
      </c>
      <c r="G5534">
        <v>0</v>
      </c>
      <c r="H5534">
        <v>0</v>
      </c>
    </row>
    <row r="5535" spans="1:8" x14ac:dyDescent="0.35">
      <c r="A5535" t="s">
        <v>148</v>
      </c>
      <c r="B5535">
        <v>2020</v>
      </c>
      <c r="C5535">
        <v>-1.076885511585518</v>
      </c>
      <c r="D5535">
        <v>1.144586463390755</v>
      </c>
      <c r="E5535">
        <v>0.91541797612301412</v>
      </c>
      <c r="F5535">
        <v>0.91541797612301412</v>
      </c>
      <c r="G5535">
        <v>1</v>
      </c>
      <c r="H5535">
        <v>1.144586463390755</v>
      </c>
    </row>
    <row r="5536" spans="1:8" x14ac:dyDescent="0.35">
      <c r="A5536" t="s">
        <v>148</v>
      </c>
      <c r="B5536">
        <v>2021</v>
      </c>
      <c r="C5536">
        <v>-0.1204077235857985</v>
      </c>
      <c r="D5536">
        <v>1.0022493866430831</v>
      </c>
      <c r="E5536">
        <v>0.85423512668441748</v>
      </c>
      <c r="F5536">
        <v>0.85423512668441748</v>
      </c>
      <c r="G5536">
        <v>0</v>
      </c>
      <c r="H5536">
        <v>0</v>
      </c>
    </row>
    <row r="5537" spans="1:8" x14ac:dyDescent="0.35">
      <c r="A5537" t="s">
        <v>148</v>
      </c>
      <c r="B5537">
        <v>2021</v>
      </c>
      <c r="C5537">
        <v>0.48171699050076189</v>
      </c>
      <c r="D5537">
        <v>1.0022493866430831</v>
      </c>
      <c r="E5537">
        <v>0.85423512668441748</v>
      </c>
      <c r="F5537">
        <v>0.85423512668441748</v>
      </c>
      <c r="G5537">
        <v>0</v>
      </c>
      <c r="H5537">
        <v>0</v>
      </c>
    </row>
    <row r="5538" spans="1:8" x14ac:dyDescent="0.35">
      <c r="A5538" t="s">
        <v>148</v>
      </c>
      <c r="B5538">
        <v>2022</v>
      </c>
      <c r="C5538">
        <v>0.40154250941074832</v>
      </c>
      <c r="D5538">
        <v>0.86021639710542508</v>
      </c>
      <c r="E5538">
        <v>0.79318298754570626</v>
      </c>
      <c r="F5538">
        <v>0.79318298754570626</v>
      </c>
      <c r="G5538">
        <v>1</v>
      </c>
      <c r="H5538">
        <v>0.86021639710542508</v>
      </c>
    </row>
    <row r="5539" spans="1:8" x14ac:dyDescent="0.35">
      <c r="A5539" t="s">
        <v>148</v>
      </c>
      <c r="B5539">
        <v>2021</v>
      </c>
      <c r="C5539">
        <v>1.4769560816494309</v>
      </c>
      <c r="D5539">
        <v>1.0022493866430831</v>
      </c>
      <c r="E5539">
        <v>0.85423512668441748</v>
      </c>
      <c r="F5539">
        <v>0.85423512668441748</v>
      </c>
      <c r="G5539">
        <v>0</v>
      </c>
      <c r="H5539">
        <v>0</v>
      </c>
    </row>
    <row r="5540" spans="1:8" x14ac:dyDescent="0.35">
      <c r="A5540" t="s">
        <v>148</v>
      </c>
      <c r="B5540">
        <v>2022</v>
      </c>
      <c r="C5540">
        <v>1.0084359083347181</v>
      </c>
      <c r="D5540">
        <v>0.86021639710542508</v>
      </c>
      <c r="E5540">
        <v>0.79318298754570626</v>
      </c>
      <c r="F5540">
        <v>0.79318298754570626</v>
      </c>
      <c r="G5540">
        <v>1</v>
      </c>
      <c r="H5540">
        <v>0.86021639710542508</v>
      </c>
    </row>
    <row r="5541" spans="1:8" x14ac:dyDescent="0.35">
      <c r="A5541" t="s">
        <v>148</v>
      </c>
      <c r="B5541">
        <v>2022</v>
      </c>
      <c r="C5541">
        <v>0.64298889545450244</v>
      </c>
      <c r="D5541">
        <v>0.86021639710542508</v>
      </c>
      <c r="E5541">
        <v>0.79318298754570626</v>
      </c>
      <c r="F5541">
        <v>0.79318298754570626</v>
      </c>
      <c r="G5541">
        <v>1</v>
      </c>
      <c r="H5541">
        <v>0.86021639710542508</v>
      </c>
    </row>
    <row r="5542" spans="1:8" x14ac:dyDescent="0.35">
      <c r="A5542" t="s">
        <v>148</v>
      </c>
      <c r="B5542">
        <v>2023</v>
      </c>
      <c r="C5542">
        <v>-0.98019515889366993</v>
      </c>
      <c r="D5542">
        <v>0.74404671207748485</v>
      </c>
      <c r="E5542">
        <v>0.74324805484371159</v>
      </c>
      <c r="F5542">
        <v>0.74324805484371159</v>
      </c>
      <c r="G5542">
        <v>0</v>
      </c>
      <c r="H5542">
        <v>0</v>
      </c>
    </row>
    <row r="5543" spans="1:8" x14ac:dyDescent="0.35">
      <c r="A5543" t="s">
        <v>148</v>
      </c>
      <c r="B5543">
        <v>2022</v>
      </c>
      <c r="C5543">
        <v>1.3702545552891781</v>
      </c>
      <c r="D5543">
        <v>0.86021639710542508</v>
      </c>
      <c r="E5543">
        <v>0.79318298754570626</v>
      </c>
      <c r="F5543">
        <v>0.79318298754570626</v>
      </c>
      <c r="G5543">
        <v>1</v>
      </c>
      <c r="H5543">
        <v>0.86021639710542508</v>
      </c>
    </row>
    <row r="5544" spans="1:8" x14ac:dyDescent="0.35">
      <c r="A5544" t="s">
        <v>148</v>
      </c>
      <c r="B5544">
        <v>2023</v>
      </c>
      <c r="C5544">
        <v>-2.5508576021803231</v>
      </c>
      <c r="D5544">
        <v>0.74404671207748485</v>
      </c>
      <c r="E5544">
        <v>0.74324805484371159</v>
      </c>
      <c r="F5544">
        <v>0.74324805484371159</v>
      </c>
      <c r="G5544">
        <v>0</v>
      </c>
      <c r="H5544">
        <v>0</v>
      </c>
    </row>
    <row r="5545" spans="1:8" x14ac:dyDescent="0.35">
      <c r="A5545" t="s">
        <v>148</v>
      </c>
      <c r="B5545">
        <v>2023</v>
      </c>
      <c r="C5545">
        <v>-0.13027453123457461</v>
      </c>
      <c r="D5545">
        <v>0.74404671207748485</v>
      </c>
      <c r="E5545">
        <v>0.74324805484371159</v>
      </c>
      <c r="F5545">
        <v>0.74324805484371159</v>
      </c>
      <c r="G5545">
        <v>0</v>
      </c>
      <c r="H5545">
        <v>0</v>
      </c>
    </row>
    <row r="5546" spans="1:8" x14ac:dyDescent="0.35">
      <c r="A5546" t="s">
        <v>148</v>
      </c>
      <c r="B5546">
        <v>2024</v>
      </c>
      <c r="C5546">
        <v>-1.836615987164713</v>
      </c>
      <c r="D5546">
        <v>-0.9850613042305908</v>
      </c>
      <c r="E5546">
        <v>0.48385240401732688</v>
      </c>
      <c r="F5546">
        <v>0</v>
      </c>
      <c r="G5546">
        <v>0</v>
      </c>
      <c r="H5546">
        <v>0</v>
      </c>
    </row>
    <row r="5547" spans="1:8" x14ac:dyDescent="0.35">
      <c r="A5547" t="s">
        <v>148</v>
      </c>
      <c r="B5547">
        <v>2023</v>
      </c>
      <c r="C5547">
        <v>-1.0702367914746429</v>
      </c>
      <c r="D5547">
        <v>0.74404671207748485</v>
      </c>
      <c r="E5547">
        <v>0.74324805484371159</v>
      </c>
      <c r="F5547">
        <v>0.74324805484371159</v>
      </c>
      <c r="G5547">
        <v>0</v>
      </c>
      <c r="H5547">
        <v>0</v>
      </c>
    </row>
    <row r="5548" spans="1:8" x14ac:dyDescent="0.35">
      <c r="A5548" t="s">
        <v>148</v>
      </c>
      <c r="B5548">
        <v>2024</v>
      </c>
      <c r="C5548">
        <v>-2.4463356446785758</v>
      </c>
      <c r="D5548">
        <v>-0.9850613042305908</v>
      </c>
      <c r="E5548">
        <v>0.48385240401732688</v>
      </c>
      <c r="F5548">
        <v>0</v>
      </c>
      <c r="G5548">
        <v>0</v>
      </c>
      <c r="H5548">
        <v>0</v>
      </c>
    </row>
    <row r="5549" spans="1:8" x14ac:dyDescent="0.35">
      <c r="A5549" t="s">
        <v>148</v>
      </c>
      <c r="B5549">
        <v>2024</v>
      </c>
      <c r="C5549">
        <v>-0.21195285203919831</v>
      </c>
      <c r="D5549">
        <v>-0.9850613042305908</v>
      </c>
      <c r="E5549">
        <v>0.48385240401732688</v>
      </c>
      <c r="F5549">
        <v>0</v>
      </c>
      <c r="G5549">
        <v>0</v>
      </c>
      <c r="H5549">
        <v>0</v>
      </c>
    </row>
    <row r="5550" spans="1:8" x14ac:dyDescent="0.35">
      <c r="A5550" t="s">
        <v>148</v>
      </c>
      <c r="B5550">
        <v>2025</v>
      </c>
      <c r="C5550">
        <v>-4.0626120301336499E-2</v>
      </c>
      <c r="D5550">
        <v>-0.9850613042305908</v>
      </c>
      <c r="E5550">
        <v>6.562263636895671E-2</v>
      </c>
      <c r="F5550">
        <v>0</v>
      </c>
      <c r="G5550">
        <v>1</v>
      </c>
      <c r="H5550">
        <v>-0.9850613042305908</v>
      </c>
    </row>
    <row r="5551" spans="1:8" x14ac:dyDescent="0.35">
      <c r="A5551" t="s">
        <v>148</v>
      </c>
      <c r="B5551">
        <v>2024</v>
      </c>
      <c r="C5551">
        <v>-1.124721062640476</v>
      </c>
      <c r="D5551">
        <v>-0.9850613042305908</v>
      </c>
      <c r="E5551">
        <v>0.48385240401732688</v>
      </c>
      <c r="F5551">
        <v>0</v>
      </c>
      <c r="G5551">
        <v>0</v>
      </c>
      <c r="H5551">
        <v>0</v>
      </c>
    </row>
    <row r="5552" spans="1:8" x14ac:dyDescent="0.35">
      <c r="A5552" t="s">
        <v>148</v>
      </c>
      <c r="B5552">
        <v>2025</v>
      </c>
      <c r="C5552">
        <v>-0.64960653009995739</v>
      </c>
      <c r="D5552">
        <v>-0.9850613042305908</v>
      </c>
      <c r="E5552">
        <v>6.562263636895671E-2</v>
      </c>
      <c r="F5552">
        <v>0</v>
      </c>
      <c r="G5552">
        <v>1</v>
      </c>
      <c r="H5552">
        <v>-0.9850613042305908</v>
      </c>
    </row>
    <row r="5553" spans="1:8" x14ac:dyDescent="0.35">
      <c r="A5553" t="s">
        <v>148</v>
      </c>
      <c r="B5553">
        <v>2025</v>
      </c>
      <c r="C5553">
        <v>0.6380507018262298</v>
      </c>
      <c r="D5553">
        <v>-0.9850613042305908</v>
      </c>
      <c r="E5553">
        <v>6.562263636895671E-2</v>
      </c>
      <c r="F5553">
        <v>0</v>
      </c>
      <c r="G5553">
        <v>1</v>
      </c>
      <c r="H5553">
        <v>-0.9850613042305908</v>
      </c>
    </row>
    <row r="5554" spans="1:8" x14ac:dyDescent="0.35">
      <c r="A5554" t="s">
        <v>148</v>
      </c>
      <c r="B5554">
        <v>2025</v>
      </c>
      <c r="C5554">
        <v>1.235120832270407</v>
      </c>
      <c r="D5554">
        <v>-0.9850613042305908</v>
      </c>
      <c r="E5554">
        <v>6.562263636895671E-2</v>
      </c>
      <c r="F5554">
        <v>0</v>
      </c>
      <c r="G5554">
        <v>1</v>
      </c>
      <c r="H5554">
        <v>-0.9850613042305908</v>
      </c>
    </row>
    <row r="5555" spans="1:8" x14ac:dyDescent="0.35">
      <c r="A5555" t="s">
        <v>149</v>
      </c>
      <c r="B5555">
        <v>2011</v>
      </c>
      <c r="C5555">
        <v>-0.26564230957886831</v>
      </c>
      <c r="D5555">
        <v>0.80037285495047605</v>
      </c>
      <c r="E5555">
        <v>0.76745955333446914</v>
      </c>
      <c r="F5555">
        <v>0.76745955333446914</v>
      </c>
      <c r="G5555">
        <v>0</v>
      </c>
      <c r="H5555">
        <v>0</v>
      </c>
    </row>
    <row r="5556" spans="1:8" x14ac:dyDescent="0.35">
      <c r="A5556" t="s">
        <v>149</v>
      </c>
      <c r="B5556">
        <v>2012</v>
      </c>
      <c r="C5556">
        <v>-0.73190998834913579</v>
      </c>
      <c r="D5556">
        <v>0.9219782965154697</v>
      </c>
      <c r="E5556">
        <v>0.81973101760919642</v>
      </c>
      <c r="F5556">
        <v>0.81973101760919642</v>
      </c>
      <c r="G5556">
        <v>0</v>
      </c>
      <c r="H5556">
        <v>0</v>
      </c>
    </row>
    <row r="5557" spans="1:8" x14ac:dyDescent="0.35">
      <c r="A5557" t="s">
        <v>149</v>
      </c>
      <c r="B5557">
        <v>2011</v>
      </c>
      <c r="C5557">
        <v>-0.44393497951385608</v>
      </c>
      <c r="D5557">
        <v>0.80037285495047605</v>
      </c>
      <c r="E5557">
        <v>0.76745955333446914</v>
      </c>
      <c r="F5557">
        <v>0.76745955333446914</v>
      </c>
      <c r="G5557">
        <v>0</v>
      </c>
      <c r="H5557">
        <v>0</v>
      </c>
    </row>
    <row r="5558" spans="1:8" x14ac:dyDescent="0.35">
      <c r="A5558" t="s">
        <v>149</v>
      </c>
      <c r="B5558">
        <v>2012</v>
      </c>
      <c r="C5558">
        <v>-1.9946331412953571</v>
      </c>
      <c r="D5558">
        <v>0.9219782965154697</v>
      </c>
      <c r="E5558">
        <v>0.81973101760919642</v>
      </c>
      <c r="F5558">
        <v>0.81973101760919642</v>
      </c>
      <c r="G5558">
        <v>0</v>
      </c>
      <c r="H5558">
        <v>0</v>
      </c>
    </row>
    <row r="5559" spans="1:8" x14ac:dyDescent="0.35">
      <c r="A5559" t="s">
        <v>149</v>
      </c>
      <c r="B5559">
        <v>2012</v>
      </c>
      <c r="C5559">
        <v>0.41662877211910709</v>
      </c>
      <c r="D5559">
        <v>0.9219782965154697</v>
      </c>
      <c r="E5559">
        <v>0.81973101760919642</v>
      </c>
      <c r="F5559">
        <v>0.81973101760919642</v>
      </c>
      <c r="G5559">
        <v>0</v>
      </c>
      <c r="H5559">
        <v>0</v>
      </c>
    </row>
    <row r="5560" spans="1:8" x14ac:dyDescent="0.35">
      <c r="A5560" t="s">
        <v>149</v>
      </c>
      <c r="B5560">
        <v>2013</v>
      </c>
      <c r="C5560">
        <v>-0.43518371560798569</v>
      </c>
      <c r="D5560">
        <v>0.6278919929446648</v>
      </c>
      <c r="E5560">
        <v>0.69331955515361221</v>
      </c>
      <c r="F5560">
        <v>0.69331955515361221</v>
      </c>
      <c r="G5560">
        <v>0</v>
      </c>
      <c r="H5560">
        <v>0</v>
      </c>
    </row>
    <row r="5561" spans="1:8" x14ac:dyDescent="0.35">
      <c r="A5561" t="s">
        <v>149</v>
      </c>
      <c r="B5561">
        <v>2012</v>
      </c>
      <c r="C5561">
        <v>0.23384031312051201</v>
      </c>
      <c r="D5561">
        <v>0.9219782965154697</v>
      </c>
      <c r="E5561">
        <v>0.81973101760919642</v>
      </c>
      <c r="F5561">
        <v>0.81973101760919642</v>
      </c>
      <c r="G5561">
        <v>0</v>
      </c>
      <c r="H5561">
        <v>0</v>
      </c>
    </row>
    <row r="5562" spans="1:8" x14ac:dyDescent="0.35">
      <c r="A5562" t="s">
        <v>149</v>
      </c>
      <c r="B5562">
        <v>2013</v>
      </c>
      <c r="C5562">
        <v>-0.93831791482202453</v>
      </c>
      <c r="D5562">
        <v>0.6278919929446648</v>
      </c>
      <c r="E5562">
        <v>0.69331955515361221</v>
      </c>
      <c r="F5562">
        <v>0.69331955515361221</v>
      </c>
      <c r="G5562">
        <v>0</v>
      </c>
      <c r="H5562">
        <v>0</v>
      </c>
    </row>
    <row r="5563" spans="1:8" x14ac:dyDescent="0.35">
      <c r="A5563" t="s">
        <v>149</v>
      </c>
      <c r="B5563">
        <v>2013</v>
      </c>
      <c r="C5563">
        <v>0.1631824151071698</v>
      </c>
      <c r="D5563">
        <v>0.6278919929446648</v>
      </c>
      <c r="E5563">
        <v>0.69331955515361221</v>
      </c>
      <c r="F5563">
        <v>0.69331955515361221</v>
      </c>
      <c r="G5563">
        <v>0</v>
      </c>
      <c r="H5563">
        <v>0</v>
      </c>
    </row>
    <row r="5564" spans="1:8" x14ac:dyDescent="0.35">
      <c r="A5564" t="s">
        <v>149</v>
      </c>
      <c r="B5564">
        <v>2014</v>
      </c>
      <c r="C5564">
        <v>0.60804524034366203</v>
      </c>
      <c r="D5564">
        <v>-0.9850613042305908</v>
      </c>
      <c r="E5564">
        <v>8.0999733416350986E-2</v>
      </c>
      <c r="F5564">
        <v>0</v>
      </c>
      <c r="G5564">
        <v>0</v>
      </c>
      <c r="H5564">
        <v>0</v>
      </c>
    </row>
    <row r="5565" spans="1:8" x14ac:dyDescent="0.35">
      <c r="A5565" t="s">
        <v>149</v>
      </c>
      <c r="B5565">
        <v>2013</v>
      </c>
      <c r="C5565">
        <v>0.26279764266585021</v>
      </c>
      <c r="D5565">
        <v>0.6278919929446648</v>
      </c>
      <c r="E5565">
        <v>0.69331955515361221</v>
      </c>
      <c r="F5565">
        <v>0.69331955515361221</v>
      </c>
      <c r="G5565">
        <v>0</v>
      </c>
      <c r="H5565">
        <v>0</v>
      </c>
    </row>
    <row r="5566" spans="1:8" x14ac:dyDescent="0.35">
      <c r="A5566" t="s">
        <v>149</v>
      </c>
      <c r="B5566">
        <v>2014</v>
      </c>
      <c r="C5566">
        <v>0.55985462173544898</v>
      </c>
      <c r="D5566">
        <v>-0.9850613042305908</v>
      </c>
      <c r="E5566">
        <v>8.0999733416350986E-2</v>
      </c>
      <c r="F5566">
        <v>0</v>
      </c>
      <c r="G5566">
        <v>0</v>
      </c>
      <c r="H5566">
        <v>0</v>
      </c>
    </row>
    <row r="5567" spans="1:8" x14ac:dyDescent="0.35">
      <c r="A5567" t="s">
        <v>149</v>
      </c>
      <c r="B5567">
        <v>2014</v>
      </c>
      <c r="C5567">
        <v>0.82726288526369518</v>
      </c>
      <c r="D5567">
        <v>-0.9850613042305908</v>
      </c>
      <c r="E5567">
        <v>8.0999733416350986E-2</v>
      </c>
      <c r="F5567">
        <v>0</v>
      </c>
      <c r="G5567">
        <v>0</v>
      </c>
      <c r="H5567">
        <v>0</v>
      </c>
    </row>
    <row r="5568" spans="1:8" x14ac:dyDescent="0.35">
      <c r="A5568" t="s">
        <v>149</v>
      </c>
      <c r="B5568">
        <v>2015</v>
      </c>
      <c r="C5568">
        <v>0.60184371182729057</v>
      </c>
      <c r="D5568">
        <v>-0.9850613042305908</v>
      </c>
      <c r="E5568">
        <v>0.2294452116555474</v>
      </c>
      <c r="F5568">
        <v>0</v>
      </c>
      <c r="G5568">
        <v>0</v>
      </c>
      <c r="H5568">
        <v>0</v>
      </c>
    </row>
    <row r="5569" spans="1:8" x14ac:dyDescent="0.35">
      <c r="A5569" t="s">
        <v>149</v>
      </c>
      <c r="B5569">
        <v>2014</v>
      </c>
      <c r="C5569">
        <v>0.30703964316712212</v>
      </c>
      <c r="D5569">
        <v>-0.9850613042305908</v>
      </c>
      <c r="E5569">
        <v>8.0999733416350986E-2</v>
      </c>
      <c r="F5569">
        <v>0</v>
      </c>
      <c r="G5569">
        <v>0</v>
      </c>
      <c r="H5569">
        <v>0</v>
      </c>
    </row>
    <row r="5570" spans="1:8" x14ac:dyDescent="0.35">
      <c r="A5570" t="s">
        <v>149</v>
      </c>
      <c r="B5570">
        <v>2015</v>
      </c>
      <c r="C5570">
        <v>-9.5872444645270116E-2</v>
      </c>
      <c r="D5570">
        <v>-0.9850613042305908</v>
      </c>
      <c r="E5570">
        <v>0.2294452116555474</v>
      </c>
      <c r="F5570">
        <v>0</v>
      </c>
      <c r="G5570">
        <v>0</v>
      </c>
      <c r="H5570">
        <v>0</v>
      </c>
    </row>
    <row r="5571" spans="1:8" x14ac:dyDescent="0.35">
      <c r="A5571" t="s">
        <v>149</v>
      </c>
      <c r="B5571">
        <v>2015</v>
      </c>
      <c r="C5571">
        <v>0.20095810349653201</v>
      </c>
      <c r="D5571">
        <v>-0.9850613042305908</v>
      </c>
      <c r="E5571">
        <v>0.2294452116555474</v>
      </c>
      <c r="F5571">
        <v>0</v>
      </c>
      <c r="G5571">
        <v>0</v>
      </c>
      <c r="H5571">
        <v>0</v>
      </c>
    </row>
    <row r="5572" spans="1:8" x14ac:dyDescent="0.35">
      <c r="A5572" t="s">
        <v>149</v>
      </c>
      <c r="B5572">
        <v>2016</v>
      </c>
      <c r="C5572">
        <v>-0.1186103376755889</v>
      </c>
      <c r="D5572">
        <v>-0.9850613042305908</v>
      </c>
      <c r="E5572">
        <v>0.52852209699415054</v>
      </c>
      <c r="F5572">
        <v>0</v>
      </c>
      <c r="G5572">
        <v>0</v>
      </c>
      <c r="H5572">
        <v>0</v>
      </c>
    </row>
    <row r="5573" spans="1:8" x14ac:dyDescent="0.35">
      <c r="A5573" t="s">
        <v>149</v>
      </c>
      <c r="B5573">
        <v>2015</v>
      </c>
      <c r="C5573">
        <v>0.37602266897304393</v>
      </c>
      <c r="D5573">
        <v>-0.9850613042305908</v>
      </c>
      <c r="E5573">
        <v>0.2294452116555474</v>
      </c>
      <c r="F5573">
        <v>0</v>
      </c>
      <c r="G5573">
        <v>0</v>
      </c>
      <c r="H5573">
        <v>0</v>
      </c>
    </row>
    <row r="5574" spans="1:8" x14ac:dyDescent="0.35">
      <c r="A5574" t="s">
        <v>149</v>
      </c>
      <c r="B5574">
        <v>2016</v>
      </c>
      <c r="C5574">
        <v>-0.28042817709720791</v>
      </c>
      <c r="D5574">
        <v>-0.9850613042305908</v>
      </c>
      <c r="E5574">
        <v>0.52852209699415054</v>
      </c>
      <c r="F5574">
        <v>0</v>
      </c>
      <c r="G5574">
        <v>0</v>
      </c>
      <c r="H5574">
        <v>0</v>
      </c>
    </row>
    <row r="5575" spans="1:8" x14ac:dyDescent="0.35">
      <c r="A5575" t="s">
        <v>149</v>
      </c>
      <c r="B5575">
        <v>2016</v>
      </c>
      <c r="C5575">
        <v>-4.7304590003143909E-2</v>
      </c>
      <c r="D5575">
        <v>-0.9850613042305908</v>
      </c>
      <c r="E5575">
        <v>0.52852209699415054</v>
      </c>
      <c r="F5575">
        <v>0</v>
      </c>
      <c r="G5575">
        <v>0</v>
      </c>
      <c r="H5575">
        <v>0</v>
      </c>
    </row>
    <row r="5576" spans="1:8" x14ac:dyDescent="0.35">
      <c r="A5576" t="s">
        <v>149</v>
      </c>
      <c r="B5576">
        <v>2017</v>
      </c>
      <c r="C5576">
        <v>0.1507797162184652</v>
      </c>
      <c r="D5576">
        <v>0.74227938098414625</v>
      </c>
      <c r="E5576">
        <v>0.74248837679873125</v>
      </c>
      <c r="F5576">
        <v>0.74248837679873125</v>
      </c>
      <c r="G5576">
        <v>0</v>
      </c>
      <c r="H5576">
        <v>0</v>
      </c>
    </row>
    <row r="5577" spans="1:8" x14ac:dyDescent="0.35">
      <c r="A5577" t="s">
        <v>149</v>
      </c>
      <c r="B5577">
        <v>2016</v>
      </c>
      <c r="C5577">
        <v>-1.085629821950196E-2</v>
      </c>
      <c r="D5577">
        <v>-0.9850613042305908</v>
      </c>
      <c r="E5577">
        <v>0.52852209699415054</v>
      </c>
      <c r="F5577">
        <v>0</v>
      </c>
      <c r="G5577">
        <v>0</v>
      </c>
      <c r="H5577">
        <v>0</v>
      </c>
    </row>
    <row r="5578" spans="1:8" x14ac:dyDescent="0.35">
      <c r="A5578" t="s">
        <v>149</v>
      </c>
      <c r="B5578">
        <v>2017</v>
      </c>
      <c r="C5578">
        <v>-0.1024993977992479</v>
      </c>
      <c r="D5578">
        <v>0.74227938098414625</v>
      </c>
      <c r="E5578">
        <v>0.74248837679873125</v>
      </c>
      <c r="F5578">
        <v>0.74248837679873125</v>
      </c>
      <c r="G5578">
        <v>0</v>
      </c>
      <c r="H5578">
        <v>0</v>
      </c>
    </row>
    <row r="5579" spans="1:8" x14ac:dyDescent="0.35">
      <c r="A5579" t="s">
        <v>149</v>
      </c>
      <c r="B5579">
        <v>2017</v>
      </c>
      <c r="C5579">
        <v>-0.26884506369373301</v>
      </c>
      <c r="D5579">
        <v>0.74227938098414625</v>
      </c>
      <c r="E5579">
        <v>0.74248837679873125</v>
      </c>
      <c r="F5579">
        <v>0.74248837679873125</v>
      </c>
      <c r="G5579">
        <v>0</v>
      </c>
      <c r="H5579">
        <v>0</v>
      </c>
    </row>
    <row r="5580" spans="1:8" x14ac:dyDescent="0.35">
      <c r="A5580" t="s">
        <v>149</v>
      </c>
      <c r="B5580">
        <v>2018</v>
      </c>
      <c r="C5580">
        <v>5.8211280770205098E-2</v>
      </c>
      <c r="D5580">
        <v>1.0608447866845541</v>
      </c>
      <c r="E5580">
        <v>0.87942205352349401</v>
      </c>
      <c r="F5580">
        <v>0.87942205352349401</v>
      </c>
      <c r="G5580">
        <v>0</v>
      </c>
      <c r="H5580">
        <v>0</v>
      </c>
    </row>
    <row r="5581" spans="1:8" x14ac:dyDescent="0.35">
      <c r="A5581" t="s">
        <v>149</v>
      </c>
      <c r="B5581">
        <v>2017</v>
      </c>
      <c r="C5581">
        <v>-7.9783867035730927E-2</v>
      </c>
      <c r="D5581">
        <v>0.74227938098414625</v>
      </c>
      <c r="E5581">
        <v>0.74248837679873125</v>
      </c>
      <c r="F5581">
        <v>0.74248837679873125</v>
      </c>
      <c r="G5581">
        <v>0</v>
      </c>
      <c r="H5581">
        <v>0</v>
      </c>
    </row>
    <row r="5582" spans="1:8" x14ac:dyDescent="0.35">
      <c r="A5582" t="s">
        <v>149</v>
      </c>
      <c r="B5582">
        <v>2018</v>
      </c>
      <c r="C5582">
        <v>0.17749745265910399</v>
      </c>
      <c r="D5582">
        <v>1.0608447866845541</v>
      </c>
      <c r="E5582">
        <v>0.87942205352349401</v>
      </c>
      <c r="F5582">
        <v>0.87942205352349401</v>
      </c>
      <c r="G5582">
        <v>0</v>
      </c>
      <c r="H5582">
        <v>0</v>
      </c>
    </row>
    <row r="5583" spans="1:8" x14ac:dyDescent="0.35">
      <c r="A5583" t="s">
        <v>149</v>
      </c>
      <c r="B5583">
        <v>2018</v>
      </c>
      <c r="C5583">
        <v>0.32816631924187512</v>
      </c>
      <c r="D5583">
        <v>1.0608447866845541</v>
      </c>
      <c r="E5583">
        <v>0.87942205352349401</v>
      </c>
      <c r="F5583">
        <v>0.87942205352349401</v>
      </c>
      <c r="G5583">
        <v>0</v>
      </c>
      <c r="H5583">
        <v>0</v>
      </c>
    </row>
    <row r="5584" spans="1:8" x14ac:dyDescent="0.35">
      <c r="A5584" t="s">
        <v>149</v>
      </c>
      <c r="B5584">
        <v>2019</v>
      </c>
      <c r="C5584">
        <v>0.8982846201541661</v>
      </c>
      <c r="D5584">
        <v>1.220349715363505</v>
      </c>
      <c r="E5584">
        <v>0.94798441449834092</v>
      </c>
      <c r="F5584">
        <v>0.94798441449834092</v>
      </c>
      <c r="G5584">
        <v>0</v>
      </c>
      <c r="H5584">
        <v>0</v>
      </c>
    </row>
    <row r="5585" spans="1:8" x14ac:dyDescent="0.35">
      <c r="A5585" t="s">
        <v>149</v>
      </c>
      <c r="B5585">
        <v>2018</v>
      </c>
      <c r="C5585">
        <v>5.2215939373469127E-2</v>
      </c>
      <c r="D5585">
        <v>1.0608447866845541</v>
      </c>
      <c r="E5585">
        <v>0.87942205352349401</v>
      </c>
      <c r="F5585">
        <v>0.87942205352349401</v>
      </c>
      <c r="G5585">
        <v>0</v>
      </c>
      <c r="H5585">
        <v>0</v>
      </c>
    </row>
    <row r="5586" spans="1:8" x14ac:dyDescent="0.35">
      <c r="A5586" t="s">
        <v>149</v>
      </c>
      <c r="B5586">
        <v>2019</v>
      </c>
      <c r="C5586">
        <v>0.68058495597650426</v>
      </c>
      <c r="D5586">
        <v>1.220349715363505</v>
      </c>
      <c r="E5586">
        <v>0.94798441449834092</v>
      </c>
      <c r="F5586">
        <v>0.94798441449834092</v>
      </c>
      <c r="G5586">
        <v>0</v>
      </c>
      <c r="H5586">
        <v>0</v>
      </c>
    </row>
    <row r="5587" spans="1:8" x14ac:dyDescent="0.35">
      <c r="A5587" t="s">
        <v>149</v>
      </c>
      <c r="B5587">
        <v>2019</v>
      </c>
      <c r="C5587">
        <v>1.2770204459163439</v>
      </c>
      <c r="D5587">
        <v>1.220349715363505</v>
      </c>
      <c r="E5587">
        <v>0.94798441449834092</v>
      </c>
      <c r="F5587">
        <v>0.94798441449834092</v>
      </c>
      <c r="G5587">
        <v>0</v>
      </c>
      <c r="H5587">
        <v>0</v>
      </c>
    </row>
    <row r="5588" spans="1:8" x14ac:dyDescent="0.35">
      <c r="A5588" t="s">
        <v>149</v>
      </c>
      <c r="B5588">
        <v>2020</v>
      </c>
      <c r="C5588">
        <v>-5.8720213186906536</v>
      </c>
      <c r="D5588">
        <v>1.2133489426754041</v>
      </c>
      <c r="E5588">
        <v>0.94497516890248479</v>
      </c>
      <c r="F5588">
        <v>0.94497516890248479</v>
      </c>
      <c r="G5588">
        <v>1</v>
      </c>
      <c r="H5588">
        <v>1.2133489426754041</v>
      </c>
    </row>
    <row r="5589" spans="1:8" x14ac:dyDescent="0.35">
      <c r="A5589" t="s">
        <v>149</v>
      </c>
      <c r="B5589">
        <v>2019</v>
      </c>
      <c r="C5589">
        <v>1.187143453565487</v>
      </c>
      <c r="D5589">
        <v>1.220349715363505</v>
      </c>
      <c r="E5589">
        <v>0.94798441449834092</v>
      </c>
      <c r="F5589">
        <v>0.94798441449834092</v>
      </c>
      <c r="G5589">
        <v>0</v>
      </c>
      <c r="H5589">
        <v>0</v>
      </c>
    </row>
    <row r="5590" spans="1:8" x14ac:dyDescent="0.35">
      <c r="A5590" t="s">
        <v>149</v>
      </c>
      <c r="B5590">
        <v>2020</v>
      </c>
      <c r="C5590">
        <v>-6.1107535820139924</v>
      </c>
      <c r="D5590">
        <v>1.2133489426754041</v>
      </c>
      <c r="E5590">
        <v>0.94497516890248479</v>
      </c>
      <c r="F5590">
        <v>0.94497516890248479</v>
      </c>
      <c r="G5590">
        <v>1</v>
      </c>
      <c r="H5590">
        <v>1.2133489426754041</v>
      </c>
    </row>
    <row r="5591" spans="1:8" x14ac:dyDescent="0.35">
      <c r="A5591" t="s">
        <v>149</v>
      </c>
      <c r="B5591">
        <v>2020</v>
      </c>
      <c r="C5591">
        <v>3.5084821711300491</v>
      </c>
      <c r="D5591">
        <v>1.2133489426754041</v>
      </c>
      <c r="E5591">
        <v>0.94497516890248479</v>
      </c>
      <c r="F5591">
        <v>0.94497516890248479</v>
      </c>
      <c r="G5591">
        <v>1</v>
      </c>
      <c r="H5591">
        <v>1.2133489426754041</v>
      </c>
    </row>
    <row r="5592" spans="1:8" x14ac:dyDescent="0.35">
      <c r="A5592" t="s">
        <v>149</v>
      </c>
      <c r="B5592">
        <v>2021</v>
      </c>
      <c r="C5592">
        <v>1.9428126002794941</v>
      </c>
      <c r="D5592">
        <v>1.149227714977896</v>
      </c>
      <c r="E5592">
        <v>0.91741299389035302</v>
      </c>
      <c r="F5592">
        <v>0.91741299389035302</v>
      </c>
      <c r="G5592">
        <v>0</v>
      </c>
      <c r="H5592">
        <v>0</v>
      </c>
    </row>
    <row r="5593" spans="1:8" x14ac:dyDescent="0.35">
      <c r="A5593" t="s">
        <v>149</v>
      </c>
      <c r="B5593">
        <v>2020</v>
      </c>
      <c r="C5593">
        <v>2.2459230282070131</v>
      </c>
      <c r="D5593">
        <v>1.2133489426754041</v>
      </c>
      <c r="E5593">
        <v>0.94497516890248479</v>
      </c>
      <c r="F5593">
        <v>0.94497516890248479</v>
      </c>
      <c r="G5593">
        <v>1</v>
      </c>
      <c r="H5593">
        <v>1.2133489426754041</v>
      </c>
    </row>
    <row r="5594" spans="1:8" x14ac:dyDescent="0.35">
      <c r="A5594" t="s">
        <v>149</v>
      </c>
      <c r="B5594">
        <v>2021</v>
      </c>
      <c r="C5594">
        <v>-0.62319540430046239</v>
      </c>
      <c r="D5594">
        <v>1.149227714977896</v>
      </c>
      <c r="E5594">
        <v>0.91741299389035302</v>
      </c>
      <c r="F5594">
        <v>0.91741299389035302</v>
      </c>
      <c r="G5594">
        <v>0</v>
      </c>
      <c r="H5594">
        <v>0</v>
      </c>
    </row>
    <row r="5595" spans="1:8" x14ac:dyDescent="0.35">
      <c r="A5595" t="s">
        <v>149</v>
      </c>
      <c r="B5595">
        <v>2021</v>
      </c>
      <c r="C5595">
        <v>8.311464590272255E-2</v>
      </c>
      <c r="D5595">
        <v>1.149227714977896</v>
      </c>
      <c r="E5595">
        <v>0.91741299389035302</v>
      </c>
      <c r="F5595">
        <v>0.91741299389035302</v>
      </c>
      <c r="G5595">
        <v>0</v>
      </c>
      <c r="H5595">
        <v>0</v>
      </c>
    </row>
    <row r="5596" spans="1:8" x14ac:dyDescent="0.35">
      <c r="A5596" t="s">
        <v>149</v>
      </c>
      <c r="B5596">
        <v>2022</v>
      </c>
      <c r="C5596">
        <v>1.2985802285253401</v>
      </c>
      <c r="D5596">
        <v>1.022723870087771</v>
      </c>
      <c r="E5596">
        <v>0.8630359765160468</v>
      </c>
      <c r="F5596">
        <v>0.8630359765160468</v>
      </c>
      <c r="G5596">
        <v>1</v>
      </c>
      <c r="H5596">
        <v>1.022723870087771</v>
      </c>
    </row>
    <row r="5597" spans="1:8" x14ac:dyDescent="0.35">
      <c r="A5597" t="s">
        <v>149</v>
      </c>
      <c r="B5597">
        <v>2021</v>
      </c>
      <c r="C5597">
        <v>1.524410433475516</v>
      </c>
      <c r="D5597">
        <v>1.149227714977896</v>
      </c>
      <c r="E5597">
        <v>0.91741299389035302</v>
      </c>
      <c r="F5597">
        <v>0.91741299389035302</v>
      </c>
      <c r="G5597">
        <v>0</v>
      </c>
      <c r="H5597">
        <v>0</v>
      </c>
    </row>
    <row r="5598" spans="1:8" x14ac:dyDescent="0.35">
      <c r="A5598" t="s">
        <v>149</v>
      </c>
      <c r="B5598">
        <v>2022</v>
      </c>
      <c r="C5598">
        <v>0.27459955625362209</v>
      </c>
      <c r="D5598">
        <v>1.022723870087771</v>
      </c>
      <c r="E5598">
        <v>0.8630359765160468</v>
      </c>
      <c r="F5598">
        <v>0.8630359765160468</v>
      </c>
      <c r="G5598">
        <v>1</v>
      </c>
      <c r="H5598">
        <v>1.022723870087771</v>
      </c>
    </row>
    <row r="5599" spans="1:8" x14ac:dyDescent="0.35">
      <c r="A5599" t="s">
        <v>149</v>
      </c>
      <c r="B5599">
        <v>2022</v>
      </c>
      <c r="C5599">
        <v>1.1286019302321899</v>
      </c>
      <c r="D5599">
        <v>1.022723870087771</v>
      </c>
      <c r="E5599">
        <v>0.8630359765160468</v>
      </c>
      <c r="F5599">
        <v>0.8630359765160468</v>
      </c>
      <c r="G5599">
        <v>1</v>
      </c>
      <c r="H5599">
        <v>1.022723870087771</v>
      </c>
    </row>
    <row r="5600" spans="1:8" x14ac:dyDescent="0.35">
      <c r="A5600" t="s">
        <v>149</v>
      </c>
      <c r="B5600">
        <v>2023</v>
      </c>
      <c r="C5600">
        <v>1.3883640898298359</v>
      </c>
      <c r="D5600">
        <v>0.68399626367885502</v>
      </c>
      <c r="E5600">
        <v>0.71743568306368155</v>
      </c>
      <c r="F5600">
        <v>0.71743568306368155</v>
      </c>
      <c r="G5600">
        <v>0</v>
      </c>
      <c r="H5600">
        <v>0</v>
      </c>
    </row>
    <row r="5601" spans="1:8" x14ac:dyDescent="0.35">
      <c r="A5601" t="s">
        <v>149</v>
      </c>
      <c r="B5601">
        <v>2022</v>
      </c>
      <c r="C5601">
        <v>1.9291371195943741</v>
      </c>
      <c r="D5601">
        <v>1.022723870087771</v>
      </c>
      <c r="E5601">
        <v>0.8630359765160468</v>
      </c>
      <c r="F5601">
        <v>0.8630359765160468</v>
      </c>
      <c r="G5601">
        <v>1</v>
      </c>
      <c r="H5601">
        <v>1.022723870087771</v>
      </c>
    </row>
    <row r="5602" spans="1:8" x14ac:dyDescent="0.35">
      <c r="A5602" t="s">
        <v>149</v>
      </c>
      <c r="B5602">
        <v>2023</v>
      </c>
      <c r="C5602">
        <v>-0.22744129975502081</v>
      </c>
      <c r="D5602">
        <v>0.68399626367885502</v>
      </c>
      <c r="E5602">
        <v>0.71743568306368155</v>
      </c>
      <c r="F5602">
        <v>0.71743568306368155</v>
      </c>
      <c r="G5602">
        <v>0</v>
      </c>
      <c r="H5602">
        <v>0</v>
      </c>
    </row>
    <row r="5603" spans="1:8" x14ac:dyDescent="0.35">
      <c r="A5603" t="s">
        <v>149</v>
      </c>
      <c r="B5603">
        <v>2023</v>
      </c>
      <c r="C5603">
        <v>0.10822182527690601</v>
      </c>
      <c r="D5603">
        <v>0.68399626367885502</v>
      </c>
      <c r="E5603">
        <v>0.71743568306368155</v>
      </c>
      <c r="F5603">
        <v>0.71743568306368155</v>
      </c>
      <c r="G5603">
        <v>0</v>
      </c>
      <c r="H5603">
        <v>0</v>
      </c>
    </row>
    <row r="5604" spans="1:8" x14ac:dyDescent="0.35">
      <c r="A5604" t="s">
        <v>149</v>
      </c>
      <c r="B5604">
        <v>2024</v>
      </c>
      <c r="C5604">
        <v>-0.27505597868087911</v>
      </c>
      <c r="D5604">
        <v>-0.9850613042305908</v>
      </c>
      <c r="E5604">
        <v>0.21859314049932341</v>
      </c>
      <c r="F5604">
        <v>0</v>
      </c>
      <c r="G5604">
        <v>0</v>
      </c>
      <c r="H5604">
        <v>0</v>
      </c>
    </row>
    <row r="5605" spans="1:8" x14ac:dyDescent="0.35">
      <c r="A5605" t="s">
        <v>149</v>
      </c>
      <c r="B5605">
        <v>2023</v>
      </c>
      <c r="C5605">
        <v>0.3161099745136402</v>
      </c>
      <c r="D5605">
        <v>0.68399626367885502</v>
      </c>
      <c r="E5605">
        <v>0.71743568306368155</v>
      </c>
      <c r="F5605">
        <v>0.71743568306368155</v>
      </c>
      <c r="G5605">
        <v>0</v>
      </c>
      <c r="H5605">
        <v>0</v>
      </c>
    </row>
    <row r="5606" spans="1:8" x14ac:dyDescent="0.35">
      <c r="A5606" t="s">
        <v>149</v>
      </c>
      <c r="B5606">
        <v>2024</v>
      </c>
      <c r="C5606">
        <v>-0.26942607773384403</v>
      </c>
      <c r="D5606">
        <v>-0.9850613042305908</v>
      </c>
      <c r="E5606">
        <v>0.21859314049932341</v>
      </c>
      <c r="F5606">
        <v>0</v>
      </c>
      <c r="G5606">
        <v>0</v>
      </c>
      <c r="H5606">
        <v>0</v>
      </c>
    </row>
    <row r="5607" spans="1:8" x14ac:dyDescent="0.35">
      <c r="A5607" t="s">
        <v>149</v>
      </c>
      <c r="B5607">
        <v>2024</v>
      </c>
      <c r="C5607">
        <v>-5.2551522415263063E-2</v>
      </c>
      <c r="D5607">
        <v>-0.9850613042305908</v>
      </c>
      <c r="E5607">
        <v>0.21859314049932341</v>
      </c>
      <c r="F5607">
        <v>0</v>
      </c>
      <c r="G5607">
        <v>0</v>
      </c>
      <c r="H5607">
        <v>0</v>
      </c>
    </row>
    <row r="5608" spans="1:8" x14ac:dyDescent="0.35">
      <c r="A5608" t="s">
        <v>149</v>
      </c>
      <c r="B5608">
        <v>2025</v>
      </c>
      <c r="C5608">
        <v>-0.26624808616432227</v>
      </c>
      <c r="D5608">
        <v>-0.9850613042305908</v>
      </c>
      <c r="E5608">
        <v>2.7062806004489109E-2</v>
      </c>
      <c r="F5608">
        <v>0</v>
      </c>
      <c r="G5608">
        <v>1</v>
      </c>
      <c r="H5608">
        <v>-0.9850613042305908</v>
      </c>
    </row>
    <row r="5609" spans="1:8" x14ac:dyDescent="0.35">
      <c r="A5609" t="s">
        <v>149</v>
      </c>
      <c r="B5609">
        <v>2024</v>
      </c>
      <c r="C5609">
        <v>-0.18241471680150109</v>
      </c>
      <c r="D5609">
        <v>-0.9850613042305908</v>
      </c>
      <c r="E5609">
        <v>0.21859314049932341</v>
      </c>
      <c r="F5609">
        <v>0</v>
      </c>
      <c r="G5609">
        <v>0</v>
      </c>
      <c r="H5609">
        <v>0</v>
      </c>
    </row>
    <row r="5610" spans="1:8" x14ac:dyDescent="0.35">
      <c r="A5610" t="s">
        <v>149</v>
      </c>
      <c r="B5610">
        <v>2025</v>
      </c>
      <c r="C5610">
        <v>-0.3989585451423473</v>
      </c>
      <c r="D5610">
        <v>-0.9850613042305908</v>
      </c>
      <c r="E5610">
        <v>2.7062806004489109E-2</v>
      </c>
      <c r="F5610">
        <v>0</v>
      </c>
      <c r="G5610">
        <v>1</v>
      </c>
      <c r="H5610">
        <v>-0.9850613042305908</v>
      </c>
    </row>
    <row r="5611" spans="1:8" x14ac:dyDescent="0.35">
      <c r="A5611" t="s">
        <v>149</v>
      </c>
      <c r="B5611">
        <v>2025</v>
      </c>
      <c r="C5611">
        <v>-1.9512226852114511E-2</v>
      </c>
      <c r="D5611">
        <v>-0.9850613042305908</v>
      </c>
      <c r="E5611">
        <v>2.7062806004489109E-2</v>
      </c>
      <c r="F5611">
        <v>0</v>
      </c>
      <c r="G5611">
        <v>1</v>
      </c>
      <c r="H5611">
        <v>-0.9850613042305908</v>
      </c>
    </row>
    <row r="5612" spans="1:8" x14ac:dyDescent="0.35">
      <c r="A5612" t="s">
        <v>149</v>
      </c>
      <c r="B5612">
        <v>2025</v>
      </c>
      <c r="C5612">
        <v>0.20939697133562879</v>
      </c>
      <c r="D5612">
        <v>-0.9850613042305908</v>
      </c>
      <c r="E5612">
        <v>2.7062806004489109E-2</v>
      </c>
      <c r="F5612">
        <v>0</v>
      </c>
      <c r="G5612">
        <v>1</v>
      </c>
      <c r="H5612">
        <v>-0.9850613042305908</v>
      </c>
    </row>
    <row r="5613" spans="1:8" x14ac:dyDescent="0.35">
      <c r="A5613" t="s">
        <v>150</v>
      </c>
      <c r="B5613">
        <v>2011</v>
      </c>
      <c r="C5613">
        <v>0.89939483995655589</v>
      </c>
      <c r="D5613">
        <v>1.0051267676087019</v>
      </c>
      <c r="E5613">
        <v>0.85547195387252284</v>
      </c>
      <c r="F5613">
        <v>0.85547195387252284</v>
      </c>
      <c r="G5613">
        <v>0</v>
      </c>
      <c r="H5613">
        <v>0</v>
      </c>
    </row>
    <row r="5614" spans="1:8" x14ac:dyDescent="0.35">
      <c r="A5614" t="s">
        <v>150</v>
      </c>
      <c r="B5614">
        <v>2012</v>
      </c>
      <c r="C5614">
        <v>-5.4029254337575217E-2</v>
      </c>
      <c r="D5614">
        <v>1.01147065813884</v>
      </c>
      <c r="E5614">
        <v>0.85819884210171127</v>
      </c>
      <c r="F5614">
        <v>0.85819884210171127</v>
      </c>
      <c r="G5614">
        <v>0</v>
      </c>
      <c r="H5614">
        <v>0</v>
      </c>
    </row>
    <row r="5615" spans="1:8" x14ac:dyDescent="0.35">
      <c r="A5615" t="s">
        <v>150</v>
      </c>
      <c r="B5615">
        <v>2011</v>
      </c>
      <c r="C5615">
        <v>1.1808560325801121</v>
      </c>
      <c r="D5615">
        <v>1.0051267676087019</v>
      </c>
      <c r="E5615">
        <v>0.85547195387252284</v>
      </c>
      <c r="F5615">
        <v>0.85547195387252284</v>
      </c>
      <c r="G5615">
        <v>0</v>
      </c>
      <c r="H5615">
        <v>0</v>
      </c>
    </row>
    <row r="5616" spans="1:8" x14ac:dyDescent="0.35">
      <c r="A5616" t="s">
        <v>150</v>
      </c>
      <c r="B5616">
        <v>2012</v>
      </c>
      <c r="C5616">
        <v>-1.2429766151063311</v>
      </c>
      <c r="D5616">
        <v>1.01147065813884</v>
      </c>
      <c r="E5616">
        <v>0.85819884210171127</v>
      </c>
      <c r="F5616">
        <v>0.85819884210171127</v>
      </c>
      <c r="G5616">
        <v>0</v>
      </c>
      <c r="H5616">
        <v>0</v>
      </c>
    </row>
    <row r="5617" spans="1:8" x14ac:dyDescent="0.35">
      <c r="A5617" t="s">
        <v>150</v>
      </c>
      <c r="B5617">
        <v>2012</v>
      </c>
      <c r="C5617">
        <v>-0.12697692728141019</v>
      </c>
      <c r="D5617">
        <v>1.01147065813884</v>
      </c>
      <c r="E5617">
        <v>0.85819884210171127</v>
      </c>
      <c r="F5617">
        <v>0.85819884210171127</v>
      </c>
      <c r="G5617">
        <v>0</v>
      </c>
      <c r="H5617">
        <v>0</v>
      </c>
    </row>
    <row r="5618" spans="1:8" x14ac:dyDescent="0.35">
      <c r="A5618" t="s">
        <v>150</v>
      </c>
      <c r="B5618">
        <v>2013</v>
      </c>
      <c r="C5618">
        <v>-0.2668114338305837</v>
      </c>
      <c r="D5618">
        <v>0.75060498674183895</v>
      </c>
      <c r="E5618">
        <v>0.74606709497390522</v>
      </c>
      <c r="F5618">
        <v>0.74606709497390522</v>
      </c>
      <c r="G5618">
        <v>0</v>
      </c>
      <c r="H5618">
        <v>0</v>
      </c>
    </row>
    <row r="5619" spans="1:8" x14ac:dyDescent="0.35">
      <c r="A5619" t="s">
        <v>150</v>
      </c>
      <c r="B5619">
        <v>2012</v>
      </c>
      <c r="C5619">
        <v>2.1276684188162979E-2</v>
      </c>
      <c r="D5619">
        <v>1.01147065813884</v>
      </c>
      <c r="E5619">
        <v>0.85819884210171127</v>
      </c>
      <c r="F5619">
        <v>0.85819884210171127</v>
      </c>
      <c r="G5619">
        <v>0</v>
      </c>
      <c r="H5619">
        <v>0</v>
      </c>
    </row>
    <row r="5620" spans="1:8" x14ac:dyDescent="0.35">
      <c r="A5620" t="s">
        <v>150</v>
      </c>
      <c r="B5620">
        <v>2013</v>
      </c>
      <c r="C5620">
        <v>-1.103602647434611</v>
      </c>
      <c r="D5620">
        <v>0.75060498674183895</v>
      </c>
      <c r="E5620">
        <v>0.74606709497390522</v>
      </c>
      <c r="F5620">
        <v>0.74606709497390522</v>
      </c>
      <c r="G5620">
        <v>0</v>
      </c>
      <c r="H5620">
        <v>0</v>
      </c>
    </row>
    <row r="5621" spans="1:8" x14ac:dyDescent="0.35">
      <c r="A5621" t="s">
        <v>150</v>
      </c>
      <c r="B5621">
        <v>2013</v>
      </c>
      <c r="C5621">
        <v>0.1060741491784246</v>
      </c>
      <c r="D5621">
        <v>0.75060498674183895</v>
      </c>
      <c r="E5621">
        <v>0.74606709497390522</v>
      </c>
      <c r="F5621">
        <v>0.74606709497390522</v>
      </c>
      <c r="G5621">
        <v>0</v>
      </c>
      <c r="H5621">
        <v>0</v>
      </c>
    </row>
    <row r="5622" spans="1:8" x14ac:dyDescent="0.35">
      <c r="A5622" t="s">
        <v>150</v>
      </c>
      <c r="B5622">
        <v>2014</v>
      </c>
      <c r="C5622">
        <v>0.50391511063603911</v>
      </c>
      <c r="D5622">
        <v>-0.9850613042305908</v>
      </c>
      <c r="E5622">
        <v>8.1447093601964587E-2</v>
      </c>
      <c r="F5622">
        <v>0</v>
      </c>
      <c r="G5622">
        <v>0</v>
      </c>
      <c r="H5622">
        <v>0</v>
      </c>
    </row>
    <row r="5623" spans="1:8" x14ac:dyDescent="0.35">
      <c r="A5623" t="s">
        <v>150</v>
      </c>
      <c r="B5623">
        <v>2013</v>
      </c>
      <c r="C5623">
        <v>0.19098522298304119</v>
      </c>
      <c r="D5623">
        <v>0.75060498674183895</v>
      </c>
      <c r="E5623">
        <v>0.74606709497390522</v>
      </c>
      <c r="F5623">
        <v>0.74606709497390522</v>
      </c>
      <c r="G5623">
        <v>0</v>
      </c>
      <c r="H5623">
        <v>0</v>
      </c>
    </row>
    <row r="5624" spans="1:8" x14ac:dyDescent="0.35">
      <c r="A5624" t="s">
        <v>150</v>
      </c>
      <c r="B5624">
        <v>2014</v>
      </c>
      <c r="C5624">
        <v>0.38489933569674811</v>
      </c>
      <c r="D5624">
        <v>-0.9850613042305908</v>
      </c>
      <c r="E5624">
        <v>8.1447093601964587E-2</v>
      </c>
      <c r="F5624">
        <v>0</v>
      </c>
      <c r="G5624">
        <v>0</v>
      </c>
      <c r="H5624">
        <v>0</v>
      </c>
    </row>
    <row r="5625" spans="1:8" x14ac:dyDescent="0.35">
      <c r="A5625" t="s">
        <v>150</v>
      </c>
      <c r="B5625">
        <v>2014</v>
      </c>
      <c r="C5625">
        <v>0.93895915127589302</v>
      </c>
      <c r="D5625">
        <v>-0.9850613042305908</v>
      </c>
      <c r="E5625">
        <v>8.1447093601964587E-2</v>
      </c>
      <c r="F5625">
        <v>0</v>
      </c>
      <c r="G5625">
        <v>0</v>
      </c>
      <c r="H5625">
        <v>0</v>
      </c>
    </row>
    <row r="5626" spans="1:8" x14ac:dyDescent="0.35">
      <c r="A5626" t="s">
        <v>150</v>
      </c>
      <c r="B5626">
        <v>2015</v>
      </c>
      <c r="C5626">
        <v>0.41668627246598899</v>
      </c>
      <c r="D5626">
        <v>-0.9850613042305908</v>
      </c>
      <c r="E5626">
        <v>0.29731514481803739</v>
      </c>
      <c r="F5626">
        <v>0</v>
      </c>
      <c r="G5626">
        <v>0</v>
      </c>
      <c r="H5626">
        <v>0</v>
      </c>
    </row>
    <row r="5627" spans="1:8" x14ac:dyDescent="0.35">
      <c r="A5627" t="s">
        <v>150</v>
      </c>
      <c r="B5627">
        <v>2014</v>
      </c>
      <c r="C5627">
        <v>0.3604753690907021</v>
      </c>
      <c r="D5627">
        <v>-0.9850613042305908</v>
      </c>
      <c r="E5627">
        <v>8.1447093601964587E-2</v>
      </c>
      <c r="F5627">
        <v>0</v>
      </c>
      <c r="G5627">
        <v>0</v>
      </c>
      <c r="H5627">
        <v>0</v>
      </c>
    </row>
    <row r="5628" spans="1:8" x14ac:dyDescent="0.35">
      <c r="A5628" t="s">
        <v>150</v>
      </c>
      <c r="B5628">
        <v>2015</v>
      </c>
      <c r="C5628">
        <v>-0.47235285542918598</v>
      </c>
      <c r="D5628">
        <v>-0.9850613042305908</v>
      </c>
      <c r="E5628">
        <v>0.29731514481803739</v>
      </c>
      <c r="F5628">
        <v>0</v>
      </c>
      <c r="G5628">
        <v>0</v>
      </c>
      <c r="H5628">
        <v>0</v>
      </c>
    </row>
    <row r="5629" spans="1:8" x14ac:dyDescent="0.35">
      <c r="A5629" t="s">
        <v>150</v>
      </c>
      <c r="B5629">
        <v>2015</v>
      </c>
      <c r="C5629">
        <v>-0.1988593570240991</v>
      </c>
      <c r="D5629">
        <v>-0.9850613042305908</v>
      </c>
      <c r="E5629">
        <v>0.29731514481803739</v>
      </c>
      <c r="F5629">
        <v>0</v>
      </c>
      <c r="G5629">
        <v>0</v>
      </c>
      <c r="H5629">
        <v>0</v>
      </c>
    </row>
    <row r="5630" spans="1:8" x14ac:dyDescent="0.35">
      <c r="A5630" t="s">
        <v>150</v>
      </c>
      <c r="B5630">
        <v>2016</v>
      </c>
      <c r="C5630">
        <v>0.27860513231977801</v>
      </c>
      <c r="D5630">
        <v>-0.9850613042305908</v>
      </c>
      <c r="E5630">
        <v>0.60343555846157637</v>
      </c>
      <c r="F5630">
        <v>0</v>
      </c>
      <c r="G5630">
        <v>0</v>
      </c>
      <c r="H5630">
        <v>0</v>
      </c>
    </row>
    <row r="5631" spans="1:8" x14ac:dyDescent="0.35">
      <c r="A5631" t="s">
        <v>150</v>
      </c>
      <c r="B5631">
        <v>2015</v>
      </c>
      <c r="C5631">
        <v>-0.3600890531802059</v>
      </c>
      <c r="D5631">
        <v>-0.9850613042305908</v>
      </c>
      <c r="E5631">
        <v>0.29731514481803739</v>
      </c>
      <c r="F5631">
        <v>0</v>
      </c>
      <c r="G5631">
        <v>0</v>
      </c>
      <c r="H5631">
        <v>0</v>
      </c>
    </row>
    <row r="5632" spans="1:8" x14ac:dyDescent="0.35">
      <c r="A5632" t="s">
        <v>150</v>
      </c>
      <c r="B5632">
        <v>2016</v>
      </c>
      <c r="C5632">
        <v>0.16032115441809891</v>
      </c>
      <c r="D5632">
        <v>-0.9850613042305908</v>
      </c>
      <c r="E5632">
        <v>0.60343555846157637</v>
      </c>
      <c r="F5632">
        <v>0</v>
      </c>
      <c r="G5632">
        <v>0</v>
      </c>
      <c r="H5632">
        <v>0</v>
      </c>
    </row>
    <row r="5633" spans="1:8" x14ac:dyDescent="0.35">
      <c r="A5633" t="s">
        <v>150</v>
      </c>
      <c r="B5633">
        <v>2016</v>
      </c>
      <c r="C5633">
        <v>0.24619510094493699</v>
      </c>
      <c r="D5633">
        <v>-0.9850613042305908</v>
      </c>
      <c r="E5633">
        <v>0.60343555846157637</v>
      </c>
      <c r="F5633">
        <v>0</v>
      </c>
      <c r="G5633">
        <v>0</v>
      </c>
      <c r="H5633">
        <v>0</v>
      </c>
    </row>
    <row r="5634" spans="1:8" x14ac:dyDescent="0.35">
      <c r="A5634" t="s">
        <v>150</v>
      </c>
      <c r="B5634">
        <v>2017</v>
      </c>
      <c r="C5634">
        <v>1.6647192282288961</v>
      </c>
      <c r="D5634">
        <v>0.92540757981794419</v>
      </c>
      <c r="E5634">
        <v>0.82120507713586166</v>
      </c>
      <c r="F5634">
        <v>0.82120507713586166</v>
      </c>
      <c r="G5634">
        <v>0</v>
      </c>
      <c r="H5634">
        <v>0</v>
      </c>
    </row>
    <row r="5635" spans="1:8" x14ac:dyDescent="0.35">
      <c r="A5635" t="s">
        <v>150</v>
      </c>
      <c r="B5635">
        <v>2016</v>
      </c>
      <c r="C5635">
        <v>0.56021580938968807</v>
      </c>
      <c r="D5635">
        <v>-0.9850613042305908</v>
      </c>
      <c r="E5635">
        <v>0.60343555846157637</v>
      </c>
      <c r="F5635">
        <v>0</v>
      </c>
      <c r="G5635">
        <v>0</v>
      </c>
      <c r="H5635">
        <v>0</v>
      </c>
    </row>
    <row r="5636" spans="1:8" x14ac:dyDescent="0.35">
      <c r="A5636" t="s">
        <v>150</v>
      </c>
      <c r="B5636">
        <v>2017</v>
      </c>
      <c r="C5636">
        <v>1.5726056100512931</v>
      </c>
      <c r="D5636">
        <v>0.92540757981794419</v>
      </c>
      <c r="E5636">
        <v>0.82120507713586166</v>
      </c>
      <c r="F5636">
        <v>0.82120507713586166</v>
      </c>
      <c r="G5636">
        <v>0</v>
      </c>
      <c r="H5636">
        <v>0</v>
      </c>
    </row>
    <row r="5637" spans="1:8" x14ac:dyDescent="0.35">
      <c r="A5637" t="s">
        <v>150</v>
      </c>
      <c r="B5637">
        <v>2017</v>
      </c>
      <c r="C5637">
        <v>0.98726553765954383</v>
      </c>
      <c r="D5637">
        <v>0.92540757981794419</v>
      </c>
      <c r="E5637">
        <v>0.82120507713586166</v>
      </c>
      <c r="F5637">
        <v>0.82120507713586166</v>
      </c>
      <c r="G5637">
        <v>0</v>
      </c>
      <c r="H5637">
        <v>0</v>
      </c>
    </row>
    <row r="5638" spans="1:8" x14ac:dyDescent="0.35">
      <c r="A5638" t="s">
        <v>150</v>
      </c>
      <c r="B5638">
        <v>2018</v>
      </c>
      <c r="C5638">
        <v>-0.85346390397992189</v>
      </c>
      <c r="D5638">
        <v>-0.9850613042305908</v>
      </c>
      <c r="E5638">
        <v>0.63417632525182588</v>
      </c>
      <c r="F5638">
        <v>0</v>
      </c>
      <c r="G5638">
        <v>0</v>
      </c>
      <c r="H5638">
        <v>0</v>
      </c>
    </row>
    <row r="5639" spans="1:8" x14ac:dyDescent="0.35">
      <c r="A5639" t="s">
        <v>150</v>
      </c>
      <c r="B5639">
        <v>2017</v>
      </c>
      <c r="C5639">
        <v>1.4979471361736061</v>
      </c>
      <c r="D5639">
        <v>0.92540757981794419</v>
      </c>
      <c r="E5639">
        <v>0.82120507713586166</v>
      </c>
      <c r="F5639">
        <v>0.82120507713586166</v>
      </c>
      <c r="G5639">
        <v>0</v>
      </c>
      <c r="H5639">
        <v>0</v>
      </c>
    </row>
    <row r="5640" spans="1:8" x14ac:dyDescent="0.35">
      <c r="A5640" t="s">
        <v>150</v>
      </c>
      <c r="B5640">
        <v>2018</v>
      </c>
      <c r="C5640">
        <v>-0.58665416924442604</v>
      </c>
      <c r="D5640">
        <v>-0.9850613042305908</v>
      </c>
      <c r="E5640">
        <v>0.63417632525182588</v>
      </c>
      <c r="F5640">
        <v>0</v>
      </c>
      <c r="G5640">
        <v>0</v>
      </c>
      <c r="H5640">
        <v>0</v>
      </c>
    </row>
    <row r="5641" spans="1:8" x14ac:dyDescent="0.35">
      <c r="A5641" t="s">
        <v>150</v>
      </c>
      <c r="B5641">
        <v>2018</v>
      </c>
      <c r="C5641">
        <v>-0.45083812998151118</v>
      </c>
      <c r="D5641">
        <v>-0.9850613042305908</v>
      </c>
      <c r="E5641">
        <v>0.63417632525182588</v>
      </c>
      <c r="F5641">
        <v>0</v>
      </c>
      <c r="G5641">
        <v>0</v>
      </c>
      <c r="H5641">
        <v>0</v>
      </c>
    </row>
    <row r="5642" spans="1:8" x14ac:dyDescent="0.35">
      <c r="A5642" t="s">
        <v>150</v>
      </c>
      <c r="B5642">
        <v>2019</v>
      </c>
      <c r="C5642">
        <v>-0.72683828897076608</v>
      </c>
      <c r="D5642">
        <v>0.94106979448788242</v>
      </c>
      <c r="E5642">
        <v>0.82793739835477054</v>
      </c>
      <c r="F5642">
        <v>0.82793739835477054</v>
      </c>
      <c r="G5642">
        <v>0</v>
      </c>
      <c r="H5642">
        <v>0</v>
      </c>
    </row>
    <row r="5643" spans="1:8" x14ac:dyDescent="0.35">
      <c r="A5643" t="s">
        <v>150</v>
      </c>
      <c r="B5643">
        <v>2018</v>
      </c>
      <c r="C5643">
        <v>-1.0388815708978529</v>
      </c>
      <c r="D5643">
        <v>-0.9850613042305908</v>
      </c>
      <c r="E5643">
        <v>0.63417632525182588</v>
      </c>
      <c r="F5643">
        <v>0</v>
      </c>
      <c r="G5643">
        <v>0</v>
      </c>
      <c r="H5643">
        <v>0</v>
      </c>
    </row>
    <row r="5644" spans="1:8" x14ac:dyDescent="0.35">
      <c r="A5644" t="s">
        <v>150</v>
      </c>
      <c r="B5644">
        <v>2019</v>
      </c>
      <c r="C5644">
        <v>-0.93999679709258999</v>
      </c>
      <c r="D5644">
        <v>0.94106979448788242</v>
      </c>
      <c r="E5644">
        <v>0.82793739835477054</v>
      </c>
      <c r="F5644">
        <v>0.82793739835477054</v>
      </c>
      <c r="G5644">
        <v>0</v>
      </c>
      <c r="H5644">
        <v>0</v>
      </c>
    </row>
    <row r="5645" spans="1:8" x14ac:dyDescent="0.35">
      <c r="A5645" t="s">
        <v>150</v>
      </c>
      <c r="B5645">
        <v>2019</v>
      </c>
      <c r="C5645">
        <v>0.67371743677701046</v>
      </c>
      <c r="D5645">
        <v>0.94106979448788242</v>
      </c>
      <c r="E5645">
        <v>0.82793739835477054</v>
      </c>
      <c r="F5645">
        <v>0.82793739835477054</v>
      </c>
      <c r="G5645">
        <v>0</v>
      </c>
      <c r="H5645">
        <v>0</v>
      </c>
    </row>
    <row r="5646" spans="1:8" x14ac:dyDescent="0.35">
      <c r="A5646" t="s">
        <v>150</v>
      </c>
      <c r="B5646">
        <v>2020</v>
      </c>
      <c r="C5646">
        <v>-5.5117432414984107</v>
      </c>
      <c r="D5646">
        <v>1.199075690229412</v>
      </c>
      <c r="E5646">
        <v>0.93883988584513833</v>
      </c>
      <c r="F5646">
        <v>0.93883988584513833</v>
      </c>
      <c r="G5646">
        <v>1</v>
      </c>
      <c r="H5646">
        <v>1.199075690229412</v>
      </c>
    </row>
    <row r="5647" spans="1:8" x14ac:dyDescent="0.35">
      <c r="A5647" t="s">
        <v>150</v>
      </c>
      <c r="B5647">
        <v>2019</v>
      </c>
      <c r="C5647">
        <v>0.56661972983481634</v>
      </c>
      <c r="D5647">
        <v>0.94106979448788242</v>
      </c>
      <c r="E5647">
        <v>0.82793739835477054</v>
      </c>
      <c r="F5647">
        <v>0.82793739835477054</v>
      </c>
      <c r="G5647">
        <v>0</v>
      </c>
      <c r="H5647">
        <v>0</v>
      </c>
    </row>
    <row r="5648" spans="1:8" x14ac:dyDescent="0.35">
      <c r="A5648" t="s">
        <v>150</v>
      </c>
      <c r="B5648">
        <v>2020</v>
      </c>
      <c r="C5648">
        <v>-6.0477828073613109</v>
      </c>
      <c r="D5648">
        <v>1.199075690229412</v>
      </c>
      <c r="E5648">
        <v>0.93883988584513833</v>
      </c>
      <c r="F5648">
        <v>0.93883988584513833</v>
      </c>
      <c r="G5648">
        <v>1</v>
      </c>
      <c r="H5648">
        <v>1.199075690229412</v>
      </c>
    </row>
    <row r="5649" spans="1:8" x14ac:dyDescent="0.35">
      <c r="A5649" t="s">
        <v>150</v>
      </c>
      <c r="B5649">
        <v>2020</v>
      </c>
      <c r="C5649">
        <v>1.06630280451563</v>
      </c>
      <c r="D5649">
        <v>1.199075690229412</v>
      </c>
      <c r="E5649">
        <v>0.93883988584513833</v>
      </c>
      <c r="F5649">
        <v>0.93883988584513833</v>
      </c>
      <c r="G5649">
        <v>1</v>
      </c>
      <c r="H5649">
        <v>1.199075690229412</v>
      </c>
    </row>
    <row r="5650" spans="1:8" x14ac:dyDescent="0.35">
      <c r="A5650" t="s">
        <v>150</v>
      </c>
      <c r="B5650">
        <v>2021</v>
      </c>
      <c r="C5650">
        <v>0.31461082759038211</v>
      </c>
      <c r="D5650">
        <v>1.2043874380894879</v>
      </c>
      <c r="E5650">
        <v>0.94112311293539941</v>
      </c>
      <c r="F5650">
        <v>0.94112311293539941</v>
      </c>
      <c r="G5650">
        <v>0</v>
      </c>
      <c r="H5650">
        <v>0</v>
      </c>
    </row>
    <row r="5651" spans="1:8" x14ac:dyDescent="0.35">
      <c r="A5651" t="s">
        <v>150</v>
      </c>
      <c r="B5651">
        <v>2020</v>
      </c>
      <c r="C5651">
        <v>1.9676759169072979</v>
      </c>
      <c r="D5651">
        <v>1.199075690229412</v>
      </c>
      <c r="E5651">
        <v>0.93883988584513833</v>
      </c>
      <c r="F5651">
        <v>0.93883988584513833</v>
      </c>
      <c r="G5651">
        <v>1</v>
      </c>
      <c r="H5651">
        <v>1.199075690229412</v>
      </c>
    </row>
    <row r="5652" spans="1:8" x14ac:dyDescent="0.35">
      <c r="A5652" t="s">
        <v>150</v>
      </c>
      <c r="B5652">
        <v>2021</v>
      </c>
      <c r="C5652">
        <v>-2.0409268972643462</v>
      </c>
      <c r="D5652">
        <v>1.2043874380894879</v>
      </c>
      <c r="E5652">
        <v>0.94112311293539941</v>
      </c>
      <c r="F5652">
        <v>0.94112311293539941</v>
      </c>
      <c r="G5652">
        <v>0</v>
      </c>
      <c r="H5652">
        <v>0</v>
      </c>
    </row>
    <row r="5653" spans="1:8" x14ac:dyDescent="0.35">
      <c r="A5653" t="s">
        <v>150</v>
      </c>
      <c r="B5653">
        <v>2021</v>
      </c>
      <c r="C5653">
        <v>1.097113718613111</v>
      </c>
      <c r="D5653">
        <v>1.2043874380894879</v>
      </c>
      <c r="E5653">
        <v>0.94112311293539941</v>
      </c>
      <c r="F5653">
        <v>0.94112311293539941</v>
      </c>
      <c r="G5653">
        <v>0</v>
      </c>
      <c r="H5653">
        <v>0</v>
      </c>
    </row>
    <row r="5654" spans="1:8" x14ac:dyDescent="0.35">
      <c r="A5654" t="s">
        <v>150</v>
      </c>
      <c r="B5654">
        <v>2022</v>
      </c>
      <c r="C5654">
        <v>-2.6609443169839948</v>
      </c>
      <c r="D5654">
        <v>1.131788311291545</v>
      </c>
      <c r="E5654">
        <v>0.9099167572496889</v>
      </c>
      <c r="F5654">
        <v>0.9099167572496889</v>
      </c>
      <c r="G5654">
        <v>1</v>
      </c>
      <c r="H5654">
        <v>1.131788311291545</v>
      </c>
    </row>
    <row r="5655" spans="1:8" x14ac:dyDescent="0.35">
      <c r="A5655" t="s">
        <v>150</v>
      </c>
      <c r="B5655">
        <v>2021</v>
      </c>
      <c r="C5655">
        <v>0.42604586480458417</v>
      </c>
      <c r="D5655">
        <v>1.2043874380894879</v>
      </c>
      <c r="E5655">
        <v>0.94112311293539941</v>
      </c>
      <c r="F5655">
        <v>0.94112311293539941</v>
      </c>
      <c r="G5655">
        <v>0</v>
      </c>
      <c r="H5655">
        <v>0</v>
      </c>
    </row>
    <row r="5656" spans="1:8" x14ac:dyDescent="0.35">
      <c r="A5656" t="s">
        <v>150</v>
      </c>
      <c r="B5656">
        <v>2022</v>
      </c>
      <c r="C5656">
        <v>-2.122935846934229</v>
      </c>
      <c r="D5656">
        <v>1.131788311291545</v>
      </c>
      <c r="E5656">
        <v>0.9099167572496889</v>
      </c>
      <c r="F5656">
        <v>0.9099167572496889</v>
      </c>
      <c r="G5656">
        <v>1</v>
      </c>
      <c r="H5656">
        <v>1.131788311291545</v>
      </c>
    </row>
    <row r="5657" spans="1:8" x14ac:dyDescent="0.35">
      <c r="A5657" t="s">
        <v>150</v>
      </c>
      <c r="B5657">
        <v>2022</v>
      </c>
      <c r="C5657">
        <v>0.37338056935970299</v>
      </c>
      <c r="D5657">
        <v>1.131788311291545</v>
      </c>
      <c r="E5657">
        <v>0.9099167572496889</v>
      </c>
      <c r="F5657">
        <v>0.9099167572496889</v>
      </c>
      <c r="G5657">
        <v>1</v>
      </c>
      <c r="H5657">
        <v>1.131788311291545</v>
      </c>
    </row>
    <row r="5658" spans="1:8" x14ac:dyDescent="0.35">
      <c r="A5658" t="s">
        <v>150</v>
      </c>
      <c r="B5658">
        <v>2023</v>
      </c>
      <c r="C5658">
        <v>-0.19093583944082809</v>
      </c>
      <c r="D5658">
        <v>1.0945915805537481</v>
      </c>
      <c r="E5658">
        <v>0.89392793670946469</v>
      </c>
      <c r="F5658">
        <v>0.89392793670946469</v>
      </c>
      <c r="G5658">
        <v>0</v>
      </c>
      <c r="H5658">
        <v>0</v>
      </c>
    </row>
    <row r="5659" spans="1:8" x14ac:dyDescent="0.35">
      <c r="A5659" t="s">
        <v>150</v>
      </c>
      <c r="B5659">
        <v>2022</v>
      </c>
      <c r="C5659">
        <v>0.37386578423211692</v>
      </c>
      <c r="D5659">
        <v>1.131788311291545</v>
      </c>
      <c r="E5659">
        <v>0.9099167572496889</v>
      </c>
      <c r="F5659">
        <v>0.9099167572496889</v>
      </c>
      <c r="G5659">
        <v>1</v>
      </c>
      <c r="H5659">
        <v>1.131788311291545</v>
      </c>
    </row>
    <row r="5660" spans="1:8" x14ac:dyDescent="0.35">
      <c r="A5660" t="s">
        <v>150</v>
      </c>
      <c r="B5660">
        <v>2023</v>
      </c>
      <c r="C5660">
        <v>-3.225922743410544</v>
      </c>
      <c r="D5660">
        <v>1.0945915805537481</v>
      </c>
      <c r="E5660">
        <v>0.89392793670946469</v>
      </c>
      <c r="F5660">
        <v>0.89392793670946469</v>
      </c>
      <c r="G5660">
        <v>0</v>
      </c>
      <c r="H5660">
        <v>0</v>
      </c>
    </row>
    <row r="5661" spans="1:8" x14ac:dyDescent="0.35">
      <c r="A5661" t="s">
        <v>150</v>
      </c>
      <c r="B5661">
        <v>2023</v>
      </c>
      <c r="C5661">
        <v>-0.54354189717324675</v>
      </c>
      <c r="D5661">
        <v>1.0945915805537481</v>
      </c>
      <c r="E5661">
        <v>0.89392793670946469</v>
      </c>
      <c r="F5661">
        <v>0.89392793670946469</v>
      </c>
      <c r="G5661">
        <v>0</v>
      </c>
      <c r="H5661">
        <v>0</v>
      </c>
    </row>
    <row r="5662" spans="1:8" x14ac:dyDescent="0.35">
      <c r="A5662" t="s">
        <v>150</v>
      </c>
      <c r="B5662">
        <v>2024</v>
      </c>
      <c r="C5662">
        <v>-0.76398245054191438</v>
      </c>
      <c r="D5662">
        <v>0.73124288590789077</v>
      </c>
      <c r="E5662">
        <v>0.73774439700085059</v>
      </c>
      <c r="F5662">
        <v>0.73774439700085059</v>
      </c>
      <c r="G5662">
        <v>0</v>
      </c>
      <c r="H5662">
        <v>0</v>
      </c>
    </row>
    <row r="5663" spans="1:8" x14ac:dyDescent="0.35">
      <c r="A5663" t="s">
        <v>150</v>
      </c>
      <c r="B5663">
        <v>2023</v>
      </c>
      <c r="C5663">
        <v>-1.006464137053239</v>
      </c>
      <c r="D5663">
        <v>1.0945915805537481</v>
      </c>
      <c r="E5663">
        <v>0.89392793670946469</v>
      </c>
      <c r="F5663">
        <v>0.89392793670946469</v>
      </c>
      <c r="G5663">
        <v>0</v>
      </c>
      <c r="H5663">
        <v>0</v>
      </c>
    </row>
    <row r="5664" spans="1:8" x14ac:dyDescent="0.35">
      <c r="A5664" t="s">
        <v>150</v>
      </c>
      <c r="B5664">
        <v>2024</v>
      </c>
      <c r="C5664">
        <v>-1.3181654375038181</v>
      </c>
      <c r="D5664">
        <v>0.73124288590789077</v>
      </c>
      <c r="E5664">
        <v>0.73774439700085059</v>
      </c>
      <c r="F5664">
        <v>0.73774439700085059</v>
      </c>
      <c r="G5664">
        <v>0</v>
      </c>
      <c r="H5664">
        <v>0</v>
      </c>
    </row>
    <row r="5665" spans="1:8" x14ac:dyDescent="0.35">
      <c r="A5665" t="s">
        <v>150</v>
      </c>
      <c r="B5665">
        <v>2024</v>
      </c>
      <c r="C5665">
        <v>0.15197449145164199</v>
      </c>
      <c r="D5665">
        <v>0.73124288590789077</v>
      </c>
      <c r="E5665">
        <v>0.73774439700085059</v>
      </c>
      <c r="F5665">
        <v>0.73774439700085059</v>
      </c>
      <c r="G5665">
        <v>0</v>
      </c>
      <c r="H5665">
        <v>0</v>
      </c>
    </row>
    <row r="5666" spans="1:8" x14ac:dyDescent="0.35">
      <c r="A5666" t="s">
        <v>150</v>
      </c>
      <c r="B5666">
        <v>2025</v>
      </c>
      <c r="C5666">
        <v>-0.35308220120580558</v>
      </c>
      <c r="D5666">
        <v>-0.9850613042305908</v>
      </c>
      <c r="E5666">
        <v>6.1567950988359252E-3</v>
      </c>
      <c r="F5666">
        <v>0</v>
      </c>
      <c r="G5666">
        <v>1</v>
      </c>
      <c r="H5666">
        <v>-0.9850613042305908</v>
      </c>
    </row>
    <row r="5667" spans="1:8" x14ac:dyDescent="0.35">
      <c r="A5667" t="s">
        <v>150</v>
      </c>
      <c r="B5667">
        <v>2024</v>
      </c>
      <c r="C5667">
        <v>-8.7013171124686664E-2</v>
      </c>
      <c r="D5667">
        <v>0.73124288590789077</v>
      </c>
      <c r="E5667">
        <v>0.73774439700085059</v>
      </c>
      <c r="F5667">
        <v>0.73774439700085059</v>
      </c>
      <c r="G5667">
        <v>0</v>
      </c>
      <c r="H5667">
        <v>0</v>
      </c>
    </row>
    <row r="5668" spans="1:8" x14ac:dyDescent="0.35">
      <c r="A5668" t="s">
        <v>150</v>
      </c>
      <c r="B5668">
        <v>2025</v>
      </c>
      <c r="C5668">
        <v>-0.67387334670426191</v>
      </c>
      <c r="D5668">
        <v>-0.9850613042305908</v>
      </c>
      <c r="E5668">
        <v>6.1567950988359252E-3</v>
      </c>
      <c r="F5668">
        <v>0</v>
      </c>
      <c r="G5668">
        <v>1</v>
      </c>
      <c r="H5668">
        <v>-0.9850613042305908</v>
      </c>
    </row>
    <row r="5669" spans="1:8" x14ac:dyDescent="0.35">
      <c r="A5669" t="s">
        <v>150</v>
      </c>
      <c r="B5669">
        <v>2025</v>
      </c>
      <c r="C5669">
        <v>0.16956839292984849</v>
      </c>
      <c r="D5669">
        <v>-0.9850613042305908</v>
      </c>
      <c r="E5669">
        <v>6.1567950988359252E-3</v>
      </c>
      <c r="F5669">
        <v>0</v>
      </c>
      <c r="G5669">
        <v>1</v>
      </c>
      <c r="H5669">
        <v>-0.9850613042305908</v>
      </c>
    </row>
    <row r="5670" spans="1:8" x14ac:dyDescent="0.35">
      <c r="A5670" t="s">
        <v>150</v>
      </c>
      <c r="B5670">
        <v>2025</v>
      </c>
      <c r="C5670">
        <v>0.37008740234464971</v>
      </c>
      <c r="D5670">
        <v>-0.9850613042305908</v>
      </c>
      <c r="E5670">
        <v>6.1567950988359252E-3</v>
      </c>
      <c r="F5670">
        <v>0</v>
      </c>
      <c r="G5670">
        <v>1</v>
      </c>
      <c r="H5670">
        <v>-0.9850613042305908</v>
      </c>
    </row>
    <row r="5671" spans="1:8" x14ac:dyDescent="0.35">
      <c r="A5671" t="s">
        <v>151</v>
      </c>
      <c r="B5671">
        <v>2011</v>
      </c>
      <c r="C5671">
        <v>-1.3813318500744101</v>
      </c>
      <c r="D5671">
        <v>-0.9850613042305908</v>
      </c>
      <c r="E5671">
        <v>0.62377758549174633</v>
      </c>
      <c r="F5671">
        <v>0</v>
      </c>
      <c r="G5671">
        <v>0</v>
      </c>
      <c r="H5671">
        <v>0</v>
      </c>
    </row>
    <row r="5672" spans="1:8" x14ac:dyDescent="0.35">
      <c r="A5672" t="s">
        <v>151</v>
      </c>
      <c r="B5672">
        <v>2012</v>
      </c>
      <c r="C5672">
        <v>-3.557843311030163</v>
      </c>
      <c r="D5672">
        <v>-0.9850613042305908</v>
      </c>
      <c r="E5672">
        <v>0.48398462678037191</v>
      </c>
      <c r="F5672">
        <v>0</v>
      </c>
      <c r="G5672">
        <v>0</v>
      </c>
      <c r="H5672">
        <v>0</v>
      </c>
    </row>
    <row r="5673" spans="1:8" x14ac:dyDescent="0.35">
      <c r="A5673" t="s">
        <v>151</v>
      </c>
      <c r="B5673">
        <v>2011</v>
      </c>
      <c r="C5673">
        <v>-1.404215625503149</v>
      </c>
      <c r="D5673">
        <v>-0.9850613042305908</v>
      </c>
      <c r="E5673">
        <v>0.62377758549174633</v>
      </c>
      <c r="F5673">
        <v>0</v>
      </c>
      <c r="G5673">
        <v>0</v>
      </c>
      <c r="H5673">
        <v>0</v>
      </c>
    </row>
    <row r="5674" spans="1:8" x14ac:dyDescent="0.35">
      <c r="A5674" t="s">
        <v>151</v>
      </c>
      <c r="B5674">
        <v>2012</v>
      </c>
      <c r="C5674">
        <v>-4.4179928139605931</v>
      </c>
      <c r="D5674">
        <v>-0.9850613042305908</v>
      </c>
      <c r="E5674">
        <v>0.48398462678037191</v>
      </c>
      <c r="F5674">
        <v>0</v>
      </c>
      <c r="G5674">
        <v>0</v>
      </c>
      <c r="H5674">
        <v>0</v>
      </c>
    </row>
    <row r="5675" spans="1:8" x14ac:dyDescent="0.35">
      <c r="A5675" t="s">
        <v>151</v>
      </c>
      <c r="B5675">
        <v>2012</v>
      </c>
      <c r="C5675">
        <v>-1.468084985895092</v>
      </c>
      <c r="D5675">
        <v>-0.9850613042305908</v>
      </c>
      <c r="E5675">
        <v>0.48398462678037191</v>
      </c>
      <c r="F5675">
        <v>0</v>
      </c>
      <c r="G5675">
        <v>0</v>
      </c>
      <c r="H5675">
        <v>0</v>
      </c>
    </row>
    <row r="5676" spans="1:8" x14ac:dyDescent="0.35">
      <c r="A5676" t="s">
        <v>151</v>
      </c>
      <c r="B5676">
        <v>2013</v>
      </c>
      <c r="C5676">
        <v>6.4806094269020953E-3</v>
      </c>
      <c r="D5676">
        <v>-0.9850613042305908</v>
      </c>
      <c r="E5676">
        <v>0.26402469726120398</v>
      </c>
      <c r="F5676">
        <v>0</v>
      </c>
      <c r="G5676">
        <v>0</v>
      </c>
      <c r="H5676">
        <v>0</v>
      </c>
    </row>
    <row r="5677" spans="1:8" x14ac:dyDescent="0.35">
      <c r="A5677" t="s">
        <v>151</v>
      </c>
      <c r="B5677">
        <v>2012</v>
      </c>
      <c r="C5677">
        <v>-1.1441842892946601</v>
      </c>
      <c r="D5677">
        <v>-0.9850613042305908</v>
      </c>
      <c r="E5677">
        <v>0.48398462678037191</v>
      </c>
      <c r="F5677">
        <v>0</v>
      </c>
      <c r="G5677">
        <v>0</v>
      </c>
      <c r="H5677">
        <v>0</v>
      </c>
    </row>
    <row r="5678" spans="1:8" x14ac:dyDescent="0.35">
      <c r="A5678" t="s">
        <v>151</v>
      </c>
      <c r="B5678">
        <v>2013</v>
      </c>
      <c r="C5678">
        <v>-1.106393154507006</v>
      </c>
      <c r="D5678">
        <v>-0.9850613042305908</v>
      </c>
      <c r="E5678">
        <v>0.26402469726120398</v>
      </c>
      <c r="F5678">
        <v>0</v>
      </c>
      <c r="G5678">
        <v>0</v>
      </c>
      <c r="H5678">
        <v>0</v>
      </c>
    </row>
    <row r="5679" spans="1:8" x14ac:dyDescent="0.35">
      <c r="A5679" t="s">
        <v>151</v>
      </c>
      <c r="B5679">
        <v>2013</v>
      </c>
      <c r="C5679">
        <v>-0.130808204972892</v>
      </c>
      <c r="D5679">
        <v>-0.9850613042305908</v>
      </c>
      <c r="E5679">
        <v>0.26402469726120398</v>
      </c>
      <c r="F5679">
        <v>0</v>
      </c>
      <c r="G5679">
        <v>0</v>
      </c>
      <c r="H5679">
        <v>0</v>
      </c>
    </row>
    <row r="5680" spans="1:8" x14ac:dyDescent="0.35">
      <c r="A5680" t="s">
        <v>151</v>
      </c>
      <c r="B5680">
        <v>2014</v>
      </c>
      <c r="C5680">
        <v>0.97444544008665979</v>
      </c>
      <c r="D5680">
        <v>-0.9850613042305908</v>
      </c>
      <c r="E5680">
        <v>-0.12579054882825261</v>
      </c>
      <c r="F5680">
        <v>0</v>
      </c>
      <c r="G5680">
        <v>0</v>
      </c>
      <c r="H5680">
        <v>0</v>
      </c>
    </row>
    <row r="5681" spans="1:8" x14ac:dyDescent="0.35">
      <c r="A5681" t="s">
        <v>151</v>
      </c>
      <c r="B5681">
        <v>2013</v>
      </c>
      <c r="C5681">
        <v>3.6557650467967003E-2</v>
      </c>
      <c r="D5681">
        <v>-0.9850613042305908</v>
      </c>
      <c r="E5681">
        <v>0.26402469726120398</v>
      </c>
      <c r="F5681">
        <v>0</v>
      </c>
      <c r="G5681">
        <v>0</v>
      </c>
      <c r="H5681">
        <v>0</v>
      </c>
    </row>
    <row r="5682" spans="1:8" x14ac:dyDescent="0.35">
      <c r="A5682" t="s">
        <v>151</v>
      </c>
      <c r="B5682">
        <v>2014</v>
      </c>
      <c r="C5682">
        <v>0.5731581210036385</v>
      </c>
      <c r="D5682">
        <v>-0.9850613042305908</v>
      </c>
      <c r="E5682">
        <v>-0.12579054882825261</v>
      </c>
      <c r="F5682">
        <v>0</v>
      </c>
      <c r="G5682">
        <v>0</v>
      </c>
      <c r="H5682">
        <v>0</v>
      </c>
    </row>
    <row r="5683" spans="1:8" x14ac:dyDescent="0.35">
      <c r="A5683" t="s">
        <v>151</v>
      </c>
      <c r="B5683">
        <v>2014</v>
      </c>
      <c r="C5683">
        <v>0.25951375517513608</v>
      </c>
      <c r="D5683">
        <v>-0.9850613042305908</v>
      </c>
      <c r="E5683">
        <v>-0.12579054882825261</v>
      </c>
      <c r="F5683">
        <v>0</v>
      </c>
      <c r="G5683">
        <v>0</v>
      </c>
      <c r="H5683">
        <v>0</v>
      </c>
    </row>
    <row r="5684" spans="1:8" x14ac:dyDescent="0.35">
      <c r="A5684" t="s">
        <v>151</v>
      </c>
      <c r="B5684">
        <v>2015</v>
      </c>
      <c r="C5684">
        <v>2.2507531290568341</v>
      </c>
      <c r="D5684">
        <v>-0.9850613042305908</v>
      </c>
      <c r="E5684">
        <v>0.33584162128485229</v>
      </c>
      <c r="F5684">
        <v>0</v>
      </c>
      <c r="G5684">
        <v>0</v>
      </c>
      <c r="H5684">
        <v>0</v>
      </c>
    </row>
    <row r="5685" spans="1:8" x14ac:dyDescent="0.35">
      <c r="A5685" t="s">
        <v>151</v>
      </c>
      <c r="B5685">
        <v>2014</v>
      </c>
      <c r="C5685">
        <v>0.36104980792893898</v>
      </c>
      <c r="D5685">
        <v>-0.9850613042305908</v>
      </c>
      <c r="E5685">
        <v>-0.12579054882825261</v>
      </c>
      <c r="F5685">
        <v>0</v>
      </c>
      <c r="G5685">
        <v>0</v>
      </c>
      <c r="H5685">
        <v>0</v>
      </c>
    </row>
    <row r="5686" spans="1:8" x14ac:dyDescent="0.35">
      <c r="A5686" t="s">
        <v>151</v>
      </c>
      <c r="B5686">
        <v>2015</v>
      </c>
      <c r="C5686">
        <v>1.9227190146805591</v>
      </c>
      <c r="D5686">
        <v>-0.9850613042305908</v>
      </c>
      <c r="E5686">
        <v>0.33584162128485229</v>
      </c>
      <c r="F5686">
        <v>0</v>
      </c>
      <c r="G5686">
        <v>0</v>
      </c>
      <c r="H5686">
        <v>0</v>
      </c>
    </row>
    <row r="5687" spans="1:8" x14ac:dyDescent="0.35">
      <c r="A5687" t="s">
        <v>151</v>
      </c>
      <c r="B5687">
        <v>2015</v>
      </c>
      <c r="C5687">
        <v>0.84755226971891684</v>
      </c>
      <c r="D5687">
        <v>-0.9850613042305908</v>
      </c>
      <c r="E5687">
        <v>0.33584162128485229</v>
      </c>
      <c r="F5687">
        <v>0</v>
      </c>
      <c r="G5687">
        <v>0</v>
      </c>
      <c r="H5687">
        <v>0</v>
      </c>
    </row>
    <row r="5688" spans="1:8" x14ac:dyDescent="0.35">
      <c r="A5688" t="s">
        <v>151</v>
      </c>
      <c r="B5688">
        <v>2016</v>
      </c>
      <c r="C5688">
        <v>0.20691362640356289</v>
      </c>
      <c r="D5688">
        <v>-0.9850613042305908</v>
      </c>
      <c r="E5688">
        <v>0.5384352042804752</v>
      </c>
      <c r="F5688">
        <v>0</v>
      </c>
      <c r="G5688">
        <v>0</v>
      </c>
      <c r="H5688">
        <v>0</v>
      </c>
    </row>
    <row r="5689" spans="1:8" x14ac:dyDescent="0.35">
      <c r="A5689" t="s">
        <v>151</v>
      </c>
      <c r="B5689">
        <v>2015</v>
      </c>
      <c r="C5689">
        <v>1.1642716744238411</v>
      </c>
      <c r="D5689">
        <v>-0.9850613042305908</v>
      </c>
      <c r="E5689">
        <v>0.33584162128485229</v>
      </c>
      <c r="F5689">
        <v>0</v>
      </c>
      <c r="G5689">
        <v>0</v>
      </c>
      <c r="H5689">
        <v>0</v>
      </c>
    </row>
    <row r="5690" spans="1:8" x14ac:dyDescent="0.35">
      <c r="A5690" t="s">
        <v>151</v>
      </c>
      <c r="B5690">
        <v>2016</v>
      </c>
      <c r="C5690">
        <v>0.29294469454354299</v>
      </c>
      <c r="D5690">
        <v>-0.9850613042305908</v>
      </c>
      <c r="E5690">
        <v>0.5384352042804752</v>
      </c>
      <c r="F5690">
        <v>0</v>
      </c>
      <c r="G5690">
        <v>0</v>
      </c>
      <c r="H5690">
        <v>0</v>
      </c>
    </row>
    <row r="5691" spans="1:8" x14ac:dyDescent="0.35">
      <c r="A5691" t="s">
        <v>151</v>
      </c>
      <c r="B5691">
        <v>2016</v>
      </c>
      <c r="C5691">
        <v>-0.32437575106588312</v>
      </c>
      <c r="D5691">
        <v>-0.9850613042305908</v>
      </c>
      <c r="E5691">
        <v>0.5384352042804752</v>
      </c>
      <c r="F5691">
        <v>0</v>
      </c>
      <c r="G5691">
        <v>0</v>
      </c>
      <c r="H5691">
        <v>0</v>
      </c>
    </row>
    <row r="5692" spans="1:8" x14ac:dyDescent="0.35">
      <c r="A5692" t="s">
        <v>151</v>
      </c>
      <c r="B5692">
        <v>2017</v>
      </c>
      <c r="C5692">
        <v>0.59955818573028896</v>
      </c>
      <c r="D5692">
        <v>0.802673822553153</v>
      </c>
      <c r="E5692">
        <v>0.76844861224739902</v>
      </c>
      <c r="F5692">
        <v>0.76844861224739902</v>
      </c>
      <c r="G5692">
        <v>0</v>
      </c>
      <c r="H5692">
        <v>0</v>
      </c>
    </row>
    <row r="5693" spans="1:8" x14ac:dyDescent="0.35">
      <c r="A5693" t="s">
        <v>151</v>
      </c>
      <c r="B5693">
        <v>2016</v>
      </c>
      <c r="C5693">
        <v>0.27990361283777571</v>
      </c>
      <c r="D5693">
        <v>-0.9850613042305908</v>
      </c>
      <c r="E5693">
        <v>0.5384352042804752</v>
      </c>
      <c r="F5693">
        <v>0</v>
      </c>
      <c r="G5693">
        <v>0</v>
      </c>
      <c r="H5693">
        <v>0</v>
      </c>
    </row>
    <row r="5694" spans="1:8" x14ac:dyDescent="0.35">
      <c r="A5694" t="s">
        <v>151</v>
      </c>
      <c r="B5694">
        <v>2017</v>
      </c>
      <c r="C5694">
        <v>0.35000728826492189</v>
      </c>
      <c r="D5694">
        <v>0.802673822553153</v>
      </c>
      <c r="E5694">
        <v>0.76844861224739902</v>
      </c>
      <c r="F5694">
        <v>0.76844861224739902</v>
      </c>
      <c r="G5694">
        <v>0</v>
      </c>
      <c r="H5694">
        <v>0</v>
      </c>
    </row>
    <row r="5695" spans="1:8" x14ac:dyDescent="0.35">
      <c r="A5695" t="s">
        <v>151</v>
      </c>
      <c r="B5695">
        <v>2017</v>
      </c>
      <c r="C5695">
        <v>-0.21335805850076511</v>
      </c>
      <c r="D5695">
        <v>0.802673822553153</v>
      </c>
      <c r="E5695">
        <v>0.76844861224739902</v>
      </c>
      <c r="F5695">
        <v>0.76844861224739902</v>
      </c>
      <c r="G5695">
        <v>0</v>
      </c>
      <c r="H5695">
        <v>0</v>
      </c>
    </row>
    <row r="5696" spans="1:8" x14ac:dyDescent="0.35">
      <c r="A5696" t="s">
        <v>151</v>
      </c>
      <c r="B5696">
        <v>2018</v>
      </c>
      <c r="C5696">
        <v>-0.17009025968066191</v>
      </c>
      <c r="D5696">
        <v>-0.9850613042305908</v>
      </c>
      <c r="E5696">
        <v>0.54937504833741979</v>
      </c>
      <c r="F5696">
        <v>0</v>
      </c>
      <c r="G5696">
        <v>0</v>
      </c>
      <c r="H5696">
        <v>0</v>
      </c>
    </row>
    <row r="5697" spans="1:8" x14ac:dyDescent="0.35">
      <c r="A5697" t="s">
        <v>151</v>
      </c>
      <c r="B5697">
        <v>2017</v>
      </c>
      <c r="C5697">
        <v>9.1706447057128937E-2</v>
      </c>
      <c r="D5697">
        <v>0.802673822553153</v>
      </c>
      <c r="E5697">
        <v>0.76844861224739902</v>
      </c>
      <c r="F5697">
        <v>0.76844861224739902</v>
      </c>
      <c r="G5697">
        <v>0</v>
      </c>
      <c r="H5697">
        <v>0</v>
      </c>
    </row>
    <row r="5698" spans="1:8" x14ac:dyDescent="0.35">
      <c r="A5698" t="s">
        <v>151</v>
      </c>
      <c r="B5698">
        <v>2018</v>
      </c>
      <c r="C5698">
        <v>2.9647560491548042E-3</v>
      </c>
      <c r="D5698">
        <v>-0.9850613042305908</v>
      </c>
      <c r="E5698">
        <v>0.54937504833741979</v>
      </c>
      <c r="F5698">
        <v>0</v>
      </c>
      <c r="G5698">
        <v>0</v>
      </c>
      <c r="H5698">
        <v>0</v>
      </c>
    </row>
    <row r="5699" spans="1:8" x14ac:dyDescent="0.35">
      <c r="A5699" t="s">
        <v>151</v>
      </c>
      <c r="B5699">
        <v>2018</v>
      </c>
      <c r="C5699">
        <v>-0.1908144509935332</v>
      </c>
      <c r="D5699">
        <v>-0.9850613042305908</v>
      </c>
      <c r="E5699">
        <v>0.54937504833741979</v>
      </c>
      <c r="F5699">
        <v>0</v>
      </c>
      <c r="G5699">
        <v>0</v>
      </c>
      <c r="H5699">
        <v>0</v>
      </c>
    </row>
    <row r="5700" spans="1:8" x14ac:dyDescent="0.35">
      <c r="A5700" t="s">
        <v>151</v>
      </c>
      <c r="B5700">
        <v>2019</v>
      </c>
      <c r="C5700">
        <v>-0.21306976831362021</v>
      </c>
      <c r="D5700">
        <v>0.96341019687430507</v>
      </c>
      <c r="E5700">
        <v>0.8375403037033835</v>
      </c>
      <c r="F5700">
        <v>0.8375403037033835</v>
      </c>
      <c r="G5700">
        <v>0</v>
      </c>
      <c r="H5700">
        <v>0</v>
      </c>
    </row>
    <row r="5701" spans="1:8" x14ac:dyDescent="0.35">
      <c r="A5701" t="s">
        <v>151</v>
      </c>
      <c r="B5701">
        <v>2018</v>
      </c>
      <c r="C5701">
        <v>-0.48414216228142731</v>
      </c>
      <c r="D5701">
        <v>-0.9850613042305908</v>
      </c>
      <c r="E5701">
        <v>0.54937504833741979</v>
      </c>
      <c r="F5701">
        <v>0</v>
      </c>
      <c r="G5701">
        <v>0</v>
      </c>
      <c r="H5701">
        <v>0</v>
      </c>
    </row>
    <row r="5702" spans="1:8" x14ac:dyDescent="0.35">
      <c r="A5702" t="s">
        <v>151</v>
      </c>
      <c r="B5702">
        <v>2019</v>
      </c>
      <c r="C5702">
        <v>-0.41366958696250311</v>
      </c>
      <c r="D5702">
        <v>0.96341019687430507</v>
      </c>
      <c r="E5702">
        <v>0.8375403037033835</v>
      </c>
      <c r="F5702">
        <v>0.8375403037033835</v>
      </c>
      <c r="G5702">
        <v>0</v>
      </c>
      <c r="H5702">
        <v>0</v>
      </c>
    </row>
    <row r="5703" spans="1:8" x14ac:dyDescent="0.35">
      <c r="A5703" t="s">
        <v>151</v>
      </c>
      <c r="B5703">
        <v>2019</v>
      </c>
      <c r="C5703">
        <v>7.2237730363746921E-2</v>
      </c>
      <c r="D5703">
        <v>0.96341019687430507</v>
      </c>
      <c r="E5703">
        <v>0.8375403037033835</v>
      </c>
      <c r="F5703">
        <v>0.8375403037033835</v>
      </c>
      <c r="G5703">
        <v>0</v>
      </c>
      <c r="H5703">
        <v>0</v>
      </c>
    </row>
    <row r="5704" spans="1:8" x14ac:dyDescent="0.35">
      <c r="A5704" t="s">
        <v>151</v>
      </c>
      <c r="B5704">
        <v>2020</v>
      </c>
      <c r="C5704">
        <v>-13.0767414404457</v>
      </c>
      <c r="D5704">
        <v>1.0321899779842389</v>
      </c>
      <c r="E5704">
        <v>0.86710493358213747</v>
      </c>
      <c r="F5704">
        <v>0.86710493358213747</v>
      </c>
      <c r="G5704">
        <v>1</v>
      </c>
      <c r="H5704">
        <v>1.0321899779842389</v>
      </c>
    </row>
    <row r="5705" spans="1:8" x14ac:dyDescent="0.35">
      <c r="A5705" t="s">
        <v>151</v>
      </c>
      <c r="B5705">
        <v>2019</v>
      </c>
      <c r="C5705">
        <v>-0.15364893942900529</v>
      </c>
      <c r="D5705">
        <v>0.96341019687430507</v>
      </c>
      <c r="E5705">
        <v>0.8375403037033835</v>
      </c>
      <c r="F5705">
        <v>0.8375403037033835</v>
      </c>
      <c r="G5705">
        <v>0</v>
      </c>
      <c r="H5705">
        <v>0</v>
      </c>
    </row>
    <row r="5706" spans="1:8" x14ac:dyDescent="0.35">
      <c r="A5706" t="s">
        <v>151</v>
      </c>
      <c r="B5706">
        <v>2020</v>
      </c>
      <c r="C5706">
        <v>-13.44952497706524</v>
      </c>
      <c r="D5706">
        <v>1.0321899779842389</v>
      </c>
      <c r="E5706">
        <v>0.86710493358213747</v>
      </c>
      <c r="F5706">
        <v>0.86710493358213747</v>
      </c>
      <c r="G5706">
        <v>1</v>
      </c>
      <c r="H5706">
        <v>1.0321899779842389</v>
      </c>
    </row>
    <row r="5707" spans="1:8" x14ac:dyDescent="0.35">
      <c r="A5707" t="s">
        <v>151</v>
      </c>
      <c r="B5707">
        <v>2020</v>
      </c>
      <c r="C5707">
        <v>0.82436876065597886</v>
      </c>
      <c r="D5707">
        <v>1.0321899779842389</v>
      </c>
      <c r="E5707">
        <v>0.86710493358213747</v>
      </c>
      <c r="F5707">
        <v>0.86710493358213747</v>
      </c>
      <c r="G5707">
        <v>1</v>
      </c>
      <c r="H5707">
        <v>1.0321899779842389</v>
      </c>
    </row>
    <row r="5708" spans="1:8" x14ac:dyDescent="0.35">
      <c r="A5708" t="s">
        <v>151</v>
      </c>
      <c r="B5708">
        <v>2021</v>
      </c>
      <c r="C5708">
        <v>1.1184606927194409</v>
      </c>
      <c r="D5708">
        <v>1.0193836857475249</v>
      </c>
      <c r="E5708">
        <v>0.86160021571319789</v>
      </c>
      <c r="F5708">
        <v>0.86160021571319789</v>
      </c>
      <c r="G5708">
        <v>0</v>
      </c>
      <c r="H5708">
        <v>0</v>
      </c>
    </row>
    <row r="5709" spans="1:8" x14ac:dyDescent="0.35">
      <c r="A5709" t="s">
        <v>151</v>
      </c>
      <c r="B5709">
        <v>2020</v>
      </c>
      <c r="C5709">
        <v>-2.2018192403305128</v>
      </c>
      <c r="D5709">
        <v>1.0321899779842389</v>
      </c>
      <c r="E5709">
        <v>0.86710493358213747</v>
      </c>
      <c r="F5709">
        <v>0.86710493358213747</v>
      </c>
      <c r="G5709">
        <v>1</v>
      </c>
      <c r="H5709">
        <v>1.0321899779842389</v>
      </c>
    </row>
    <row r="5710" spans="1:8" x14ac:dyDescent="0.35">
      <c r="A5710" t="s">
        <v>151</v>
      </c>
      <c r="B5710">
        <v>2021</v>
      </c>
      <c r="C5710">
        <v>-0.50686163990971256</v>
      </c>
      <c r="D5710">
        <v>1.0193836857475249</v>
      </c>
      <c r="E5710">
        <v>0.86160021571319789</v>
      </c>
      <c r="F5710">
        <v>0.86160021571319789</v>
      </c>
      <c r="G5710">
        <v>0</v>
      </c>
      <c r="H5710">
        <v>0</v>
      </c>
    </row>
    <row r="5711" spans="1:8" x14ac:dyDescent="0.35">
      <c r="A5711" t="s">
        <v>151</v>
      </c>
      <c r="B5711">
        <v>2021</v>
      </c>
      <c r="C5711">
        <v>1.8458632295773429</v>
      </c>
      <c r="D5711">
        <v>1.0193836857475249</v>
      </c>
      <c r="E5711">
        <v>0.86160021571319789</v>
      </c>
      <c r="F5711">
        <v>0.86160021571319789</v>
      </c>
      <c r="G5711">
        <v>0</v>
      </c>
      <c r="H5711">
        <v>0</v>
      </c>
    </row>
    <row r="5712" spans="1:8" x14ac:dyDescent="0.35">
      <c r="A5712" t="s">
        <v>151</v>
      </c>
      <c r="B5712">
        <v>2022</v>
      </c>
      <c r="C5712">
        <v>0.64788894209388648</v>
      </c>
      <c r="D5712">
        <v>-0.9850613042305908</v>
      </c>
      <c r="E5712">
        <v>0.59190560042782348</v>
      </c>
      <c r="F5712">
        <v>0</v>
      </c>
      <c r="G5712">
        <v>1</v>
      </c>
      <c r="H5712">
        <v>-0.9850613042305908</v>
      </c>
    </row>
    <row r="5713" spans="1:8" x14ac:dyDescent="0.35">
      <c r="A5713" t="s">
        <v>151</v>
      </c>
      <c r="B5713">
        <v>2021</v>
      </c>
      <c r="C5713">
        <v>0.58806104979523433</v>
      </c>
      <c r="D5713">
        <v>1.0193836857475249</v>
      </c>
      <c r="E5713">
        <v>0.86160021571319789</v>
      </c>
      <c r="F5713">
        <v>0.86160021571319789</v>
      </c>
      <c r="G5713">
        <v>0</v>
      </c>
      <c r="H5713">
        <v>0</v>
      </c>
    </row>
    <row r="5714" spans="1:8" x14ac:dyDescent="0.35">
      <c r="A5714" t="s">
        <v>151</v>
      </c>
      <c r="B5714">
        <v>2022</v>
      </c>
      <c r="C5714">
        <v>-0.60227924273788158</v>
      </c>
      <c r="D5714">
        <v>-0.9850613042305908</v>
      </c>
      <c r="E5714">
        <v>0.59190560042782348</v>
      </c>
      <c r="F5714">
        <v>0</v>
      </c>
      <c r="G5714">
        <v>1</v>
      </c>
      <c r="H5714">
        <v>-0.9850613042305908</v>
      </c>
    </row>
    <row r="5715" spans="1:8" x14ac:dyDescent="0.35">
      <c r="A5715" t="s">
        <v>151</v>
      </c>
      <c r="B5715">
        <v>2022</v>
      </c>
      <c r="C5715">
        <v>1.628043310637904</v>
      </c>
      <c r="D5715">
        <v>-0.9850613042305908</v>
      </c>
      <c r="E5715">
        <v>0.59190560042782348</v>
      </c>
      <c r="F5715">
        <v>0</v>
      </c>
      <c r="G5715">
        <v>1</v>
      </c>
      <c r="H5715">
        <v>-0.9850613042305908</v>
      </c>
    </row>
    <row r="5716" spans="1:8" x14ac:dyDescent="0.35">
      <c r="A5716" t="s">
        <v>151</v>
      </c>
      <c r="B5716">
        <v>2023</v>
      </c>
      <c r="C5716">
        <v>1.475938503583039</v>
      </c>
      <c r="D5716">
        <v>0.73302971819750473</v>
      </c>
      <c r="E5716">
        <v>0.73851245753325334</v>
      </c>
      <c r="F5716">
        <v>0.73851245753325334</v>
      </c>
      <c r="G5716">
        <v>0</v>
      </c>
      <c r="H5716">
        <v>0</v>
      </c>
    </row>
    <row r="5717" spans="1:8" x14ac:dyDescent="0.35">
      <c r="A5717" t="s">
        <v>151</v>
      </c>
      <c r="B5717">
        <v>2022</v>
      </c>
      <c r="C5717">
        <v>2.149623075816363</v>
      </c>
      <c r="D5717">
        <v>-0.9850613042305908</v>
      </c>
      <c r="E5717">
        <v>0.59190560042782348</v>
      </c>
      <c r="F5717">
        <v>0</v>
      </c>
      <c r="G5717">
        <v>1</v>
      </c>
      <c r="H5717">
        <v>-0.9850613042305908</v>
      </c>
    </row>
    <row r="5718" spans="1:8" x14ac:dyDescent="0.35">
      <c r="A5718" t="s">
        <v>151</v>
      </c>
      <c r="B5718">
        <v>2023</v>
      </c>
      <c r="C5718">
        <v>-0.94199003346141597</v>
      </c>
      <c r="D5718">
        <v>0.73302971819750473</v>
      </c>
      <c r="E5718">
        <v>0.73851245753325334</v>
      </c>
      <c r="F5718">
        <v>0.73851245753325334</v>
      </c>
      <c r="G5718">
        <v>0</v>
      </c>
      <c r="H5718">
        <v>0</v>
      </c>
    </row>
    <row r="5719" spans="1:8" x14ac:dyDescent="0.35">
      <c r="A5719" t="s">
        <v>151</v>
      </c>
      <c r="B5719">
        <v>2023</v>
      </c>
      <c r="C5719">
        <v>6.5493966740925114E-2</v>
      </c>
      <c r="D5719">
        <v>0.73302971819750473</v>
      </c>
      <c r="E5719">
        <v>0.73851245753325334</v>
      </c>
      <c r="F5719">
        <v>0.73851245753325334</v>
      </c>
      <c r="G5719">
        <v>0</v>
      </c>
      <c r="H5719">
        <v>0</v>
      </c>
    </row>
    <row r="5720" spans="1:8" x14ac:dyDescent="0.35">
      <c r="A5720" t="s">
        <v>151</v>
      </c>
      <c r="B5720">
        <v>2024</v>
      </c>
      <c r="C5720">
        <v>1.7363603942146351</v>
      </c>
      <c r="D5720">
        <v>-0.9850613042305908</v>
      </c>
      <c r="E5720">
        <v>0.68485482665072694</v>
      </c>
      <c r="F5720">
        <v>0</v>
      </c>
      <c r="G5720">
        <v>0</v>
      </c>
      <c r="H5720">
        <v>0</v>
      </c>
    </row>
    <row r="5721" spans="1:8" x14ac:dyDescent="0.35">
      <c r="A5721" t="s">
        <v>151</v>
      </c>
      <c r="B5721">
        <v>2023</v>
      </c>
      <c r="C5721">
        <v>0.49429728762396691</v>
      </c>
      <c r="D5721">
        <v>0.73302971819750473</v>
      </c>
      <c r="E5721">
        <v>0.73851245753325334</v>
      </c>
      <c r="F5721">
        <v>0.73851245753325334</v>
      </c>
      <c r="G5721">
        <v>0</v>
      </c>
      <c r="H5721">
        <v>0</v>
      </c>
    </row>
    <row r="5722" spans="1:8" x14ac:dyDescent="0.35">
      <c r="A5722" t="s">
        <v>151</v>
      </c>
      <c r="B5722">
        <v>2024</v>
      </c>
      <c r="C5722">
        <v>1.432026290013092</v>
      </c>
      <c r="D5722">
        <v>-0.9850613042305908</v>
      </c>
      <c r="E5722">
        <v>0.68485482665072694</v>
      </c>
      <c r="F5722">
        <v>0</v>
      </c>
      <c r="G5722">
        <v>0</v>
      </c>
      <c r="H5722">
        <v>0</v>
      </c>
    </row>
    <row r="5723" spans="1:8" x14ac:dyDescent="0.35">
      <c r="A5723" t="s">
        <v>151</v>
      </c>
      <c r="B5723">
        <v>2024</v>
      </c>
      <c r="C5723">
        <v>0.42996620634170712</v>
      </c>
      <c r="D5723">
        <v>-0.9850613042305908</v>
      </c>
      <c r="E5723">
        <v>0.68485482665072694</v>
      </c>
      <c r="F5723">
        <v>0</v>
      </c>
      <c r="G5723">
        <v>0</v>
      </c>
      <c r="H5723">
        <v>0</v>
      </c>
    </row>
    <row r="5724" spans="1:8" x14ac:dyDescent="0.35">
      <c r="A5724" t="s">
        <v>151</v>
      </c>
      <c r="B5724">
        <v>2025</v>
      </c>
      <c r="C5724">
        <v>0.4397199192889798</v>
      </c>
      <c r="D5724">
        <v>-0.9850613042305908</v>
      </c>
      <c r="E5724">
        <v>-2.9567303162600381E-2</v>
      </c>
      <c r="F5724">
        <v>0</v>
      </c>
      <c r="G5724">
        <v>1</v>
      </c>
      <c r="H5724">
        <v>-0.9850613042305908</v>
      </c>
    </row>
    <row r="5725" spans="1:8" x14ac:dyDescent="0.35">
      <c r="A5725" t="s">
        <v>151</v>
      </c>
      <c r="B5725">
        <v>2024</v>
      </c>
      <c r="C5725">
        <v>1.2521726761369569</v>
      </c>
      <c r="D5725">
        <v>-0.9850613042305908</v>
      </c>
      <c r="E5725">
        <v>0.68485482665072694</v>
      </c>
      <c r="F5725">
        <v>0</v>
      </c>
      <c r="G5725">
        <v>0</v>
      </c>
      <c r="H5725">
        <v>0</v>
      </c>
    </row>
    <row r="5726" spans="1:8" x14ac:dyDescent="0.35">
      <c r="A5726" t="s">
        <v>151</v>
      </c>
      <c r="B5726">
        <v>2025</v>
      </c>
      <c r="C5726">
        <v>0.83836493177998594</v>
      </c>
      <c r="D5726">
        <v>-0.9850613042305908</v>
      </c>
      <c r="E5726">
        <v>-2.9567303162600381E-2</v>
      </c>
      <c r="F5726">
        <v>0</v>
      </c>
      <c r="G5726">
        <v>1</v>
      </c>
      <c r="H5726">
        <v>-0.9850613042305908</v>
      </c>
    </row>
    <row r="5727" spans="1:8" x14ac:dyDescent="0.35">
      <c r="A5727" t="s">
        <v>151</v>
      </c>
      <c r="B5727">
        <v>2025</v>
      </c>
      <c r="C5727">
        <v>-8.2255734956584892E-2</v>
      </c>
      <c r="D5727">
        <v>-0.9850613042305908</v>
      </c>
      <c r="E5727">
        <v>-2.9567303162600381E-2</v>
      </c>
      <c r="F5727">
        <v>0</v>
      </c>
      <c r="G5727">
        <v>1</v>
      </c>
      <c r="H5727">
        <v>-0.9850613042305908</v>
      </c>
    </row>
    <row r="5728" spans="1:8" x14ac:dyDescent="0.35">
      <c r="A5728" t="s">
        <v>151</v>
      </c>
      <c r="B5728">
        <v>2025</v>
      </c>
      <c r="C5728">
        <v>0.23477837424939671</v>
      </c>
      <c r="D5728">
        <v>-0.9850613042305908</v>
      </c>
      <c r="E5728">
        <v>-2.9567303162600381E-2</v>
      </c>
      <c r="F5728">
        <v>0</v>
      </c>
      <c r="G5728">
        <v>1</v>
      </c>
      <c r="H5728">
        <v>-0.9850613042305908</v>
      </c>
    </row>
    <row r="5729" spans="1:8" x14ac:dyDescent="0.35">
      <c r="A5729" t="s">
        <v>152</v>
      </c>
      <c r="B5729">
        <v>2015</v>
      </c>
      <c r="C5729">
        <v>-0.1462095432350852</v>
      </c>
      <c r="D5729">
        <v>-0.9850613042305908</v>
      </c>
      <c r="E5729">
        <v>0.21524731915347789</v>
      </c>
      <c r="F5729">
        <v>0</v>
      </c>
      <c r="G5729">
        <v>0</v>
      </c>
      <c r="H5729">
        <v>0</v>
      </c>
    </row>
    <row r="5730" spans="1:8" x14ac:dyDescent="0.35">
      <c r="A5730" t="s">
        <v>152</v>
      </c>
      <c r="B5730">
        <v>2015</v>
      </c>
      <c r="C5730">
        <v>-0.57280300136018747</v>
      </c>
      <c r="D5730">
        <v>-0.9850613042305908</v>
      </c>
      <c r="E5730">
        <v>0.21524731915347789</v>
      </c>
      <c r="F5730">
        <v>0</v>
      </c>
      <c r="G5730">
        <v>0</v>
      </c>
      <c r="H5730">
        <v>0</v>
      </c>
    </row>
    <row r="5731" spans="1:8" x14ac:dyDescent="0.35">
      <c r="A5731" t="s">
        <v>152</v>
      </c>
      <c r="B5731">
        <v>2015</v>
      </c>
      <c r="C5731">
        <v>0.1253373978109007</v>
      </c>
      <c r="D5731">
        <v>-0.9850613042305908</v>
      </c>
      <c r="E5731">
        <v>0.21524731915347789</v>
      </c>
      <c r="F5731">
        <v>0</v>
      </c>
      <c r="G5731">
        <v>0</v>
      </c>
      <c r="H5731">
        <v>0</v>
      </c>
    </row>
    <row r="5732" spans="1:8" x14ac:dyDescent="0.35">
      <c r="A5732" t="s">
        <v>152</v>
      </c>
      <c r="B5732">
        <v>2016</v>
      </c>
      <c r="C5732">
        <v>1.878675301199016</v>
      </c>
      <c r="D5732">
        <v>-0.9850613042305908</v>
      </c>
      <c r="E5732">
        <v>0.62859282370307934</v>
      </c>
      <c r="F5732">
        <v>0</v>
      </c>
      <c r="G5732">
        <v>0</v>
      </c>
      <c r="H5732">
        <v>0</v>
      </c>
    </row>
    <row r="5733" spans="1:8" x14ac:dyDescent="0.35">
      <c r="A5733" t="s">
        <v>152</v>
      </c>
      <c r="B5733">
        <v>2015</v>
      </c>
      <c r="C5733">
        <v>0.12311761734483891</v>
      </c>
      <c r="D5733">
        <v>-0.9850613042305908</v>
      </c>
      <c r="E5733">
        <v>0.21524731915347789</v>
      </c>
      <c r="F5733">
        <v>0</v>
      </c>
      <c r="G5733">
        <v>0</v>
      </c>
      <c r="H5733">
        <v>0</v>
      </c>
    </row>
    <row r="5734" spans="1:8" x14ac:dyDescent="0.35">
      <c r="A5734" t="s">
        <v>152</v>
      </c>
      <c r="B5734">
        <v>2016</v>
      </c>
      <c r="C5734">
        <v>1.510323809035472</v>
      </c>
      <c r="D5734">
        <v>-0.9850613042305908</v>
      </c>
      <c r="E5734">
        <v>0.62859282370307934</v>
      </c>
      <c r="F5734">
        <v>0</v>
      </c>
      <c r="G5734">
        <v>0</v>
      </c>
      <c r="H5734">
        <v>0</v>
      </c>
    </row>
    <row r="5735" spans="1:8" x14ac:dyDescent="0.35">
      <c r="A5735" t="s">
        <v>152</v>
      </c>
      <c r="B5735">
        <v>2016</v>
      </c>
      <c r="C5735">
        <v>1.7183218536184299</v>
      </c>
      <c r="D5735">
        <v>-0.9850613042305908</v>
      </c>
      <c r="E5735">
        <v>0.62859282370307934</v>
      </c>
      <c r="F5735">
        <v>0</v>
      </c>
      <c r="G5735">
        <v>0</v>
      </c>
      <c r="H5735">
        <v>0</v>
      </c>
    </row>
    <row r="5736" spans="1:8" x14ac:dyDescent="0.35">
      <c r="A5736" t="s">
        <v>152</v>
      </c>
      <c r="B5736">
        <v>2017</v>
      </c>
      <c r="C5736">
        <v>2.472094000739268</v>
      </c>
      <c r="D5736">
        <v>0.68857734102782786</v>
      </c>
      <c r="E5736">
        <v>0.71940483524885424</v>
      </c>
      <c r="F5736">
        <v>0.71940483524885424</v>
      </c>
      <c r="G5736">
        <v>0</v>
      </c>
      <c r="H5736">
        <v>0</v>
      </c>
    </row>
    <row r="5737" spans="1:8" x14ac:dyDescent="0.35">
      <c r="A5737" t="s">
        <v>152</v>
      </c>
      <c r="B5737">
        <v>2016</v>
      </c>
      <c r="C5737">
        <v>1.8590512359207481</v>
      </c>
      <c r="D5737">
        <v>-0.9850613042305908</v>
      </c>
      <c r="E5737">
        <v>0.62859282370307934</v>
      </c>
      <c r="F5737">
        <v>0</v>
      </c>
      <c r="G5737">
        <v>0</v>
      </c>
      <c r="H5737">
        <v>0</v>
      </c>
    </row>
    <row r="5738" spans="1:8" x14ac:dyDescent="0.35">
      <c r="A5738" t="s">
        <v>152</v>
      </c>
      <c r="B5738">
        <v>2017</v>
      </c>
      <c r="C5738">
        <v>2.5243960048727772</v>
      </c>
      <c r="D5738">
        <v>0.68857734102782786</v>
      </c>
      <c r="E5738">
        <v>0.71940483524885424</v>
      </c>
      <c r="F5738">
        <v>0.71940483524885424</v>
      </c>
      <c r="G5738">
        <v>0</v>
      </c>
      <c r="H5738">
        <v>0</v>
      </c>
    </row>
    <row r="5739" spans="1:8" x14ac:dyDescent="0.35">
      <c r="A5739" t="s">
        <v>152</v>
      </c>
      <c r="B5739">
        <v>2017</v>
      </c>
      <c r="C5739">
        <v>-4.9051166356071103E-2</v>
      </c>
      <c r="D5739">
        <v>0.68857734102782786</v>
      </c>
      <c r="E5739">
        <v>0.71940483524885424</v>
      </c>
      <c r="F5739">
        <v>0.71940483524885424</v>
      </c>
      <c r="G5739">
        <v>0</v>
      </c>
      <c r="H5739">
        <v>0</v>
      </c>
    </row>
    <row r="5740" spans="1:8" x14ac:dyDescent="0.35">
      <c r="A5740" t="s">
        <v>152</v>
      </c>
      <c r="B5740">
        <v>2018</v>
      </c>
      <c r="C5740">
        <v>-1.4684876877358759</v>
      </c>
      <c r="D5740">
        <v>-0.9850613042305908</v>
      </c>
      <c r="E5740">
        <v>0.33002959137272642</v>
      </c>
      <c r="F5740">
        <v>0</v>
      </c>
      <c r="G5740">
        <v>0</v>
      </c>
      <c r="H5740">
        <v>0</v>
      </c>
    </row>
    <row r="5741" spans="1:8" x14ac:dyDescent="0.35">
      <c r="A5741" t="s">
        <v>152</v>
      </c>
      <c r="B5741">
        <v>2017</v>
      </c>
      <c r="C5741">
        <v>1.9527316757675739</v>
      </c>
      <c r="D5741">
        <v>0.68857734102782786</v>
      </c>
      <c r="E5741">
        <v>0.71940483524885424</v>
      </c>
      <c r="F5741">
        <v>0.71940483524885424</v>
      </c>
      <c r="G5741">
        <v>0</v>
      </c>
      <c r="H5741">
        <v>0</v>
      </c>
    </row>
    <row r="5742" spans="1:8" x14ac:dyDescent="0.35">
      <c r="A5742" t="s">
        <v>152</v>
      </c>
      <c r="B5742">
        <v>2018</v>
      </c>
      <c r="C5742">
        <v>-0.55948823596464492</v>
      </c>
      <c r="D5742">
        <v>-0.9850613042305908</v>
      </c>
      <c r="E5742">
        <v>0.33002959137272642</v>
      </c>
      <c r="F5742">
        <v>0</v>
      </c>
      <c r="G5742">
        <v>0</v>
      </c>
      <c r="H5742">
        <v>0</v>
      </c>
    </row>
    <row r="5743" spans="1:8" x14ac:dyDescent="0.35">
      <c r="A5743" t="s">
        <v>152</v>
      </c>
      <c r="B5743">
        <v>2018</v>
      </c>
      <c r="C5743">
        <v>-1.703496106286273</v>
      </c>
      <c r="D5743">
        <v>-0.9850613042305908</v>
      </c>
      <c r="E5743">
        <v>0.33002959137272642</v>
      </c>
      <c r="F5743">
        <v>0</v>
      </c>
      <c r="G5743">
        <v>0</v>
      </c>
      <c r="H5743">
        <v>0</v>
      </c>
    </row>
    <row r="5744" spans="1:8" x14ac:dyDescent="0.35">
      <c r="A5744" t="s">
        <v>152</v>
      </c>
      <c r="B5744">
        <v>2019</v>
      </c>
      <c r="C5744">
        <v>-0.8335748506428422</v>
      </c>
      <c r="D5744">
        <v>1.000074930873551</v>
      </c>
      <c r="E5744">
        <v>0.85330044822257167</v>
      </c>
      <c r="F5744">
        <v>0.85330044822257167</v>
      </c>
      <c r="G5744">
        <v>0</v>
      </c>
      <c r="H5744">
        <v>0</v>
      </c>
    </row>
    <row r="5745" spans="1:8" x14ac:dyDescent="0.35">
      <c r="A5745" t="s">
        <v>152</v>
      </c>
      <c r="B5745">
        <v>2018</v>
      </c>
      <c r="C5745">
        <v>-1.3340082792667409</v>
      </c>
      <c r="D5745">
        <v>-0.9850613042305908</v>
      </c>
      <c r="E5745">
        <v>0.33002959137272642</v>
      </c>
      <c r="F5745">
        <v>0</v>
      </c>
      <c r="G5745">
        <v>0</v>
      </c>
      <c r="H5745">
        <v>0</v>
      </c>
    </row>
    <row r="5746" spans="1:8" x14ac:dyDescent="0.35">
      <c r="A5746" t="s">
        <v>152</v>
      </c>
      <c r="B5746">
        <v>2019</v>
      </c>
      <c r="C5746">
        <v>-0.9295559719103379</v>
      </c>
      <c r="D5746">
        <v>1.000074930873551</v>
      </c>
      <c r="E5746">
        <v>0.85330044822257167</v>
      </c>
      <c r="F5746">
        <v>0.85330044822257167</v>
      </c>
      <c r="G5746">
        <v>0</v>
      </c>
      <c r="H5746">
        <v>0</v>
      </c>
    </row>
    <row r="5747" spans="1:8" x14ac:dyDescent="0.35">
      <c r="A5747" t="s">
        <v>152</v>
      </c>
      <c r="B5747">
        <v>2019</v>
      </c>
      <c r="C5747">
        <v>-1.411086906000603E-2</v>
      </c>
      <c r="D5747">
        <v>1.000074930873551</v>
      </c>
      <c r="E5747">
        <v>0.85330044822257167</v>
      </c>
      <c r="F5747">
        <v>0.85330044822257167</v>
      </c>
      <c r="G5747">
        <v>0</v>
      </c>
      <c r="H5747">
        <v>0</v>
      </c>
    </row>
    <row r="5748" spans="1:8" x14ac:dyDescent="0.35">
      <c r="A5748" t="s">
        <v>152</v>
      </c>
      <c r="B5748">
        <v>2020</v>
      </c>
      <c r="C5748">
        <v>-3.6230506117637442</v>
      </c>
      <c r="D5748">
        <v>1.2485786829028771</v>
      </c>
      <c r="E5748">
        <v>0.9601184888395623</v>
      </c>
      <c r="F5748">
        <v>0.9601184888395623</v>
      </c>
      <c r="G5748">
        <v>1</v>
      </c>
      <c r="H5748">
        <v>1.2485786829028771</v>
      </c>
    </row>
    <row r="5749" spans="1:8" x14ac:dyDescent="0.35">
      <c r="A5749" t="s">
        <v>152</v>
      </c>
      <c r="B5749">
        <v>2019</v>
      </c>
      <c r="C5749">
        <v>-0.29784066310397012</v>
      </c>
      <c r="D5749">
        <v>1.000074930873551</v>
      </c>
      <c r="E5749">
        <v>0.85330044822257167</v>
      </c>
      <c r="F5749">
        <v>0.85330044822257167</v>
      </c>
      <c r="G5749">
        <v>0</v>
      </c>
      <c r="H5749">
        <v>0</v>
      </c>
    </row>
    <row r="5750" spans="1:8" x14ac:dyDescent="0.35">
      <c r="A5750" t="s">
        <v>152</v>
      </c>
      <c r="B5750">
        <v>2020</v>
      </c>
      <c r="C5750">
        <v>-3.6875295267387962</v>
      </c>
      <c r="D5750">
        <v>1.2485786829028771</v>
      </c>
      <c r="E5750">
        <v>0.9601184888395623</v>
      </c>
      <c r="F5750">
        <v>0.9601184888395623</v>
      </c>
      <c r="G5750">
        <v>1</v>
      </c>
      <c r="H5750">
        <v>1.2485786829028771</v>
      </c>
    </row>
    <row r="5751" spans="1:8" x14ac:dyDescent="0.35">
      <c r="A5751" t="s">
        <v>152</v>
      </c>
      <c r="B5751">
        <v>2020</v>
      </c>
      <c r="C5751">
        <v>1.7496128021536561</v>
      </c>
      <c r="D5751">
        <v>1.2485786829028771</v>
      </c>
      <c r="E5751">
        <v>0.9601184888395623</v>
      </c>
      <c r="F5751">
        <v>0.9601184888395623</v>
      </c>
      <c r="G5751">
        <v>1</v>
      </c>
      <c r="H5751">
        <v>1.2485786829028771</v>
      </c>
    </row>
    <row r="5752" spans="1:8" x14ac:dyDescent="0.35">
      <c r="A5752" t="s">
        <v>152</v>
      </c>
      <c r="B5752">
        <v>2021</v>
      </c>
      <c r="C5752">
        <v>-0.25859743194969292</v>
      </c>
      <c r="D5752">
        <v>1.150837541669449</v>
      </c>
      <c r="E5752">
        <v>0.91810496949040077</v>
      </c>
      <c r="F5752">
        <v>0.91810496949040077</v>
      </c>
      <c r="G5752">
        <v>0</v>
      </c>
      <c r="H5752">
        <v>0</v>
      </c>
    </row>
    <row r="5753" spans="1:8" x14ac:dyDescent="0.35">
      <c r="A5753" t="s">
        <v>152</v>
      </c>
      <c r="B5753">
        <v>2020</v>
      </c>
      <c r="C5753">
        <v>3.812344683053138</v>
      </c>
      <c r="D5753">
        <v>1.2485786829028771</v>
      </c>
      <c r="E5753">
        <v>0.9601184888395623</v>
      </c>
      <c r="F5753">
        <v>0.9601184888395623</v>
      </c>
      <c r="G5753">
        <v>1</v>
      </c>
      <c r="H5753">
        <v>1.2485786829028771</v>
      </c>
    </row>
    <row r="5754" spans="1:8" x14ac:dyDescent="0.35">
      <c r="A5754" t="s">
        <v>152</v>
      </c>
      <c r="B5754">
        <v>2021</v>
      </c>
      <c r="C5754">
        <v>-1.0319888097993339</v>
      </c>
      <c r="D5754">
        <v>1.150837541669449</v>
      </c>
      <c r="E5754">
        <v>0.91810496949040077</v>
      </c>
      <c r="F5754">
        <v>0.91810496949040077</v>
      </c>
      <c r="G5754">
        <v>0</v>
      </c>
      <c r="H5754">
        <v>0</v>
      </c>
    </row>
    <row r="5755" spans="1:8" x14ac:dyDescent="0.35">
      <c r="A5755" t="s">
        <v>152</v>
      </c>
      <c r="B5755">
        <v>2021</v>
      </c>
      <c r="C5755">
        <v>-0.76255561777172076</v>
      </c>
      <c r="D5755">
        <v>1.150837541669449</v>
      </c>
      <c r="E5755">
        <v>0.91810496949040077</v>
      </c>
      <c r="F5755">
        <v>0.91810496949040077</v>
      </c>
      <c r="G5755">
        <v>0</v>
      </c>
      <c r="H5755">
        <v>0</v>
      </c>
    </row>
    <row r="5756" spans="1:8" x14ac:dyDescent="0.35">
      <c r="A5756" t="s">
        <v>152</v>
      </c>
      <c r="B5756">
        <v>2022</v>
      </c>
      <c r="C5756">
        <v>-2.0671616710759921</v>
      </c>
      <c r="D5756">
        <v>0.97243580273072339</v>
      </c>
      <c r="E5756">
        <v>0.84141991326698506</v>
      </c>
      <c r="F5756">
        <v>0.84141991326698506</v>
      </c>
      <c r="G5756">
        <v>1</v>
      </c>
      <c r="H5756">
        <v>0.97243580273072339</v>
      </c>
    </row>
    <row r="5757" spans="1:8" x14ac:dyDescent="0.35">
      <c r="A5757" t="s">
        <v>152</v>
      </c>
      <c r="B5757">
        <v>2021</v>
      </c>
      <c r="C5757">
        <v>-9.7992979043315831E-2</v>
      </c>
      <c r="D5757">
        <v>1.150837541669449</v>
      </c>
      <c r="E5757">
        <v>0.91810496949040077</v>
      </c>
      <c r="F5757">
        <v>0.91810496949040077</v>
      </c>
      <c r="G5757">
        <v>0</v>
      </c>
      <c r="H5757">
        <v>0</v>
      </c>
    </row>
    <row r="5758" spans="1:8" x14ac:dyDescent="0.35">
      <c r="A5758" t="s">
        <v>152</v>
      </c>
      <c r="B5758">
        <v>2022</v>
      </c>
      <c r="C5758">
        <v>-1.991638325565839</v>
      </c>
      <c r="D5758">
        <v>0.97243580273072339</v>
      </c>
      <c r="E5758">
        <v>0.84141991326698506</v>
      </c>
      <c r="F5758">
        <v>0.84141991326698506</v>
      </c>
      <c r="G5758">
        <v>1</v>
      </c>
      <c r="H5758">
        <v>0.97243580273072339</v>
      </c>
    </row>
    <row r="5759" spans="1:8" x14ac:dyDescent="0.35">
      <c r="A5759" t="s">
        <v>152</v>
      </c>
      <c r="B5759">
        <v>2022</v>
      </c>
      <c r="C5759">
        <v>-1.5677906220824349</v>
      </c>
      <c r="D5759">
        <v>0.97243580273072339</v>
      </c>
      <c r="E5759">
        <v>0.84141991326698506</v>
      </c>
      <c r="F5759">
        <v>0.84141991326698506</v>
      </c>
      <c r="G5759">
        <v>1</v>
      </c>
      <c r="H5759">
        <v>0.97243580273072339</v>
      </c>
    </row>
    <row r="5760" spans="1:8" x14ac:dyDescent="0.35">
      <c r="A5760" t="s">
        <v>152</v>
      </c>
      <c r="B5760">
        <v>2023</v>
      </c>
      <c r="C5760">
        <v>-1.5379932664356271</v>
      </c>
      <c r="D5760">
        <v>-0.9850613042305908</v>
      </c>
      <c r="E5760">
        <v>0.58353512654831619</v>
      </c>
      <c r="F5760">
        <v>0</v>
      </c>
      <c r="G5760">
        <v>0</v>
      </c>
      <c r="H5760">
        <v>0</v>
      </c>
    </row>
    <row r="5761" spans="1:8" x14ac:dyDescent="0.35">
      <c r="A5761" t="s">
        <v>152</v>
      </c>
      <c r="B5761">
        <v>2022</v>
      </c>
      <c r="C5761">
        <v>-0.84304938846227129</v>
      </c>
      <c r="D5761">
        <v>0.97243580273072339</v>
      </c>
      <c r="E5761">
        <v>0.84141991326698506</v>
      </c>
      <c r="F5761">
        <v>0.84141991326698506</v>
      </c>
      <c r="G5761">
        <v>1</v>
      </c>
      <c r="H5761">
        <v>0.97243580273072339</v>
      </c>
    </row>
    <row r="5762" spans="1:8" x14ac:dyDescent="0.35">
      <c r="A5762" t="s">
        <v>152</v>
      </c>
      <c r="B5762">
        <v>2023</v>
      </c>
      <c r="C5762">
        <v>-2.96232576895608</v>
      </c>
      <c r="D5762">
        <v>-0.9850613042305908</v>
      </c>
      <c r="E5762">
        <v>0.58353512654831619</v>
      </c>
      <c r="F5762">
        <v>0</v>
      </c>
      <c r="G5762">
        <v>0</v>
      </c>
      <c r="H5762">
        <v>0</v>
      </c>
    </row>
    <row r="5763" spans="1:8" x14ac:dyDescent="0.35">
      <c r="A5763" t="s">
        <v>152</v>
      </c>
      <c r="B5763">
        <v>2023</v>
      </c>
      <c r="C5763">
        <v>-1.4350651524638589</v>
      </c>
      <c r="D5763">
        <v>-0.9850613042305908</v>
      </c>
      <c r="E5763">
        <v>0.58353512654831619</v>
      </c>
      <c r="F5763">
        <v>0</v>
      </c>
      <c r="G5763">
        <v>0</v>
      </c>
      <c r="H5763">
        <v>0</v>
      </c>
    </row>
    <row r="5764" spans="1:8" x14ac:dyDescent="0.35">
      <c r="A5764" t="s">
        <v>152</v>
      </c>
      <c r="B5764">
        <v>2024</v>
      </c>
      <c r="C5764">
        <v>5.5454419377964248E-2</v>
      </c>
      <c r="D5764">
        <v>-0.9850613042305908</v>
      </c>
      <c r="E5764">
        <v>0.19885093325215261</v>
      </c>
      <c r="F5764">
        <v>0</v>
      </c>
      <c r="G5764">
        <v>0</v>
      </c>
      <c r="H5764">
        <v>0</v>
      </c>
    </row>
    <row r="5765" spans="1:8" x14ac:dyDescent="0.35">
      <c r="A5765" t="s">
        <v>152</v>
      </c>
      <c r="B5765">
        <v>2023</v>
      </c>
      <c r="C5765">
        <v>-1.495896321491013</v>
      </c>
      <c r="D5765">
        <v>-0.9850613042305908</v>
      </c>
      <c r="E5765">
        <v>0.58353512654831619</v>
      </c>
      <c r="F5765">
        <v>0</v>
      </c>
      <c r="G5765">
        <v>0</v>
      </c>
      <c r="H5765">
        <v>0</v>
      </c>
    </row>
    <row r="5766" spans="1:8" x14ac:dyDescent="0.35">
      <c r="A5766" t="s">
        <v>152</v>
      </c>
      <c r="B5766">
        <v>2024</v>
      </c>
      <c r="C5766">
        <v>-0.49398677856419337</v>
      </c>
      <c r="D5766">
        <v>-0.9850613042305908</v>
      </c>
      <c r="E5766">
        <v>0.19885093325215261</v>
      </c>
      <c r="F5766">
        <v>0</v>
      </c>
      <c r="G5766">
        <v>0</v>
      </c>
      <c r="H5766">
        <v>0</v>
      </c>
    </row>
    <row r="5767" spans="1:8" x14ac:dyDescent="0.35">
      <c r="A5767" t="s">
        <v>152</v>
      </c>
      <c r="B5767">
        <v>2024</v>
      </c>
      <c r="C5767">
        <v>1.1596069734324581</v>
      </c>
      <c r="D5767">
        <v>-0.9850613042305908</v>
      </c>
      <c r="E5767">
        <v>0.19885093325215261</v>
      </c>
      <c r="F5767">
        <v>0</v>
      </c>
      <c r="G5767">
        <v>0</v>
      </c>
      <c r="H5767">
        <v>0</v>
      </c>
    </row>
    <row r="5768" spans="1:8" x14ac:dyDescent="0.35">
      <c r="A5768" t="s">
        <v>152</v>
      </c>
      <c r="B5768">
        <v>2025</v>
      </c>
      <c r="C5768">
        <v>-0.74460636681637882</v>
      </c>
      <c r="D5768">
        <v>-0.9850613042305908</v>
      </c>
      <c r="E5768">
        <v>0.1653796609584316</v>
      </c>
      <c r="F5768">
        <v>0</v>
      </c>
      <c r="G5768">
        <v>1</v>
      </c>
      <c r="H5768">
        <v>-0.9850613042305908</v>
      </c>
    </row>
    <row r="5769" spans="1:8" x14ac:dyDescent="0.35">
      <c r="A5769" t="s">
        <v>152</v>
      </c>
      <c r="B5769">
        <v>2024</v>
      </c>
      <c r="C5769">
        <v>0.84187322906342721</v>
      </c>
      <c r="D5769">
        <v>-0.9850613042305908</v>
      </c>
      <c r="E5769">
        <v>0.19885093325215261</v>
      </c>
      <c r="F5769">
        <v>0</v>
      </c>
      <c r="G5769">
        <v>0</v>
      </c>
      <c r="H5769">
        <v>0</v>
      </c>
    </row>
    <row r="5770" spans="1:8" x14ac:dyDescent="0.35">
      <c r="A5770" t="s">
        <v>152</v>
      </c>
      <c r="B5770">
        <v>2025</v>
      </c>
      <c r="C5770">
        <v>-0.5607547780382397</v>
      </c>
      <c r="D5770">
        <v>-0.9850613042305908</v>
      </c>
      <c r="E5770">
        <v>0.1653796609584316</v>
      </c>
      <c r="F5770">
        <v>0</v>
      </c>
      <c r="G5770">
        <v>1</v>
      </c>
      <c r="H5770">
        <v>-0.9850613042305908</v>
      </c>
    </row>
    <row r="5771" spans="1:8" x14ac:dyDescent="0.35">
      <c r="A5771" t="s">
        <v>152</v>
      </c>
      <c r="B5771">
        <v>2025</v>
      </c>
      <c r="C5771">
        <v>0.72418125285179868</v>
      </c>
      <c r="D5771">
        <v>-0.9850613042305908</v>
      </c>
      <c r="E5771">
        <v>0.1653796609584316</v>
      </c>
      <c r="F5771">
        <v>0</v>
      </c>
      <c r="G5771">
        <v>1</v>
      </c>
      <c r="H5771">
        <v>-0.9850613042305908</v>
      </c>
    </row>
    <row r="5772" spans="1:8" x14ac:dyDescent="0.35">
      <c r="A5772" t="s">
        <v>152</v>
      </c>
      <c r="B5772">
        <v>2025</v>
      </c>
      <c r="C5772">
        <v>-0.17606213387669559</v>
      </c>
      <c r="D5772">
        <v>-0.9850613042305908</v>
      </c>
      <c r="E5772">
        <v>0.1653796609584316</v>
      </c>
      <c r="F5772">
        <v>0</v>
      </c>
      <c r="G5772">
        <v>1</v>
      </c>
      <c r="H5772">
        <v>-0.9850613042305908</v>
      </c>
    </row>
    <row r="5773" spans="1:8" x14ac:dyDescent="0.35">
      <c r="A5773" t="s">
        <v>153</v>
      </c>
      <c r="B5773">
        <v>2011</v>
      </c>
      <c r="C5773">
        <v>0.83612488664531526</v>
      </c>
      <c r="D5773">
        <v>1.0262542512034789</v>
      </c>
      <c r="E5773">
        <v>0.86455349240999857</v>
      </c>
      <c r="F5773">
        <v>0.86455349240999857</v>
      </c>
      <c r="G5773">
        <v>0</v>
      </c>
      <c r="H5773">
        <v>0</v>
      </c>
    </row>
    <row r="5774" spans="1:8" x14ac:dyDescent="0.35">
      <c r="A5774" t="s">
        <v>153</v>
      </c>
      <c r="B5774">
        <v>2012</v>
      </c>
      <c r="C5774">
        <v>-0.32472647373697422</v>
      </c>
      <c r="D5774">
        <v>0.9542263318685944</v>
      </c>
      <c r="E5774">
        <v>0.83359266727057346</v>
      </c>
      <c r="F5774">
        <v>0.83359266727057346</v>
      </c>
      <c r="G5774">
        <v>0</v>
      </c>
      <c r="H5774">
        <v>0</v>
      </c>
    </row>
    <row r="5775" spans="1:8" x14ac:dyDescent="0.35">
      <c r="A5775" t="s">
        <v>153</v>
      </c>
      <c r="B5775">
        <v>2011</v>
      </c>
      <c r="C5775">
        <v>0.67997235008080126</v>
      </c>
      <c r="D5775">
        <v>1.0262542512034789</v>
      </c>
      <c r="E5775">
        <v>0.86455349240999857</v>
      </c>
      <c r="F5775">
        <v>0.86455349240999857</v>
      </c>
      <c r="G5775">
        <v>0</v>
      </c>
      <c r="H5775">
        <v>0</v>
      </c>
    </row>
    <row r="5776" spans="1:8" x14ac:dyDescent="0.35">
      <c r="A5776" t="s">
        <v>153</v>
      </c>
      <c r="B5776">
        <v>2012</v>
      </c>
      <c r="C5776">
        <v>-1.8139364015399</v>
      </c>
      <c r="D5776">
        <v>0.9542263318685944</v>
      </c>
      <c r="E5776">
        <v>0.83359266727057346</v>
      </c>
      <c r="F5776">
        <v>0.83359266727057346</v>
      </c>
      <c r="G5776">
        <v>0</v>
      </c>
      <c r="H5776">
        <v>0</v>
      </c>
    </row>
    <row r="5777" spans="1:8" x14ac:dyDescent="0.35">
      <c r="A5777" t="s">
        <v>153</v>
      </c>
      <c r="B5777">
        <v>2012</v>
      </c>
      <c r="C5777">
        <v>3.5343935314330999E-2</v>
      </c>
      <c r="D5777">
        <v>0.9542263318685944</v>
      </c>
      <c r="E5777">
        <v>0.83359266727057346</v>
      </c>
      <c r="F5777">
        <v>0.83359266727057346</v>
      </c>
      <c r="G5777">
        <v>0</v>
      </c>
      <c r="H5777">
        <v>0</v>
      </c>
    </row>
    <row r="5778" spans="1:8" x14ac:dyDescent="0.35">
      <c r="A5778" t="s">
        <v>153</v>
      </c>
      <c r="B5778">
        <v>2013</v>
      </c>
      <c r="C5778">
        <v>0.54586999163456773</v>
      </c>
      <c r="D5778">
        <v>0.63248393164556072</v>
      </c>
      <c r="E5778">
        <v>0.6952933760342126</v>
      </c>
      <c r="F5778">
        <v>0.6952933760342126</v>
      </c>
      <c r="G5778">
        <v>0</v>
      </c>
      <c r="H5778">
        <v>0</v>
      </c>
    </row>
    <row r="5779" spans="1:8" x14ac:dyDescent="0.35">
      <c r="A5779" t="s">
        <v>153</v>
      </c>
      <c r="B5779">
        <v>2012</v>
      </c>
      <c r="C5779">
        <v>-0.2461335615758502</v>
      </c>
      <c r="D5779">
        <v>0.9542263318685944</v>
      </c>
      <c r="E5779">
        <v>0.83359266727057346</v>
      </c>
      <c r="F5779">
        <v>0.83359266727057346</v>
      </c>
      <c r="G5779">
        <v>0</v>
      </c>
      <c r="H5779">
        <v>0</v>
      </c>
    </row>
    <row r="5780" spans="1:8" x14ac:dyDescent="0.35">
      <c r="A5780" t="s">
        <v>153</v>
      </c>
      <c r="B5780">
        <v>2013</v>
      </c>
      <c r="C5780">
        <v>-0.41064631977665861</v>
      </c>
      <c r="D5780">
        <v>0.63248393164556072</v>
      </c>
      <c r="E5780">
        <v>0.6952933760342126</v>
      </c>
      <c r="F5780">
        <v>0.6952933760342126</v>
      </c>
      <c r="G5780">
        <v>0</v>
      </c>
      <c r="H5780">
        <v>0</v>
      </c>
    </row>
    <row r="5781" spans="1:8" x14ac:dyDescent="0.35">
      <c r="A5781" t="s">
        <v>153</v>
      </c>
      <c r="B5781">
        <v>2013</v>
      </c>
      <c r="C5781">
        <v>0.70642650900507031</v>
      </c>
      <c r="D5781">
        <v>0.63248393164556072</v>
      </c>
      <c r="E5781">
        <v>0.6952933760342126</v>
      </c>
      <c r="F5781">
        <v>0.6952933760342126</v>
      </c>
      <c r="G5781">
        <v>0</v>
      </c>
      <c r="H5781">
        <v>0</v>
      </c>
    </row>
    <row r="5782" spans="1:8" x14ac:dyDescent="0.35">
      <c r="A5782" t="s">
        <v>153</v>
      </c>
      <c r="B5782">
        <v>2014</v>
      </c>
      <c r="C5782">
        <v>8.2625762713080086E-2</v>
      </c>
      <c r="D5782">
        <v>-0.9850613042305908</v>
      </c>
      <c r="E5782">
        <v>-7.1145736829973161E-2</v>
      </c>
      <c r="F5782">
        <v>0</v>
      </c>
      <c r="G5782">
        <v>0</v>
      </c>
      <c r="H5782">
        <v>0</v>
      </c>
    </row>
    <row r="5783" spans="1:8" x14ac:dyDescent="0.35">
      <c r="A5783" t="s">
        <v>153</v>
      </c>
      <c r="B5783">
        <v>2013</v>
      </c>
      <c r="C5783">
        <v>1.0226418522737479</v>
      </c>
      <c r="D5783">
        <v>0.63248393164556072</v>
      </c>
      <c r="E5783">
        <v>0.6952933760342126</v>
      </c>
      <c r="F5783">
        <v>0.6952933760342126</v>
      </c>
      <c r="G5783">
        <v>0</v>
      </c>
      <c r="H5783">
        <v>0</v>
      </c>
    </row>
    <row r="5784" spans="1:8" x14ac:dyDescent="0.35">
      <c r="A5784" t="s">
        <v>153</v>
      </c>
      <c r="B5784">
        <v>2014</v>
      </c>
      <c r="C5784">
        <v>-0.10261972066729</v>
      </c>
      <c r="D5784">
        <v>-0.9850613042305908</v>
      </c>
      <c r="E5784">
        <v>-7.1145736829973161E-2</v>
      </c>
      <c r="F5784">
        <v>0</v>
      </c>
      <c r="G5784">
        <v>0</v>
      </c>
      <c r="H5784">
        <v>0</v>
      </c>
    </row>
    <row r="5785" spans="1:8" x14ac:dyDescent="0.35">
      <c r="A5785" t="s">
        <v>153</v>
      </c>
      <c r="B5785">
        <v>2014</v>
      </c>
      <c r="C5785">
        <v>0.67469908808817769</v>
      </c>
      <c r="D5785">
        <v>-0.9850613042305908</v>
      </c>
      <c r="E5785">
        <v>-7.1145736829973161E-2</v>
      </c>
      <c r="F5785">
        <v>0</v>
      </c>
      <c r="G5785">
        <v>0</v>
      </c>
      <c r="H5785">
        <v>0</v>
      </c>
    </row>
    <row r="5786" spans="1:8" x14ac:dyDescent="0.35">
      <c r="A5786" t="s">
        <v>153</v>
      </c>
      <c r="B5786">
        <v>2015</v>
      </c>
      <c r="C5786">
        <v>0.29855354285163038</v>
      </c>
      <c r="D5786">
        <v>-0.9850613042305908</v>
      </c>
      <c r="E5786">
        <v>6.2533223926305753E-2</v>
      </c>
      <c r="F5786">
        <v>0</v>
      </c>
      <c r="G5786">
        <v>0</v>
      </c>
      <c r="H5786">
        <v>0</v>
      </c>
    </row>
    <row r="5787" spans="1:8" x14ac:dyDescent="0.35">
      <c r="A5787" t="s">
        <v>153</v>
      </c>
      <c r="B5787">
        <v>2014</v>
      </c>
      <c r="C5787">
        <v>1.719444860122776E-2</v>
      </c>
      <c r="D5787">
        <v>-0.9850613042305908</v>
      </c>
      <c r="E5787">
        <v>-7.1145736829973161E-2</v>
      </c>
      <c r="F5787">
        <v>0</v>
      </c>
      <c r="G5787">
        <v>0</v>
      </c>
      <c r="H5787">
        <v>0</v>
      </c>
    </row>
    <row r="5788" spans="1:8" x14ac:dyDescent="0.35">
      <c r="A5788" t="s">
        <v>153</v>
      </c>
      <c r="B5788">
        <v>2015</v>
      </c>
      <c r="C5788">
        <v>-0.47972768132192978</v>
      </c>
      <c r="D5788">
        <v>-0.9850613042305908</v>
      </c>
      <c r="E5788">
        <v>6.2533223926305753E-2</v>
      </c>
      <c r="F5788">
        <v>0</v>
      </c>
      <c r="G5788">
        <v>0</v>
      </c>
      <c r="H5788">
        <v>0</v>
      </c>
    </row>
    <row r="5789" spans="1:8" x14ac:dyDescent="0.35">
      <c r="A5789" t="s">
        <v>153</v>
      </c>
      <c r="B5789">
        <v>2015</v>
      </c>
      <c r="C5789">
        <v>-8.9414898423502587E-2</v>
      </c>
      <c r="D5789">
        <v>-0.9850613042305908</v>
      </c>
      <c r="E5789">
        <v>6.2533223926305753E-2</v>
      </c>
      <c r="F5789">
        <v>0</v>
      </c>
      <c r="G5789">
        <v>0</v>
      </c>
      <c r="H5789">
        <v>0</v>
      </c>
    </row>
    <row r="5790" spans="1:8" x14ac:dyDescent="0.35">
      <c r="A5790" t="s">
        <v>153</v>
      </c>
      <c r="B5790">
        <v>2016</v>
      </c>
      <c r="C5790">
        <v>-0.6951946375147382</v>
      </c>
      <c r="D5790">
        <v>-0.9850613042305908</v>
      </c>
      <c r="E5790">
        <v>0.40116276873655787</v>
      </c>
      <c r="F5790">
        <v>0</v>
      </c>
      <c r="G5790">
        <v>0</v>
      </c>
      <c r="H5790">
        <v>0</v>
      </c>
    </row>
    <row r="5791" spans="1:8" x14ac:dyDescent="0.35">
      <c r="A5791" t="s">
        <v>153</v>
      </c>
      <c r="B5791">
        <v>2015</v>
      </c>
      <c r="C5791">
        <v>-8.8439121019513678E-2</v>
      </c>
      <c r="D5791">
        <v>-0.9850613042305908</v>
      </c>
      <c r="E5791">
        <v>6.2533223926305753E-2</v>
      </c>
      <c r="F5791">
        <v>0</v>
      </c>
      <c r="G5791">
        <v>0</v>
      </c>
      <c r="H5791">
        <v>0</v>
      </c>
    </row>
    <row r="5792" spans="1:8" x14ac:dyDescent="0.35">
      <c r="A5792" t="s">
        <v>153</v>
      </c>
      <c r="B5792">
        <v>2016</v>
      </c>
      <c r="C5792">
        <v>-0.9474050098037794</v>
      </c>
      <c r="D5792">
        <v>-0.9850613042305908</v>
      </c>
      <c r="E5792">
        <v>0.40116276873655787</v>
      </c>
      <c r="F5792">
        <v>0</v>
      </c>
      <c r="G5792">
        <v>0</v>
      </c>
      <c r="H5792">
        <v>0</v>
      </c>
    </row>
    <row r="5793" spans="1:8" x14ac:dyDescent="0.35">
      <c r="A5793" t="s">
        <v>153</v>
      </c>
      <c r="B5793">
        <v>2016</v>
      </c>
      <c r="C5793">
        <v>-0.52027408063893632</v>
      </c>
      <c r="D5793">
        <v>-0.9850613042305908</v>
      </c>
      <c r="E5793">
        <v>0.40116276873655787</v>
      </c>
      <c r="F5793">
        <v>0</v>
      </c>
      <c r="G5793">
        <v>0</v>
      </c>
      <c r="H5793">
        <v>0</v>
      </c>
    </row>
    <row r="5794" spans="1:8" x14ac:dyDescent="0.35">
      <c r="A5794" t="s">
        <v>153</v>
      </c>
      <c r="B5794">
        <v>2017</v>
      </c>
      <c r="C5794">
        <v>0.88730828907390391</v>
      </c>
      <c r="D5794">
        <v>0.74634017150374177</v>
      </c>
      <c r="E5794">
        <v>0.74423388640620014</v>
      </c>
      <c r="F5794">
        <v>0.74423388640620014</v>
      </c>
      <c r="G5794">
        <v>0</v>
      </c>
      <c r="H5794">
        <v>0</v>
      </c>
    </row>
    <row r="5795" spans="1:8" x14ac:dyDescent="0.35">
      <c r="A5795" t="s">
        <v>153</v>
      </c>
      <c r="B5795">
        <v>2016</v>
      </c>
      <c r="C5795">
        <v>-0.59721808051947733</v>
      </c>
      <c r="D5795">
        <v>-0.9850613042305908</v>
      </c>
      <c r="E5795">
        <v>0.40116276873655787</v>
      </c>
      <c r="F5795">
        <v>0</v>
      </c>
      <c r="G5795">
        <v>0</v>
      </c>
      <c r="H5795">
        <v>0</v>
      </c>
    </row>
    <row r="5796" spans="1:8" x14ac:dyDescent="0.35">
      <c r="A5796" t="s">
        <v>153</v>
      </c>
      <c r="B5796">
        <v>2017</v>
      </c>
      <c r="C5796">
        <v>0.55799583927453589</v>
      </c>
      <c r="D5796">
        <v>0.74634017150374177</v>
      </c>
      <c r="E5796">
        <v>0.74423388640620014</v>
      </c>
      <c r="F5796">
        <v>0.74423388640620014</v>
      </c>
      <c r="G5796">
        <v>0</v>
      </c>
      <c r="H5796">
        <v>0</v>
      </c>
    </row>
    <row r="5797" spans="1:8" x14ac:dyDescent="0.35">
      <c r="A5797" t="s">
        <v>153</v>
      </c>
      <c r="B5797">
        <v>2017</v>
      </c>
      <c r="C5797">
        <v>0.63331091710201193</v>
      </c>
      <c r="D5797">
        <v>0.74634017150374177</v>
      </c>
      <c r="E5797">
        <v>0.74423388640620014</v>
      </c>
      <c r="F5797">
        <v>0.74423388640620014</v>
      </c>
      <c r="G5797">
        <v>0</v>
      </c>
      <c r="H5797">
        <v>0</v>
      </c>
    </row>
    <row r="5798" spans="1:8" x14ac:dyDescent="0.35">
      <c r="A5798" t="s">
        <v>153</v>
      </c>
      <c r="B5798">
        <v>2018</v>
      </c>
      <c r="C5798">
        <v>-0.17374369252594701</v>
      </c>
      <c r="D5798">
        <v>-0.9850613042305908</v>
      </c>
      <c r="E5798">
        <v>0.5622454958802221</v>
      </c>
      <c r="F5798">
        <v>0</v>
      </c>
      <c r="G5798">
        <v>0</v>
      </c>
      <c r="H5798">
        <v>0</v>
      </c>
    </row>
    <row r="5799" spans="1:8" x14ac:dyDescent="0.35">
      <c r="A5799" t="s">
        <v>153</v>
      </c>
      <c r="B5799">
        <v>2017</v>
      </c>
      <c r="C5799">
        <v>0.89053149409434584</v>
      </c>
      <c r="D5799">
        <v>0.74634017150374177</v>
      </c>
      <c r="E5799">
        <v>0.74423388640620014</v>
      </c>
      <c r="F5799">
        <v>0.74423388640620014</v>
      </c>
      <c r="G5799">
        <v>0</v>
      </c>
      <c r="H5799">
        <v>0</v>
      </c>
    </row>
    <row r="5800" spans="1:8" x14ac:dyDescent="0.35">
      <c r="A5800" t="s">
        <v>153</v>
      </c>
      <c r="B5800">
        <v>2018</v>
      </c>
      <c r="C5800">
        <v>-0.15383585632429811</v>
      </c>
      <c r="D5800">
        <v>-0.9850613042305908</v>
      </c>
      <c r="E5800">
        <v>0.5622454958802221</v>
      </c>
      <c r="F5800">
        <v>0</v>
      </c>
      <c r="G5800">
        <v>0</v>
      </c>
      <c r="H5800">
        <v>0</v>
      </c>
    </row>
    <row r="5801" spans="1:8" x14ac:dyDescent="0.35">
      <c r="A5801" t="s">
        <v>153</v>
      </c>
      <c r="B5801">
        <v>2018</v>
      </c>
      <c r="C5801">
        <v>-9.4418697622485004E-2</v>
      </c>
      <c r="D5801">
        <v>-0.9850613042305908</v>
      </c>
      <c r="E5801">
        <v>0.5622454958802221</v>
      </c>
      <c r="F5801">
        <v>0</v>
      </c>
      <c r="G5801">
        <v>0</v>
      </c>
      <c r="H5801">
        <v>0</v>
      </c>
    </row>
    <row r="5802" spans="1:8" x14ac:dyDescent="0.35">
      <c r="A5802" t="s">
        <v>153</v>
      </c>
      <c r="B5802">
        <v>2019</v>
      </c>
      <c r="C5802">
        <v>0.4384166790122872</v>
      </c>
      <c r="D5802">
        <v>1.0960401981132011</v>
      </c>
      <c r="E5802">
        <v>0.89455061740559294</v>
      </c>
      <c r="F5802">
        <v>0.89455061740559294</v>
      </c>
      <c r="G5802">
        <v>0</v>
      </c>
      <c r="H5802">
        <v>0</v>
      </c>
    </row>
    <row r="5803" spans="1:8" x14ac:dyDescent="0.35">
      <c r="A5803" t="s">
        <v>153</v>
      </c>
      <c r="B5803">
        <v>2018</v>
      </c>
      <c r="C5803">
        <v>-0.41758951411248901</v>
      </c>
      <c r="D5803">
        <v>-0.9850613042305908</v>
      </c>
      <c r="E5803">
        <v>0.5622454958802221</v>
      </c>
      <c r="F5803">
        <v>0</v>
      </c>
      <c r="G5803">
        <v>0</v>
      </c>
      <c r="H5803">
        <v>0</v>
      </c>
    </row>
    <row r="5804" spans="1:8" x14ac:dyDescent="0.35">
      <c r="A5804" t="s">
        <v>153</v>
      </c>
      <c r="B5804">
        <v>2019</v>
      </c>
      <c r="C5804">
        <v>0.24168578243425221</v>
      </c>
      <c r="D5804">
        <v>1.0960401981132011</v>
      </c>
      <c r="E5804">
        <v>0.89455061740559294</v>
      </c>
      <c r="F5804">
        <v>0.89455061740559294</v>
      </c>
      <c r="G5804">
        <v>0</v>
      </c>
      <c r="H5804">
        <v>0</v>
      </c>
    </row>
    <row r="5805" spans="1:8" x14ac:dyDescent="0.35">
      <c r="A5805" t="s">
        <v>153</v>
      </c>
      <c r="B5805">
        <v>2019</v>
      </c>
      <c r="C5805">
        <v>0.79261069491608427</v>
      </c>
      <c r="D5805">
        <v>1.0960401981132011</v>
      </c>
      <c r="E5805">
        <v>0.89455061740559294</v>
      </c>
      <c r="F5805">
        <v>0.89455061740559294</v>
      </c>
      <c r="G5805">
        <v>0</v>
      </c>
      <c r="H5805">
        <v>0</v>
      </c>
    </row>
    <row r="5806" spans="1:8" x14ac:dyDescent="0.35">
      <c r="A5806" t="s">
        <v>153</v>
      </c>
      <c r="B5806">
        <v>2020</v>
      </c>
      <c r="C5806">
        <v>-9.1974015560336042</v>
      </c>
      <c r="D5806">
        <v>1.1718284422997169</v>
      </c>
      <c r="E5806">
        <v>0.92712779855354743</v>
      </c>
      <c r="F5806">
        <v>0.92712779855354743</v>
      </c>
      <c r="G5806">
        <v>1</v>
      </c>
      <c r="H5806">
        <v>1.1718284422997169</v>
      </c>
    </row>
    <row r="5807" spans="1:8" x14ac:dyDescent="0.35">
      <c r="A5807" t="s">
        <v>153</v>
      </c>
      <c r="B5807">
        <v>2019</v>
      </c>
      <c r="C5807">
        <v>0.74602981041785821</v>
      </c>
      <c r="D5807">
        <v>1.0960401981132011</v>
      </c>
      <c r="E5807">
        <v>0.89455061740559294</v>
      </c>
      <c r="F5807">
        <v>0.89455061740559294</v>
      </c>
      <c r="G5807">
        <v>0</v>
      </c>
      <c r="H5807">
        <v>0</v>
      </c>
    </row>
    <row r="5808" spans="1:8" x14ac:dyDescent="0.35">
      <c r="A5808" t="s">
        <v>153</v>
      </c>
      <c r="B5808">
        <v>2020</v>
      </c>
      <c r="C5808">
        <v>-9.4157638701608679</v>
      </c>
      <c r="D5808">
        <v>1.1718284422997169</v>
      </c>
      <c r="E5808">
        <v>0.92712779855354743</v>
      </c>
      <c r="F5808">
        <v>0.92712779855354743</v>
      </c>
      <c r="G5808">
        <v>1</v>
      </c>
      <c r="H5808">
        <v>1.1718284422997169</v>
      </c>
    </row>
    <row r="5809" spans="1:8" x14ac:dyDescent="0.35">
      <c r="A5809" t="s">
        <v>153</v>
      </c>
      <c r="B5809">
        <v>2020</v>
      </c>
      <c r="C5809">
        <v>1.439128706779822</v>
      </c>
      <c r="D5809">
        <v>1.1718284422997169</v>
      </c>
      <c r="E5809">
        <v>0.92712779855354743</v>
      </c>
      <c r="F5809">
        <v>0.92712779855354743</v>
      </c>
      <c r="G5809">
        <v>1</v>
      </c>
      <c r="H5809">
        <v>1.1718284422997169</v>
      </c>
    </row>
    <row r="5810" spans="1:8" x14ac:dyDescent="0.35">
      <c r="A5810" t="s">
        <v>153</v>
      </c>
      <c r="B5810">
        <v>2021</v>
      </c>
      <c r="C5810">
        <v>0.77492257463683512</v>
      </c>
      <c r="D5810">
        <v>1.118160164721689</v>
      </c>
      <c r="E5810">
        <v>0.90405876958573828</v>
      </c>
      <c r="F5810">
        <v>0.90405876958573828</v>
      </c>
      <c r="G5810">
        <v>0</v>
      </c>
      <c r="H5810">
        <v>0</v>
      </c>
    </row>
    <row r="5811" spans="1:8" x14ac:dyDescent="0.35">
      <c r="A5811" t="s">
        <v>153</v>
      </c>
      <c r="B5811">
        <v>2020</v>
      </c>
      <c r="C5811">
        <v>0.33628419121901221</v>
      </c>
      <c r="D5811">
        <v>1.1718284422997169</v>
      </c>
      <c r="E5811">
        <v>0.92712779855354743</v>
      </c>
      <c r="F5811">
        <v>0.92712779855354743</v>
      </c>
      <c r="G5811">
        <v>1</v>
      </c>
      <c r="H5811">
        <v>1.1718284422997169</v>
      </c>
    </row>
    <row r="5812" spans="1:8" x14ac:dyDescent="0.35">
      <c r="A5812" t="s">
        <v>153</v>
      </c>
      <c r="B5812">
        <v>2021</v>
      </c>
      <c r="C5812">
        <v>-0.83094601408312574</v>
      </c>
      <c r="D5812">
        <v>1.118160164721689</v>
      </c>
      <c r="E5812">
        <v>0.90405876958573828</v>
      </c>
      <c r="F5812">
        <v>0.90405876958573828</v>
      </c>
      <c r="G5812">
        <v>0</v>
      </c>
      <c r="H5812">
        <v>0</v>
      </c>
    </row>
    <row r="5813" spans="1:8" x14ac:dyDescent="0.35">
      <c r="A5813" t="s">
        <v>153</v>
      </c>
      <c r="B5813">
        <v>2021</v>
      </c>
      <c r="C5813">
        <v>2.7609048047935399E-2</v>
      </c>
      <c r="D5813">
        <v>1.118160164721689</v>
      </c>
      <c r="E5813">
        <v>0.90405876958573828</v>
      </c>
      <c r="F5813">
        <v>0.90405876958573828</v>
      </c>
      <c r="G5813">
        <v>0</v>
      </c>
      <c r="H5813">
        <v>0</v>
      </c>
    </row>
    <row r="5814" spans="1:8" x14ac:dyDescent="0.35">
      <c r="A5814" t="s">
        <v>153</v>
      </c>
      <c r="B5814">
        <v>2022</v>
      </c>
      <c r="C5814">
        <v>-1.0044763978131479</v>
      </c>
      <c r="D5814">
        <v>1.159102193347378</v>
      </c>
      <c r="E5814">
        <v>0.92165748687256943</v>
      </c>
      <c r="F5814">
        <v>0.92165748687256943</v>
      </c>
      <c r="G5814">
        <v>1</v>
      </c>
      <c r="H5814">
        <v>1.159102193347378</v>
      </c>
    </row>
    <row r="5815" spans="1:8" x14ac:dyDescent="0.35">
      <c r="A5815" t="s">
        <v>153</v>
      </c>
      <c r="B5815">
        <v>2021</v>
      </c>
      <c r="C5815">
        <v>0.85548580385178141</v>
      </c>
      <c r="D5815">
        <v>1.118160164721689</v>
      </c>
      <c r="E5815">
        <v>0.90405876958573828</v>
      </c>
      <c r="F5815">
        <v>0.90405876958573828</v>
      </c>
      <c r="G5815">
        <v>0</v>
      </c>
      <c r="H5815">
        <v>0</v>
      </c>
    </row>
    <row r="5816" spans="1:8" x14ac:dyDescent="0.35">
      <c r="A5816" t="s">
        <v>153</v>
      </c>
      <c r="B5816">
        <v>2022</v>
      </c>
      <c r="C5816">
        <v>-1.4498059135976791</v>
      </c>
      <c r="D5816">
        <v>1.159102193347378</v>
      </c>
      <c r="E5816">
        <v>0.92165748687256943</v>
      </c>
      <c r="F5816">
        <v>0.92165748687256943</v>
      </c>
      <c r="G5816">
        <v>1</v>
      </c>
      <c r="H5816">
        <v>1.159102193347378</v>
      </c>
    </row>
    <row r="5817" spans="1:8" x14ac:dyDescent="0.35">
      <c r="A5817" t="s">
        <v>153</v>
      </c>
      <c r="B5817">
        <v>2022</v>
      </c>
      <c r="C5817">
        <v>0.13221272000764109</v>
      </c>
      <c r="D5817">
        <v>1.159102193347378</v>
      </c>
      <c r="E5817">
        <v>0.92165748687256943</v>
      </c>
      <c r="F5817">
        <v>0.92165748687256943</v>
      </c>
      <c r="G5817">
        <v>1</v>
      </c>
      <c r="H5817">
        <v>1.159102193347378</v>
      </c>
    </row>
    <row r="5818" spans="1:8" x14ac:dyDescent="0.35">
      <c r="A5818" t="s">
        <v>153</v>
      </c>
      <c r="B5818">
        <v>2023</v>
      </c>
      <c r="C5818">
        <v>1.362740568589244</v>
      </c>
      <c r="D5818">
        <v>1.1794976317507111</v>
      </c>
      <c r="E5818">
        <v>0.93042435960578862</v>
      </c>
      <c r="F5818">
        <v>0.93042435960578862</v>
      </c>
      <c r="G5818">
        <v>0</v>
      </c>
      <c r="H5818">
        <v>0</v>
      </c>
    </row>
    <row r="5819" spans="1:8" x14ac:dyDescent="0.35">
      <c r="A5819" t="s">
        <v>153</v>
      </c>
      <c r="B5819">
        <v>2022</v>
      </c>
      <c r="C5819">
        <v>-0.33728125818969218</v>
      </c>
      <c r="D5819">
        <v>1.159102193347378</v>
      </c>
      <c r="E5819">
        <v>0.92165748687256943</v>
      </c>
      <c r="F5819">
        <v>0.92165748687256943</v>
      </c>
      <c r="G5819">
        <v>1</v>
      </c>
      <c r="H5819">
        <v>1.159102193347378</v>
      </c>
    </row>
    <row r="5820" spans="1:8" x14ac:dyDescent="0.35">
      <c r="A5820" t="s">
        <v>153</v>
      </c>
      <c r="B5820">
        <v>2023</v>
      </c>
      <c r="C5820">
        <v>3.3137959113811011E-2</v>
      </c>
      <c r="D5820">
        <v>1.1794976317507111</v>
      </c>
      <c r="E5820">
        <v>0.93042435960578862</v>
      </c>
      <c r="F5820">
        <v>0.93042435960578862</v>
      </c>
      <c r="G5820">
        <v>0</v>
      </c>
      <c r="H5820">
        <v>0</v>
      </c>
    </row>
    <row r="5821" spans="1:8" x14ac:dyDescent="0.35">
      <c r="A5821" t="s">
        <v>153</v>
      </c>
      <c r="B5821">
        <v>2023</v>
      </c>
      <c r="C5821">
        <v>0.799970788141108</v>
      </c>
      <c r="D5821">
        <v>1.1794976317507111</v>
      </c>
      <c r="E5821">
        <v>0.93042435960578862</v>
      </c>
      <c r="F5821">
        <v>0.93042435960578862</v>
      </c>
      <c r="G5821">
        <v>0</v>
      </c>
      <c r="H5821">
        <v>0</v>
      </c>
    </row>
    <row r="5822" spans="1:8" x14ac:dyDescent="0.35">
      <c r="A5822" t="s">
        <v>153</v>
      </c>
      <c r="B5822">
        <v>2024</v>
      </c>
      <c r="C5822">
        <v>0.16738745154850099</v>
      </c>
      <c r="D5822">
        <v>-0.9850613042305908</v>
      </c>
      <c r="E5822">
        <v>0.65431551417529998</v>
      </c>
      <c r="F5822">
        <v>0</v>
      </c>
      <c r="G5822">
        <v>0</v>
      </c>
      <c r="H5822">
        <v>0</v>
      </c>
    </row>
    <row r="5823" spans="1:8" x14ac:dyDescent="0.35">
      <c r="A5823" t="s">
        <v>153</v>
      </c>
      <c r="B5823">
        <v>2023</v>
      </c>
      <c r="C5823">
        <v>1.077986819534188</v>
      </c>
      <c r="D5823">
        <v>1.1794976317507111</v>
      </c>
      <c r="E5823">
        <v>0.93042435960578862</v>
      </c>
      <c r="F5823">
        <v>0.93042435960578862</v>
      </c>
      <c r="G5823">
        <v>0</v>
      </c>
      <c r="H5823">
        <v>0</v>
      </c>
    </row>
    <row r="5824" spans="1:8" x14ac:dyDescent="0.35">
      <c r="A5824" t="s">
        <v>153</v>
      </c>
      <c r="B5824">
        <v>2024</v>
      </c>
      <c r="C5824">
        <v>-4.1217278471559196E-3</v>
      </c>
      <c r="D5824">
        <v>-0.9850613042305908</v>
      </c>
      <c r="E5824">
        <v>0.65431551417529998</v>
      </c>
      <c r="F5824">
        <v>0</v>
      </c>
      <c r="G5824">
        <v>0</v>
      </c>
      <c r="H5824">
        <v>0</v>
      </c>
    </row>
    <row r="5825" spans="1:8" x14ac:dyDescent="0.35">
      <c r="A5825" t="s">
        <v>153</v>
      </c>
      <c r="B5825">
        <v>2024</v>
      </c>
      <c r="C5825">
        <v>0.27545247469052397</v>
      </c>
      <c r="D5825">
        <v>-0.9850613042305908</v>
      </c>
      <c r="E5825">
        <v>0.65431551417529998</v>
      </c>
      <c r="F5825">
        <v>0</v>
      </c>
      <c r="G5825">
        <v>0</v>
      </c>
      <c r="H5825">
        <v>0</v>
      </c>
    </row>
    <row r="5826" spans="1:8" x14ac:dyDescent="0.35">
      <c r="A5826" t="s">
        <v>153</v>
      </c>
      <c r="B5826">
        <v>2025</v>
      </c>
      <c r="C5826">
        <v>6.3031178006735966E-2</v>
      </c>
      <c r="D5826">
        <v>-0.9850613042305908</v>
      </c>
      <c r="E5826">
        <v>7.4630748449780043E-3</v>
      </c>
      <c r="F5826">
        <v>0</v>
      </c>
      <c r="G5826">
        <v>1</v>
      </c>
      <c r="H5826">
        <v>-0.9850613042305908</v>
      </c>
    </row>
    <row r="5827" spans="1:8" x14ac:dyDescent="0.35">
      <c r="A5827" t="s">
        <v>153</v>
      </c>
      <c r="B5827">
        <v>2024</v>
      </c>
      <c r="C5827">
        <v>0.68596377940700104</v>
      </c>
      <c r="D5827">
        <v>-0.9850613042305908</v>
      </c>
      <c r="E5827">
        <v>0.65431551417529998</v>
      </c>
      <c r="F5827">
        <v>0</v>
      </c>
      <c r="G5827">
        <v>0</v>
      </c>
      <c r="H5827">
        <v>0</v>
      </c>
    </row>
    <row r="5828" spans="1:8" x14ac:dyDescent="0.35">
      <c r="A5828" t="s">
        <v>153</v>
      </c>
      <c r="B5828">
        <v>2025</v>
      </c>
      <c r="C5828">
        <v>-0.37378753748365889</v>
      </c>
      <c r="D5828">
        <v>-0.9850613042305908</v>
      </c>
      <c r="E5828">
        <v>7.4630748449780043E-3</v>
      </c>
      <c r="F5828">
        <v>0</v>
      </c>
      <c r="G5828">
        <v>1</v>
      </c>
      <c r="H5828">
        <v>-0.9850613042305908</v>
      </c>
    </row>
    <row r="5829" spans="1:8" x14ac:dyDescent="0.35">
      <c r="A5829" t="s">
        <v>153</v>
      </c>
      <c r="B5829">
        <v>2025</v>
      </c>
      <c r="C5829">
        <v>0.18847413300152821</v>
      </c>
      <c r="D5829">
        <v>-0.9850613042305908</v>
      </c>
      <c r="E5829">
        <v>7.4630748449780043E-3</v>
      </c>
      <c r="F5829">
        <v>0</v>
      </c>
      <c r="G5829">
        <v>1</v>
      </c>
      <c r="H5829">
        <v>-0.9850613042305908</v>
      </c>
    </row>
    <row r="5830" spans="1:8" x14ac:dyDescent="0.35">
      <c r="A5830" t="s">
        <v>153</v>
      </c>
      <c r="B5830">
        <v>2025</v>
      </c>
      <c r="C5830">
        <v>0.31295676387087729</v>
      </c>
      <c r="D5830">
        <v>-0.9850613042305908</v>
      </c>
      <c r="E5830">
        <v>7.4630748449780043E-3</v>
      </c>
      <c r="F5830">
        <v>0</v>
      </c>
      <c r="G5830">
        <v>1</v>
      </c>
      <c r="H5830">
        <v>-0.9850613042305908</v>
      </c>
    </row>
    <row r="5831" spans="1:8" x14ac:dyDescent="0.35">
      <c r="A5831" t="s">
        <v>154</v>
      </c>
      <c r="B5831">
        <v>2011</v>
      </c>
      <c r="C5831">
        <v>0.50049004709387601</v>
      </c>
      <c r="D5831">
        <v>-0.9850613042305908</v>
      </c>
      <c r="E5831">
        <v>0.62946516501811001</v>
      </c>
      <c r="F5831">
        <v>0</v>
      </c>
      <c r="G5831">
        <v>0</v>
      </c>
      <c r="H5831">
        <v>0</v>
      </c>
    </row>
    <row r="5832" spans="1:8" x14ac:dyDescent="0.35">
      <c r="A5832" t="s">
        <v>154</v>
      </c>
      <c r="B5832">
        <v>2012</v>
      </c>
      <c r="C5832">
        <v>-1.6280635865737629</v>
      </c>
      <c r="D5832">
        <v>0.88666713718459078</v>
      </c>
      <c r="E5832">
        <v>0.80455270009552871</v>
      </c>
      <c r="F5832">
        <v>0.80455270009552871</v>
      </c>
      <c r="G5832">
        <v>0</v>
      </c>
      <c r="H5832">
        <v>0</v>
      </c>
    </row>
    <row r="5833" spans="1:8" x14ac:dyDescent="0.35">
      <c r="A5833" t="s">
        <v>154</v>
      </c>
      <c r="B5833">
        <v>2011</v>
      </c>
      <c r="C5833">
        <v>0.9413258690012245</v>
      </c>
      <c r="D5833">
        <v>-0.9850613042305908</v>
      </c>
      <c r="E5833">
        <v>0.62946516501811001</v>
      </c>
      <c r="F5833">
        <v>0</v>
      </c>
      <c r="G5833">
        <v>0</v>
      </c>
      <c r="H5833">
        <v>0</v>
      </c>
    </row>
    <row r="5834" spans="1:8" x14ac:dyDescent="0.35">
      <c r="A5834" t="s">
        <v>154</v>
      </c>
      <c r="B5834">
        <v>2012</v>
      </c>
      <c r="C5834">
        <v>-2.453635222613276</v>
      </c>
      <c r="D5834">
        <v>0.88666713718459078</v>
      </c>
      <c r="E5834">
        <v>0.80455270009552871</v>
      </c>
      <c r="F5834">
        <v>0.80455270009552871</v>
      </c>
      <c r="G5834">
        <v>0</v>
      </c>
      <c r="H5834">
        <v>0</v>
      </c>
    </row>
    <row r="5835" spans="1:8" x14ac:dyDescent="0.35">
      <c r="A5835" t="s">
        <v>154</v>
      </c>
      <c r="B5835">
        <v>2012</v>
      </c>
      <c r="C5835">
        <v>-0.96922525562108064</v>
      </c>
      <c r="D5835">
        <v>0.88666713718459078</v>
      </c>
      <c r="E5835">
        <v>0.80455270009552871</v>
      </c>
      <c r="F5835">
        <v>0.80455270009552871</v>
      </c>
      <c r="G5835">
        <v>0</v>
      </c>
      <c r="H5835">
        <v>0</v>
      </c>
    </row>
    <row r="5836" spans="1:8" x14ac:dyDescent="0.35">
      <c r="A5836" t="s">
        <v>154</v>
      </c>
      <c r="B5836">
        <v>2013</v>
      </c>
      <c r="C5836">
        <v>1.205057100905597</v>
      </c>
      <c r="D5836">
        <v>0.98265864611344178</v>
      </c>
      <c r="E5836">
        <v>0.8458141491316713</v>
      </c>
      <c r="F5836">
        <v>0.8458141491316713</v>
      </c>
      <c r="G5836">
        <v>0</v>
      </c>
      <c r="H5836">
        <v>0</v>
      </c>
    </row>
    <row r="5837" spans="1:8" x14ac:dyDescent="0.35">
      <c r="A5837" t="s">
        <v>154</v>
      </c>
      <c r="B5837">
        <v>2012</v>
      </c>
      <c r="C5837">
        <v>-1.0724333951104441</v>
      </c>
      <c r="D5837">
        <v>0.88666713718459078</v>
      </c>
      <c r="E5837">
        <v>0.80455270009552871</v>
      </c>
      <c r="F5837">
        <v>0.80455270009552871</v>
      </c>
      <c r="G5837">
        <v>0</v>
      </c>
      <c r="H5837">
        <v>0</v>
      </c>
    </row>
    <row r="5838" spans="1:8" x14ac:dyDescent="0.35">
      <c r="A5838" t="s">
        <v>154</v>
      </c>
      <c r="B5838">
        <v>2013</v>
      </c>
      <c r="C5838">
        <v>0.35473491447531091</v>
      </c>
      <c r="D5838">
        <v>0.98265864611344178</v>
      </c>
      <c r="E5838">
        <v>0.8458141491316713</v>
      </c>
      <c r="F5838">
        <v>0.8458141491316713</v>
      </c>
      <c r="G5838">
        <v>0</v>
      </c>
      <c r="H5838">
        <v>0</v>
      </c>
    </row>
    <row r="5839" spans="1:8" x14ac:dyDescent="0.35">
      <c r="A5839" t="s">
        <v>154</v>
      </c>
      <c r="B5839">
        <v>2013</v>
      </c>
      <c r="C5839">
        <v>1.956778751586445</v>
      </c>
      <c r="D5839">
        <v>0.98265864611344178</v>
      </c>
      <c r="E5839">
        <v>0.8458141491316713</v>
      </c>
      <c r="F5839">
        <v>0.8458141491316713</v>
      </c>
      <c r="G5839">
        <v>0</v>
      </c>
      <c r="H5839">
        <v>0</v>
      </c>
    </row>
    <row r="5840" spans="1:8" x14ac:dyDescent="0.35">
      <c r="A5840" t="s">
        <v>154</v>
      </c>
      <c r="B5840">
        <v>2014</v>
      </c>
      <c r="C5840">
        <v>7.3473765864294371</v>
      </c>
      <c r="D5840">
        <v>-0.9850613042305908</v>
      </c>
      <c r="E5840">
        <v>0.49439163876765568</v>
      </c>
      <c r="F5840">
        <v>0</v>
      </c>
      <c r="G5840">
        <v>0</v>
      </c>
      <c r="H5840">
        <v>0</v>
      </c>
    </row>
    <row r="5841" spans="1:8" x14ac:dyDescent="0.35">
      <c r="A5841" t="s">
        <v>154</v>
      </c>
      <c r="B5841">
        <v>2013</v>
      </c>
      <c r="C5841">
        <v>1.190812142791823</v>
      </c>
      <c r="D5841">
        <v>0.98265864611344178</v>
      </c>
      <c r="E5841">
        <v>0.8458141491316713</v>
      </c>
      <c r="F5841">
        <v>0.8458141491316713</v>
      </c>
      <c r="G5841">
        <v>0</v>
      </c>
      <c r="H5841">
        <v>0</v>
      </c>
    </row>
    <row r="5842" spans="1:8" x14ac:dyDescent="0.35">
      <c r="A5842" t="s">
        <v>154</v>
      </c>
      <c r="B5842">
        <v>2014</v>
      </c>
      <c r="C5842">
        <v>6.8741599328546554</v>
      </c>
      <c r="D5842">
        <v>-0.9850613042305908</v>
      </c>
      <c r="E5842">
        <v>0.49439163876765568</v>
      </c>
      <c r="F5842">
        <v>0</v>
      </c>
      <c r="G5842">
        <v>0</v>
      </c>
      <c r="H5842">
        <v>0</v>
      </c>
    </row>
    <row r="5843" spans="1:8" x14ac:dyDescent="0.35">
      <c r="A5843" t="s">
        <v>154</v>
      </c>
      <c r="B5843">
        <v>2014</v>
      </c>
      <c r="C5843">
        <v>4.4352299730116496</v>
      </c>
      <c r="D5843">
        <v>-0.9850613042305908</v>
      </c>
      <c r="E5843">
        <v>0.49439163876765568</v>
      </c>
      <c r="F5843">
        <v>0</v>
      </c>
      <c r="G5843">
        <v>0</v>
      </c>
      <c r="H5843">
        <v>0</v>
      </c>
    </row>
    <row r="5844" spans="1:8" x14ac:dyDescent="0.35">
      <c r="A5844" t="s">
        <v>154</v>
      </c>
      <c r="B5844">
        <v>2015</v>
      </c>
      <c r="C5844">
        <v>18.328578063419041</v>
      </c>
      <c r="D5844">
        <v>-0.9850613042305908</v>
      </c>
      <c r="E5844">
        <v>2.5527266581010271E-2</v>
      </c>
      <c r="F5844">
        <v>0</v>
      </c>
      <c r="G5844">
        <v>0</v>
      </c>
      <c r="H5844">
        <v>0</v>
      </c>
    </row>
    <row r="5845" spans="1:8" x14ac:dyDescent="0.35">
      <c r="A5845" t="s">
        <v>154</v>
      </c>
      <c r="B5845">
        <v>2014</v>
      </c>
      <c r="C5845">
        <v>7.3099334555518691</v>
      </c>
      <c r="D5845">
        <v>-0.9850613042305908</v>
      </c>
      <c r="E5845">
        <v>0.49439163876765568</v>
      </c>
      <c r="F5845">
        <v>0</v>
      </c>
      <c r="G5845">
        <v>0</v>
      </c>
      <c r="H5845">
        <v>0</v>
      </c>
    </row>
    <row r="5846" spans="1:8" x14ac:dyDescent="0.35">
      <c r="A5846" t="s">
        <v>154</v>
      </c>
      <c r="B5846">
        <v>2015</v>
      </c>
      <c r="C5846">
        <v>18.955022320797561</v>
      </c>
      <c r="D5846">
        <v>-0.9850613042305908</v>
      </c>
      <c r="E5846">
        <v>2.5527266581010271E-2</v>
      </c>
      <c r="F5846">
        <v>0</v>
      </c>
      <c r="G5846">
        <v>0</v>
      </c>
      <c r="H5846">
        <v>0</v>
      </c>
    </row>
    <row r="5847" spans="1:8" x14ac:dyDescent="0.35">
      <c r="A5847" t="s">
        <v>154</v>
      </c>
      <c r="B5847">
        <v>2015</v>
      </c>
      <c r="C5847">
        <v>15.90581016019064</v>
      </c>
      <c r="D5847">
        <v>-0.9850613042305908</v>
      </c>
      <c r="E5847">
        <v>2.5527266581010271E-2</v>
      </c>
      <c r="F5847">
        <v>0</v>
      </c>
      <c r="G5847">
        <v>0</v>
      </c>
      <c r="H5847">
        <v>0</v>
      </c>
    </row>
    <row r="5848" spans="1:8" x14ac:dyDescent="0.35">
      <c r="A5848" t="s">
        <v>154</v>
      </c>
      <c r="B5848">
        <v>2016</v>
      </c>
      <c r="C5848">
        <v>-3.3115780556468368</v>
      </c>
      <c r="D5848">
        <v>-0.9850613042305908</v>
      </c>
      <c r="E5848">
        <v>0.25910164240467398</v>
      </c>
      <c r="F5848">
        <v>0</v>
      </c>
      <c r="G5848">
        <v>0</v>
      </c>
      <c r="H5848">
        <v>0</v>
      </c>
    </row>
    <row r="5849" spans="1:8" x14ac:dyDescent="0.35">
      <c r="A5849" t="s">
        <v>154</v>
      </c>
      <c r="B5849">
        <v>2015</v>
      </c>
      <c r="C5849">
        <v>18.343702761513789</v>
      </c>
      <c r="D5849">
        <v>-0.9850613042305908</v>
      </c>
      <c r="E5849">
        <v>2.5527266581010271E-2</v>
      </c>
      <c r="F5849">
        <v>0</v>
      </c>
      <c r="G5849">
        <v>0</v>
      </c>
      <c r="H5849">
        <v>0</v>
      </c>
    </row>
    <row r="5850" spans="1:8" x14ac:dyDescent="0.35">
      <c r="A5850" t="s">
        <v>154</v>
      </c>
      <c r="B5850">
        <v>2016</v>
      </c>
      <c r="C5850">
        <v>-2.303911188236365</v>
      </c>
      <c r="D5850">
        <v>-0.9850613042305908</v>
      </c>
      <c r="E5850">
        <v>0.25910164240467398</v>
      </c>
      <c r="F5850">
        <v>0</v>
      </c>
      <c r="G5850">
        <v>0</v>
      </c>
      <c r="H5850">
        <v>0</v>
      </c>
    </row>
    <row r="5851" spans="1:8" x14ac:dyDescent="0.35">
      <c r="A5851" t="s">
        <v>154</v>
      </c>
      <c r="B5851">
        <v>2016</v>
      </c>
      <c r="C5851">
        <v>-2.9158948376772491</v>
      </c>
      <c r="D5851">
        <v>-0.9850613042305908</v>
      </c>
      <c r="E5851">
        <v>0.25910164240467398</v>
      </c>
      <c r="F5851">
        <v>0</v>
      </c>
      <c r="G5851">
        <v>0</v>
      </c>
      <c r="H5851">
        <v>0</v>
      </c>
    </row>
    <row r="5852" spans="1:8" x14ac:dyDescent="0.35">
      <c r="A5852" t="s">
        <v>154</v>
      </c>
      <c r="B5852">
        <v>2017</v>
      </c>
      <c r="C5852">
        <v>6.0228740309448732</v>
      </c>
      <c r="D5852">
        <v>-0.9850613042305908</v>
      </c>
      <c r="E5852">
        <v>0.54612187050093675</v>
      </c>
      <c r="F5852">
        <v>0</v>
      </c>
      <c r="G5852">
        <v>0</v>
      </c>
      <c r="H5852">
        <v>0</v>
      </c>
    </row>
    <row r="5853" spans="1:8" x14ac:dyDescent="0.35">
      <c r="A5853" t="s">
        <v>154</v>
      </c>
      <c r="B5853">
        <v>2016</v>
      </c>
      <c r="C5853">
        <v>-3.696163528590636</v>
      </c>
      <c r="D5853">
        <v>-0.9850613042305908</v>
      </c>
      <c r="E5853">
        <v>0.25910164240467398</v>
      </c>
      <c r="F5853">
        <v>0</v>
      </c>
      <c r="G5853">
        <v>0</v>
      </c>
      <c r="H5853">
        <v>0</v>
      </c>
    </row>
    <row r="5854" spans="1:8" x14ac:dyDescent="0.35">
      <c r="A5854" t="s">
        <v>154</v>
      </c>
      <c r="B5854">
        <v>2017</v>
      </c>
      <c r="C5854">
        <v>5.9524962396982399</v>
      </c>
      <c r="D5854">
        <v>-0.9850613042305908</v>
      </c>
      <c r="E5854">
        <v>0.54612187050093675</v>
      </c>
      <c r="F5854">
        <v>0</v>
      </c>
      <c r="G5854">
        <v>0</v>
      </c>
      <c r="H5854">
        <v>0</v>
      </c>
    </row>
    <row r="5855" spans="1:8" x14ac:dyDescent="0.35">
      <c r="A5855" t="s">
        <v>154</v>
      </c>
      <c r="B5855">
        <v>2017</v>
      </c>
      <c r="C5855">
        <v>4.7979924738822781</v>
      </c>
      <c r="D5855">
        <v>-0.9850613042305908</v>
      </c>
      <c r="E5855">
        <v>0.54612187050093675</v>
      </c>
      <c r="F5855">
        <v>0</v>
      </c>
      <c r="G5855">
        <v>0</v>
      </c>
      <c r="H5855">
        <v>0</v>
      </c>
    </row>
    <row r="5856" spans="1:8" x14ac:dyDescent="0.35">
      <c r="A5856" t="s">
        <v>154</v>
      </c>
      <c r="B5856">
        <v>2018</v>
      </c>
      <c r="C5856">
        <v>3.5391422005323689</v>
      </c>
      <c r="D5856">
        <v>-0.9850613042305908</v>
      </c>
      <c r="E5856">
        <v>0.34414813760761909</v>
      </c>
      <c r="F5856">
        <v>0</v>
      </c>
      <c r="G5856">
        <v>0</v>
      </c>
      <c r="H5856">
        <v>0</v>
      </c>
    </row>
    <row r="5857" spans="1:8" x14ac:dyDescent="0.35">
      <c r="A5857" t="s">
        <v>154</v>
      </c>
      <c r="B5857">
        <v>2017</v>
      </c>
      <c r="C5857">
        <v>5.6733497511086632</v>
      </c>
      <c r="D5857">
        <v>-0.9850613042305908</v>
      </c>
      <c r="E5857">
        <v>0.54612187050093675</v>
      </c>
      <c r="F5857">
        <v>0</v>
      </c>
      <c r="G5857">
        <v>0</v>
      </c>
      <c r="H5857">
        <v>0</v>
      </c>
    </row>
    <row r="5858" spans="1:8" x14ac:dyDescent="0.35">
      <c r="A5858" t="s">
        <v>154</v>
      </c>
      <c r="B5858">
        <v>2018</v>
      </c>
      <c r="C5858">
        <v>3.8014603254516719</v>
      </c>
      <c r="D5858">
        <v>-0.9850613042305908</v>
      </c>
      <c r="E5858">
        <v>0.34414813760761909</v>
      </c>
      <c r="F5858">
        <v>0</v>
      </c>
      <c r="G5858">
        <v>0</v>
      </c>
      <c r="H5858">
        <v>0</v>
      </c>
    </row>
    <row r="5859" spans="1:8" x14ac:dyDescent="0.35">
      <c r="A5859" t="s">
        <v>154</v>
      </c>
      <c r="B5859">
        <v>2018</v>
      </c>
      <c r="C5859">
        <v>-0.36708855616052638</v>
      </c>
      <c r="D5859">
        <v>-0.9850613042305908</v>
      </c>
      <c r="E5859">
        <v>0.34414813760761909</v>
      </c>
      <c r="F5859">
        <v>0</v>
      </c>
      <c r="G5859">
        <v>0</v>
      </c>
      <c r="H5859">
        <v>0</v>
      </c>
    </row>
    <row r="5860" spans="1:8" x14ac:dyDescent="0.35">
      <c r="A5860" t="s">
        <v>154</v>
      </c>
      <c r="B5860">
        <v>2019</v>
      </c>
      <c r="C5860">
        <v>0.2937881326285563</v>
      </c>
      <c r="D5860">
        <v>0.86954731036421795</v>
      </c>
      <c r="E5860">
        <v>0.79719383190250992</v>
      </c>
      <c r="F5860">
        <v>0.79719383190250992</v>
      </c>
      <c r="G5860">
        <v>0</v>
      </c>
      <c r="H5860">
        <v>0</v>
      </c>
    </row>
    <row r="5861" spans="1:8" x14ac:dyDescent="0.35">
      <c r="A5861" t="s">
        <v>154</v>
      </c>
      <c r="B5861">
        <v>2018</v>
      </c>
      <c r="C5861">
        <v>1.7637946495625061</v>
      </c>
      <c r="D5861">
        <v>-0.9850613042305908</v>
      </c>
      <c r="E5861">
        <v>0.34414813760761909</v>
      </c>
      <c r="F5861">
        <v>0</v>
      </c>
      <c r="G5861">
        <v>0</v>
      </c>
      <c r="H5861">
        <v>0</v>
      </c>
    </row>
    <row r="5862" spans="1:8" x14ac:dyDescent="0.35">
      <c r="A5862" t="s">
        <v>154</v>
      </c>
      <c r="B5862">
        <v>2019</v>
      </c>
      <c r="C5862">
        <v>0.76508940488487553</v>
      </c>
      <c r="D5862">
        <v>0.86954731036421795</v>
      </c>
      <c r="E5862">
        <v>0.79719383190250992</v>
      </c>
      <c r="F5862">
        <v>0.79719383190250992</v>
      </c>
      <c r="G5862">
        <v>0</v>
      </c>
      <c r="H5862">
        <v>0</v>
      </c>
    </row>
    <row r="5863" spans="1:8" x14ac:dyDescent="0.35">
      <c r="A5863" t="s">
        <v>154</v>
      </c>
      <c r="B5863">
        <v>2019</v>
      </c>
      <c r="C5863">
        <v>-0.81182975289263659</v>
      </c>
      <c r="D5863">
        <v>0.86954731036421795</v>
      </c>
      <c r="E5863">
        <v>0.79719383190250992</v>
      </c>
      <c r="F5863">
        <v>0.79719383190250992</v>
      </c>
      <c r="G5863">
        <v>0</v>
      </c>
      <c r="H5863">
        <v>0</v>
      </c>
    </row>
    <row r="5864" spans="1:8" x14ac:dyDescent="0.35">
      <c r="A5864" t="s">
        <v>154</v>
      </c>
      <c r="B5864">
        <v>2020</v>
      </c>
      <c r="C5864">
        <v>3.4578095605905892</v>
      </c>
      <c r="D5864">
        <v>1.235177654187875</v>
      </c>
      <c r="E5864">
        <v>0.95435812659996266</v>
      </c>
      <c r="F5864">
        <v>0.95435812659996266</v>
      </c>
      <c r="G5864">
        <v>1</v>
      </c>
      <c r="H5864">
        <v>1.235177654187875</v>
      </c>
    </row>
    <row r="5865" spans="1:8" x14ac:dyDescent="0.35">
      <c r="A5865" t="s">
        <v>154</v>
      </c>
      <c r="B5865">
        <v>2019</v>
      </c>
      <c r="C5865">
        <v>1.064194449597498</v>
      </c>
      <c r="D5865">
        <v>0.86954731036421795</v>
      </c>
      <c r="E5865">
        <v>0.79719383190250992</v>
      </c>
      <c r="F5865">
        <v>0.79719383190250992</v>
      </c>
      <c r="G5865">
        <v>0</v>
      </c>
      <c r="H5865">
        <v>0</v>
      </c>
    </row>
    <row r="5866" spans="1:8" x14ac:dyDescent="0.35">
      <c r="A5866" t="s">
        <v>154</v>
      </c>
      <c r="B5866">
        <v>2020</v>
      </c>
      <c r="C5866">
        <v>3.618765806942783</v>
      </c>
      <c r="D5866">
        <v>1.235177654187875</v>
      </c>
      <c r="E5866">
        <v>0.95435812659996266</v>
      </c>
      <c r="F5866">
        <v>0.95435812659996266</v>
      </c>
      <c r="G5866">
        <v>1</v>
      </c>
      <c r="H5866">
        <v>1.235177654187875</v>
      </c>
    </row>
    <row r="5867" spans="1:8" x14ac:dyDescent="0.35">
      <c r="A5867" t="s">
        <v>154</v>
      </c>
      <c r="B5867">
        <v>2020</v>
      </c>
      <c r="C5867">
        <v>9.3237810475628535</v>
      </c>
      <c r="D5867">
        <v>1.235177654187875</v>
      </c>
      <c r="E5867">
        <v>0.95435812659996266</v>
      </c>
      <c r="F5867">
        <v>0.95435812659996266</v>
      </c>
      <c r="G5867">
        <v>1</v>
      </c>
      <c r="H5867">
        <v>1.235177654187875</v>
      </c>
    </row>
    <row r="5868" spans="1:8" x14ac:dyDescent="0.35">
      <c r="A5868" t="s">
        <v>154</v>
      </c>
      <c r="B5868">
        <v>2021</v>
      </c>
      <c r="C5868">
        <v>12.17688646170722</v>
      </c>
      <c r="D5868">
        <v>1.187878974226626</v>
      </c>
      <c r="E5868">
        <v>0.9340270359183438</v>
      </c>
      <c r="F5868">
        <v>0.9340270359183438</v>
      </c>
      <c r="G5868">
        <v>0</v>
      </c>
      <c r="H5868">
        <v>0</v>
      </c>
    </row>
    <row r="5869" spans="1:8" x14ac:dyDescent="0.35">
      <c r="A5869" t="s">
        <v>154</v>
      </c>
      <c r="B5869">
        <v>2020</v>
      </c>
      <c r="C5869">
        <v>14.933429444226091</v>
      </c>
      <c r="D5869">
        <v>1.235177654187875</v>
      </c>
      <c r="E5869">
        <v>0.95435812659996266</v>
      </c>
      <c r="F5869">
        <v>0.95435812659996266</v>
      </c>
      <c r="G5869">
        <v>1</v>
      </c>
      <c r="H5869">
        <v>1.235177654187875</v>
      </c>
    </row>
    <row r="5870" spans="1:8" x14ac:dyDescent="0.35">
      <c r="A5870" t="s">
        <v>154</v>
      </c>
      <c r="B5870">
        <v>2021</v>
      </c>
      <c r="C5870">
        <v>9.0402581837302627</v>
      </c>
      <c r="D5870">
        <v>1.187878974226626</v>
      </c>
      <c r="E5870">
        <v>0.9340270359183438</v>
      </c>
      <c r="F5870">
        <v>0.9340270359183438</v>
      </c>
      <c r="G5870">
        <v>0</v>
      </c>
      <c r="H5870">
        <v>0</v>
      </c>
    </row>
    <row r="5871" spans="1:8" x14ac:dyDescent="0.35">
      <c r="A5871" t="s">
        <v>154</v>
      </c>
      <c r="B5871">
        <v>2021</v>
      </c>
      <c r="C5871">
        <v>0.5617185951764796</v>
      </c>
      <c r="D5871">
        <v>1.187878974226626</v>
      </c>
      <c r="E5871">
        <v>0.9340270359183438</v>
      </c>
      <c r="F5871">
        <v>0.9340270359183438</v>
      </c>
      <c r="G5871">
        <v>0</v>
      </c>
      <c r="H5871">
        <v>0</v>
      </c>
    </row>
    <row r="5872" spans="1:8" x14ac:dyDescent="0.35">
      <c r="A5872" t="s">
        <v>154</v>
      </c>
      <c r="B5872">
        <v>2022</v>
      </c>
      <c r="C5872">
        <v>2.8975720388514441</v>
      </c>
      <c r="D5872">
        <v>0.92963089739522009</v>
      </c>
      <c r="E5872">
        <v>0.82302044815068109</v>
      </c>
      <c r="F5872">
        <v>0.82302044815068109</v>
      </c>
      <c r="G5872">
        <v>1</v>
      </c>
      <c r="H5872">
        <v>0.92963089739522009</v>
      </c>
    </row>
    <row r="5873" spans="1:8" x14ac:dyDescent="0.35">
      <c r="A5873" t="s">
        <v>154</v>
      </c>
      <c r="B5873">
        <v>2021</v>
      </c>
      <c r="C5873">
        <v>10.52537395238202</v>
      </c>
      <c r="D5873">
        <v>1.187878974226626</v>
      </c>
      <c r="E5873">
        <v>0.9340270359183438</v>
      </c>
      <c r="F5873">
        <v>0.9340270359183438</v>
      </c>
      <c r="G5873">
        <v>0</v>
      </c>
      <c r="H5873">
        <v>0</v>
      </c>
    </row>
    <row r="5874" spans="1:8" x14ac:dyDescent="0.35">
      <c r="A5874" t="s">
        <v>154</v>
      </c>
      <c r="B5874">
        <v>2022</v>
      </c>
      <c r="C5874">
        <v>3.0134574969968919</v>
      </c>
      <c r="D5874">
        <v>0.92963089739522009</v>
      </c>
      <c r="E5874">
        <v>0.82302044815068109</v>
      </c>
      <c r="F5874">
        <v>0.82302044815068109</v>
      </c>
      <c r="G5874">
        <v>1</v>
      </c>
      <c r="H5874">
        <v>0.92963089739522009</v>
      </c>
    </row>
    <row r="5875" spans="1:8" x14ac:dyDescent="0.35">
      <c r="A5875" t="s">
        <v>154</v>
      </c>
      <c r="B5875">
        <v>2022</v>
      </c>
      <c r="C5875">
        <v>0.11836057066008809</v>
      </c>
      <c r="D5875">
        <v>0.92963089739522009</v>
      </c>
      <c r="E5875">
        <v>0.82302044815068109</v>
      </c>
      <c r="F5875">
        <v>0.82302044815068109</v>
      </c>
      <c r="G5875">
        <v>1</v>
      </c>
      <c r="H5875">
        <v>0.92963089739522009</v>
      </c>
    </row>
    <row r="5876" spans="1:8" x14ac:dyDescent="0.35">
      <c r="A5876" t="s">
        <v>154</v>
      </c>
      <c r="B5876">
        <v>2023</v>
      </c>
      <c r="C5876">
        <v>-6.6927658082332888</v>
      </c>
      <c r="D5876">
        <v>0.95183424237857528</v>
      </c>
      <c r="E5876">
        <v>0.83256444009002695</v>
      </c>
      <c r="F5876">
        <v>0.83256444009002695</v>
      </c>
      <c r="G5876">
        <v>0</v>
      </c>
      <c r="H5876">
        <v>0</v>
      </c>
    </row>
    <row r="5877" spans="1:8" x14ac:dyDescent="0.35">
      <c r="A5877" t="s">
        <v>154</v>
      </c>
      <c r="B5877">
        <v>2022</v>
      </c>
      <c r="C5877">
        <v>2.607758140674961</v>
      </c>
      <c r="D5877">
        <v>0.92963089739522009</v>
      </c>
      <c r="E5877">
        <v>0.82302044815068109</v>
      </c>
      <c r="F5877">
        <v>0.82302044815068109</v>
      </c>
      <c r="G5877">
        <v>1</v>
      </c>
      <c r="H5877">
        <v>0.92963089739522009</v>
      </c>
    </row>
    <row r="5878" spans="1:8" x14ac:dyDescent="0.35">
      <c r="A5878" t="s">
        <v>154</v>
      </c>
      <c r="B5878">
        <v>2023</v>
      </c>
      <c r="C5878">
        <v>-7.955341703093274</v>
      </c>
      <c r="D5878">
        <v>0.95183424237857528</v>
      </c>
      <c r="E5878">
        <v>0.83256444009002695</v>
      </c>
      <c r="F5878">
        <v>0.83256444009002695</v>
      </c>
      <c r="G5878">
        <v>0</v>
      </c>
      <c r="H5878">
        <v>0</v>
      </c>
    </row>
    <row r="5879" spans="1:8" x14ac:dyDescent="0.35">
      <c r="A5879" t="s">
        <v>154</v>
      </c>
      <c r="B5879">
        <v>2023</v>
      </c>
      <c r="C5879">
        <v>-2.5855542962976181</v>
      </c>
      <c r="D5879">
        <v>0.95183424237857528</v>
      </c>
      <c r="E5879">
        <v>0.83256444009002695</v>
      </c>
      <c r="F5879">
        <v>0.83256444009002695</v>
      </c>
      <c r="G5879">
        <v>0</v>
      </c>
      <c r="H5879">
        <v>0</v>
      </c>
    </row>
    <row r="5880" spans="1:8" x14ac:dyDescent="0.35">
      <c r="A5880" t="s">
        <v>154</v>
      </c>
      <c r="B5880">
        <v>2024</v>
      </c>
      <c r="C5880">
        <v>0.57631554946716701</v>
      </c>
      <c r="D5880">
        <v>-0.9850613042305908</v>
      </c>
      <c r="E5880">
        <v>0.6431194191189592</v>
      </c>
      <c r="F5880">
        <v>0</v>
      </c>
      <c r="G5880">
        <v>0</v>
      </c>
      <c r="H5880">
        <v>0</v>
      </c>
    </row>
    <row r="5881" spans="1:8" x14ac:dyDescent="0.35">
      <c r="A5881" t="s">
        <v>154</v>
      </c>
      <c r="B5881">
        <v>2023</v>
      </c>
      <c r="C5881">
        <v>-9.0375833468898072</v>
      </c>
      <c r="D5881">
        <v>0.95183424237857528</v>
      </c>
      <c r="E5881">
        <v>0.83256444009002695</v>
      </c>
      <c r="F5881">
        <v>0.83256444009002695</v>
      </c>
      <c r="G5881">
        <v>0</v>
      </c>
      <c r="H5881">
        <v>0</v>
      </c>
    </row>
    <row r="5882" spans="1:8" x14ac:dyDescent="0.35">
      <c r="A5882" t="s">
        <v>154</v>
      </c>
      <c r="B5882">
        <v>2024</v>
      </c>
      <c r="C5882">
        <v>-1.3475656933011551</v>
      </c>
      <c r="D5882">
        <v>-0.9850613042305908</v>
      </c>
      <c r="E5882">
        <v>0.6431194191189592</v>
      </c>
      <c r="F5882">
        <v>0</v>
      </c>
      <c r="G5882">
        <v>0</v>
      </c>
      <c r="H5882">
        <v>0</v>
      </c>
    </row>
    <row r="5883" spans="1:8" x14ac:dyDescent="0.35">
      <c r="A5883" t="s">
        <v>154</v>
      </c>
      <c r="B5883">
        <v>2024</v>
      </c>
      <c r="C5883">
        <v>4.1610059157908612</v>
      </c>
      <c r="D5883">
        <v>-0.9850613042305908</v>
      </c>
      <c r="E5883">
        <v>0.6431194191189592</v>
      </c>
      <c r="F5883">
        <v>0</v>
      </c>
      <c r="G5883">
        <v>0</v>
      </c>
      <c r="H5883">
        <v>0</v>
      </c>
    </row>
    <row r="5884" spans="1:8" x14ac:dyDescent="0.35">
      <c r="A5884" t="s">
        <v>154</v>
      </c>
      <c r="B5884">
        <v>2025</v>
      </c>
      <c r="C5884">
        <v>3.7555055239175821</v>
      </c>
      <c r="D5884">
        <v>-0.9850613042305908</v>
      </c>
      <c r="E5884">
        <v>0.32092170257034919</v>
      </c>
      <c r="F5884">
        <v>0</v>
      </c>
      <c r="G5884">
        <v>1</v>
      </c>
      <c r="H5884">
        <v>-0.9850613042305908</v>
      </c>
    </row>
    <row r="5885" spans="1:8" x14ac:dyDescent="0.35">
      <c r="A5885" t="s">
        <v>154</v>
      </c>
      <c r="B5885">
        <v>2024</v>
      </c>
      <c r="C5885">
        <v>2.3766670965922452</v>
      </c>
      <c r="D5885">
        <v>-0.9850613042305908</v>
      </c>
      <c r="E5885">
        <v>0.6431194191189592</v>
      </c>
      <c r="F5885">
        <v>0</v>
      </c>
      <c r="G5885">
        <v>0</v>
      </c>
      <c r="H5885">
        <v>0</v>
      </c>
    </row>
    <row r="5886" spans="1:8" x14ac:dyDescent="0.35">
      <c r="A5886" t="s">
        <v>154</v>
      </c>
      <c r="B5886">
        <v>2025</v>
      </c>
      <c r="C5886">
        <v>4.186398837203722</v>
      </c>
      <c r="D5886">
        <v>-0.9850613042305908</v>
      </c>
      <c r="E5886">
        <v>0.32092170257034919</v>
      </c>
      <c r="F5886">
        <v>0</v>
      </c>
      <c r="G5886">
        <v>1</v>
      </c>
      <c r="H5886">
        <v>-0.9850613042305908</v>
      </c>
    </row>
    <row r="5887" spans="1:8" x14ac:dyDescent="0.35">
      <c r="A5887" t="s">
        <v>154</v>
      </c>
      <c r="B5887">
        <v>2025</v>
      </c>
      <c r="C5887">
        <v>-2.8716445193852991</v>
      </c>
      <c r="D5887">
        <v>-0.9850613042305908</v>
      </c>
      <c r="E5887">
        <v>0.32092170257034919</v>
      </c>
      <c r="F5887">
        <v>0</v>
      </c>
      <c r="G5887">
        <v>1</v>
      </c>
      <c r="H5887">
        <v>-0.9850613042305908</v>
      </c>
    </row>
    <row r="5888" spans="1:8" x14ac:dyDescent="0.35">
      <c r="A5888" t="s">
        <v>154</v>
      </c>
      <c r="B5888">
        <v>2025</v>
      </c>
      <c r="C5888">
        <v>4.4019772197251861</v>
      </c>
      <c r="D5888">
        <v>-0.9850613042305908</v>
      </c>
      <c r="E5888">
        <v>0.32092170257034919</v>
      </c>
      <c r="F5888">
        <v>0</v>
      </c>
      <c r="G5888">
        <v>1</v>
      </c>
      <c r="H5888">
        <v>-0.9850613042305908</v>
      </c>
    </row>
    <row r="5889" spans="1:8" x14ac:dyDescent="0.35">
      <c r="A5889" t="s">
        <v>155</v>
      </c>
      <c r="B5889">
        <v>2011</v>
      </c>
      <c r="C5889">
        <v>0.31332096396137299</v>
      </c>
      <c r="D5889">
        <v>0.91711146134298061</v>
      </c>
      <c r="E5889">
        <v>0.81763903391524484</v>
      </c>
      <c r="F5889">
        <v>0.81763903391524484</v>
      </c>
      <c r="G5889">
        <v>0</v>
      </c>
      <c r="H5889">
        <v>0</v>
      </c>
    </row>
    <row r="5890" spans="1:8" x14ac:dyDescent="0.35">
      <c r="A5890" t="s">
        <v>155</v>
      </c>
      <c r="B5890">
        <v>2012</v>
      </c>
      <c r="C5890">
        <v>-3.283682876216877</v>
      </c>
      <c r="D5890">
        <v>0.93719293223728861</v>
      </c>
      <c r="E5890">
        <v>0.82627094935362411</v>
      </c>
      <c r="F5890">
        <v>0.82627094935362411</v>
      </c>
      <c r="G5890">
        <v>0</v>
      </c>
      <c r="H5890">
        <v>0</v>
      </c>
    </row>
    <row r="5891" spans="1:8" x14ac:dyDescent="0.35">
      <c r="A5891" t="s">
        <v>155</v>
      </c>
      <c r="B5891">
        <v>2011</v>
      </c>
      <c r="C5891">
        <v>-0.10643235308456141</v>
      </c>
      <c r="D5891">
        <v>0.91711146134298061</v>
      </c>
      <c r="E5891">
        <v>0.81763903391524484</v>
      </c>
      <c r="F5891">
        <v>0.81763903391524484</v>
      </c>
      <c r="G5891">
        <v>0</v>
      </c>
      <c r="H5891">
        <v>0</v>
      </c>
    </row>
    <row r="5892" spans="1:8" x14ac:dyDescent="0.35">
      <c r="A5892" t="s">
        <v>155</v>
      </c>
      <c r="B5892">
        <v>2012</v>
      </c>
      <c r="C5892">
        <v>-4.5415254167541681</v>
      </c>
      <c r="D5892">
        <v>0.93719293223728861</v>
      </c>
      <c r="E5892">
        <v>0.82627094935362411</v>
      </c>
      <c r="F5892">
        <v>0.82627094935362411</v>
      </c>
      <c r="G5892">
        <v>0</v>
      </c>
      <c r="H5892">
        <v>0</v>
      </c>
    </row>
    <row r="5893" spans="1:8" x14ac:dyDescent="0.35">
      <c r="A5893" t="s">
        <v>155</v>
      </c>
      <c r="B5893">
        <v>2012</v>
      </c>
      <c r="C5893">
        <v>-0.93975532690563535</v>
      </c>
      <c r="D5893">
        <v>0.93719293223728861</v>
      </c>
      <c r="E5893">
        <v>0.82627094935362411</v>
      </c>
      <c r="F5893">
        <v>0.82627094935362411</v>
      </c>
      <c r="G5893">
        <v>0</v>
      </c>
      <c r="H5893">
        <v>0</v>
      </c>
    </row>
    <row r="5894" spans="1:8" x14ac:dyDescent="0.35">
      <c r="A5894" t="s">
        <v>155</v>
      </c>
      <c r="B5894">
        <v>2013</v>
      </c>
      <c r="C5894">
        <v>-1.3032488592122231</v>
      </c>
      <c r="D5894">
        <v>-0.9850613042305908</v>
      </c>
      <c r="E5894">
        <v>0.5343188076695039</v>
      </c>
      <c r="F5894">
        <v>0</v>
      </c>
      <c r="G5894">
        <v>0</v>
      </c>
      <c r="H5894">
        <v>0</v>
      </c>
    </row>
    <row r="5895" spans="1:8" x14ac:dyDescent="0.35">
      <c r="A5895" t="s">
        <v>155</v>
      </c>
      <c r="B5895">
        <v>2012</v>
      </c>
      <c r="C5895">
        <v>-1.819945361278287</v>
      </c>
      <c r="D5895">
        <v>0.93719293223728861</v>
      </c>
      <c r="E5895">
        <v>0.82627094935362411</v>
      </c>
      <c r="F5895">
        <v>0.82627094935362411</v>
      </c>
      <c r="G5895">
        <v>0</v>
      </c>
      <c r="H5895">
        <v>0</v>
      </c>
    </row>
    <row r="5896" spans="1:8" x14ac:dyDescent="0.35">
      <c r="A5896" t="s">
        <v>155</v>
      </c>
      <c r="B5896">
        <v>2013</v>
      </c>
      <c r="C5896">
        <v>-2.2873965098618698</v>
      </c>
      <c r="D5896">
        <v>-0.9850613042305908</v>
      </c>
      <c r="E5896">
        <v>0.5343188076695039</v>
      </c>
      <c r="F5896">
        <v>0</v>
      </c>
      <c r="G5896">
        <v>0</v>
      </c>
      <c r="H5896">
        <v>0</v>
      </c>
    </row>
    <row r="5897" spans="1:8" x14ac:dyDescent="0.35">
      <c r="A5897" t="s">
        <v>155</v>
      </c>
      <c r="B5897">
        <v>2013</v>
      </c>
      <c r="C5897">
        <v>-1.3627956629979071E-2</v>
      </c>
      <c r="D5897">
        <v>-0.9850613042305908</v>
      </c>
      <c r="E5897">
        <v>0.5343188076695039</v>
      </c>
      <c r="F5897">
        <v>0</v>
      </c>
      <c r="G5897">
        <v>0</v>
      </c>
      <c r="H5897">
        <v>0</v>
      </c>
    </row>
    <row r="5898" spans="1:8" x14ac:dyDescent="0.35">
      <c r="A5898" t="s">
        <v>155</v>
      </c>
      <c r="B5898">
        <v>2014</v>
      </c>
      <c r="C5898">
        <v>-0.63559197615783425</v>
      </c>
      <c r="D5898">
        <v>-0.9850613042305908</v>
      </c>
      <c r="E5898">
        <v>-5.7968247493718331E-2</v>
      </c>
      <c r="F5898">
        <v>0</v>
      </c>
      <c r="G5898">
        <v>0</v>
      </c>
      <c r="H5898">
        <v>0</v>
      </c>
    </row>
    <row r="5899" spans="1:8" x14ac:dyDescent="0.35">
      <c r="A5899" t="s">
        <v>155</v>
      </c>
      <c r="B5899">
        <v>2013</v>
      </c>
      <c r="C5899">
        <v>-0.50253549354813787</v>
      </c>
      <c r="D5899">
        <v>-0.9850613042305908</v>
      </c>
      <c r="E5899">
        <v>0.5343188076695039</v>
      </c>
      <c r="F5899">
        <v>0</v>
      </c>
      <c r="G5899">
        <v>0</v>
      </c>
      <c r="H5899">
        <v>0</v>
      </c>
    </row>
    <row r="5900" spans="1:8" x14ac:dyDescent="0.35">
      <c r="A5900" t="s">
        <v>155</v>
      </c>
      <c r="B5900">
        <v>2014</v>
      </c>
      <c r="C5900">
        <v>-0.64240153811903056</v>
      </c>
      <c r="D5900">
        <v>-0.9850613042305908</v>
      </c>
      <c r="E5900">
        <v>-5.7968247493718331E-2</v>
      </c>
      <c r="F5900">
        <v>0</v>
      </c>
      <c r="G5900">
        <v>0</v>
      </c>
      <c r="H5900">
        <v>0</v>
      </c>
    </row>
    <row r="5901" spans="1:8" x14ac:dyDescent="0.35">
      <c r="A5901" t="s">
        <v>155</v>
      </c>
      <c r="B5901">
        <v>2014</v>
      </c>
      <c r="C5901">
        <v>0.46984491420454261</v>
      </c>
      <c r="D5901">
        <v>-0.9850613042305908</v>
      </c>
      <c r="E5901">
        <v>-5.7968247493718331E-2</v>
      </c>
      <c r="F5901">
        <v>0</v>
      </c>
      <c r="G5901">
        <v>0</v>
      </c>
      <c r="H5901">
        <v>0</v>
      </c>
    </row>
    <row r="5902" spans="1:8" x14ac:dyDescent="0.35">
      <c r="A5902" t="s">
        <v>155</v>
      </c>
      <c r="B5902">
        <v>2015</v>
      </c>
      <c r="C5902">
        <v>0.11412179495312651</v>
      </c>
      <c r="D5902">
        <v>-0.9850613042305908</v>
      </c>
      <c r="E5902">
        <v>9.8406764384742884E-2</v>
      </c>
      <c r="F5902">
        <v>0</v>
      </c>
      <c r="G5902">
        <v>0</v>
      </c>
      <c r="H5902">
        <v>0</v>
      </c>
    </row>
    <row r="5903" spans="1:8" x14ac:dyDescent="0.35">
      <c r="A5903" t="s">
        <v>155</v>
      </c>
      <c r="B5903">
        <v>2014</v>
      </c>
      <c r="C5903">
        <v>-0.49573337159642938</v>
      </c>
      <c r="D5903">
        <v>-0.9850613042305908</v>
      </c>
      <c r="E5903">
        <v>-5.7968247493718331E-2</v>
      </c>
      <c r="F5903">
        <v>0</v>
      </c>
      <c r="G5903">
        <v>0</v>
      </c>
      <c r="H5903">
        <v>0</v>
      </c>
    </row>
    <row r="5904" spans="1:8" x14ac:dyDescent="0.35">
      <c r="A5904" t="s">
        <v>155</v>
      </c>
      <c r="B5904">
        <v>2015</v>
      </c>
      <c r="C5904">
        <v>-0.48713604095095231</v>
      </c>
      <c r="D5904">
        <v>-0.9850613042305908</v>
      </c>
      <c r="E5904">
        <v>9.8406764384742884E-2</v>
      </c>
      <c r="F5904">
        <v>0</v>
      </c>
      <c r="G5904">
        <v>0</v>
      </c>
      <c r="H5904">
        <v>0</v>
      </c>
    </row>
    <row r="5905" spans="1:8" x14ac:dyDescent="0.35">
      <c r="A5905" t="s">
        <v>155</v>
      </c>
      <c r="B5905">
        <v>2015</v>
      </c>
      <c r="C5905">
        <v>-0.1238019759924097</v>
      </c>
      <c r="D5905">
        <v>-0.9850613042305908</v>
      </c>
      <c r="E5905">
        <v>9.8406764384742884E-2</v>
      </c>
      <c r="F5905">
        <v>0</v>
      </c>
      <c r="G5905">
        <v>0</v>
      </c>
      <c r="H5905">
        <v>0</v>
      </c>
    </row>
    <row r="5906" spans="1:8" x14ac:dyDescent="0.35">
      <c r="A5906" t="s">
        <v>155</v>
      </c>
      <c r="B5906">
        <v>2016</v>
      </c>
      <c r="C5906">
        <v>-0.1058406653404671</v>
      </c>
      <c r="D5906">
        <v>-0.9850613042305908</v>
      </c>
      <c r="E5906">
        <v>9.8047794412941008E-2</v>
      </c>
      <c r="F5906">
        <v>0</v>
      </c>
      <c r="G5906">
        <v>0</v>
      </c>
      <c r="H5906">
        <v>0</v>
      </c>
    </row>
    <row r="5907" spans="1:8" x14ac:dyDescent="0.35">
      <c r="A5907" t="s">
        <v>155</v>
      </c>
      <c r="B5907">
        <v>2015</v>
      </c>
      <c r="C5907">
        <v>0.13599178752260521</v>
      </c>
      <c r="D5907">
        <v>-0.9850613042305908</v>
      </c>
      <c r="E5907">
        <v>9.8406764384742884E-2</v>
      </c>
      <c r="F5907">
        <v>0</v>
      </c>
      <c r="G5907">
        <v>0</v>
      </c>
      <c r="H5907">
        <v>0</v>
      </c>
    </row>
    <row r="5908" spans="1:8" x14ac:dyDescent="0.35">
      <c r="A5908" t="s">
        <v>155</v>
      </c>
      <c r="B5908">
        <v>2016</v>
      </c>
      <c r="C5908">
        <v>-6.5542328540008077E-2</v>
      </c>
      <c r="D5908">
        <v>-0.9850613042305908</v>
      </c>
      <c r="E5908">
        <v>9.8047794412941008E-2</v>
      </c>
      <c r="F5908">
        <v>0</v>
      </c>
      <c r="G5908">
        <v>0</v>
      </c>
      <c r="H5908">
        <v>0</v>
      </c>
    </row>
    <row r="5909" spans="1:8" x14ac:dyDescent="0.35">
      <c r="A5909" t="s">
        <v>155</v>
      </c>
      <c r="B5909">
        <v>2016</v>
      </c>
      <c r="C5909">
        <v>0.63759268194228436</v>
      </c>
      <c r="D5909">
        <v>-0.9850613042305908</v>
      </c>
      <c r="E5909">
        <v>9.8047794412941008E-2</v>
      </c>
      <c r="F5909">
        <v>0</v>
      </c>
      <c r="G5909">
        <v>0</v>
      </c>
      <c r="H5909">
        <v>0</v>
      </c>
    </row>
    <row r="5910" spans="1:8" x14ac:dyDescent="0.35">
      <c r="A5910" t="s">
        <v>155</v>
      </c>
      <c r="B5910">
        <v>2017</v>
      </c>
      <c r="C5910">
        <v>0.77488781643401738</v>
      </c>
      <c r="D5910">
        <v>-0.9850613042305908</v>
      </c>
      <c r="E5910">
        <v>0.4915804129855248</v>
      </c>
      <c r="F5910">
        <v>0</v>
      </c>
      <c r="G5910">
        <v>0</v>
      </c>
      <c r="H5910">
        <v>0</v>
      </c>
    </row>
    <row r="5911" spans="1:8" x14ac:dyDescent="0.35">
      <c r="A5911" t="s">
        <v>155</v>
      </c>
      <c r="B5911">
        <v>2016</v>
      </c>
      <c r="C5911">
        <v>0.25497274041926299</v>
      </c>
      <c r="D5911">
        <v>-0.9850613042305908</v>
      </c>
      <c r="E5911">
        <v>9.8047794412941008E-2</v>
      </c>
      <c r="F5911">
        <v>0</v>
      </c>
      <c r="G5911">
        <v>0</v>
      </c>
      <c r="H5911">
        <v>0</v>
      </c>
    </row>
    <row r="5912" spans="1:8" x14ac:dyDescent="0.35">
      <c r="A5912" t="s">
        <v>155</v>
      </c>
      <c r="B5912">
        <v>2017</v>
      </c>
      <c r="C5912">
        <v>0.34231121806944209</v>
      </c>
      <c r="D5912">
        <v>-0.9850613042305908</v>
      </c>
      <c r="E5912">
        <v>0.4915804129855248</v>
      </c>
      <c r="F5912">
        <v>0</v>
      </c>
      <c r="G5912">
        <v>0</v>
      </c>
      <c r="H5912">
        <v>0</v>
      </c>
    </row>
    <row r="5913" spans="1:8" x14ac:dyDescent="0.35">
      <c r="A5913" t="s">
        <v>155</v>
      </c>
      <c r="B5913">
        <v>2017</v>
      </c>
      <c r="C5913">
        <v>0.22303711004873611</v>
      </c>
      <c r="D5913">
        <v>-0.9850613042305908</v>
      </c>
      <c r="E5913">
        <v>0.4915804129855248</v>
      </c>
      <c r="F5913">
        <v>0</v>
      </c>
      <c r="G5913">
        <v>0</v>
      </c>
      <c r="H5913">
        <v>0</v>
      </c>
    </row>
    <row r="5914" spans="1:8" x14ac:dyDescent="0.35">
      <c r="A5914" t="s">
        <v>155</v>
      </c>
      <c r="B5914">
        <v>2018</v>
      </c>
      <c r="C5914">
        <v>-0.62187743480216839</v>
      </c>
      <c r="D5914">
        <v>-0.9850613042305908</v>
      </c>
      <c r="E5914">
        <v>0.58027035190863618</v>
      </c>
      <c r="F5914">
        <v>0</v>
      </c>
      <c r="G5914">
        <v>0</v>
      </c>
      <c r="H5914">
        <v>0</v>
      </c>
    </row>
    <row r="5915" spans="1:8" x14ac:dyDescent="0.35">
      <c r="A5915" t="s">
        <v>155</v>
      </c>
      <c r="B5915">
        <v>2017</v>
      </c>
      <c r="C5915">
        <v>0.74890781392368888</v>
      </c>
      <c r="D5915">
        <v>-0.9850613042305908</v>
      </c>
      <c r="E5915">
        <v>0.4915804129855248</v>
      </c>
      <c r="F5915">
        <v>0</v>
      </c>
      <c r="G5915">
        <v>0</v>
      </c>
      <c r="H5915">
        <v>0</v>
      </c>
    </row>
    <row r="5916" spans="1:8" x14ac:dyDescent="0.35">
      <c r="A5916" t="s">
        <v>155</v>
      </c>
      <c r="B5916">
        <v>2018</v>
      </c>
      <c r="C5916">
        <v>-0.45306326954054732</v>
      </c>
      <c r="D5916">
        <v>-0.9850613042305908</v>
      </c>
      <c r="E5916">
        <v>0.58027035190863618</v>
      </c>
      <c r="F5916">
        <v>0</v>
      </c>
      <c r="G5916">
        <v>0</v>
      </c>
      <c r="H5916">
        <v>0</v>
      </c>
    </row>
    <row r="5917" spans="1:8" x14ac:dyDescent="0.35">
      <c r="A5917" t="s">
        <v>155</v>
      </c>
      <c r="B5917">
        <v>2018</v>
      </c>
      <c r="C5917">
        <v>-0.46981863171250737</v>
      </c>
      <c r="D5917">
        <v>-0.9850613042305908</v>
      </c>
      <c r="E5917">
        <v>0.58027035190863618</v>
      </c>
      <c r="F5917">
        <v>0</v>
      </c>
      <c r="G5917">
        <v>0</v>
      </c>
      <c r="H5917">
        <v>0</v>
      </c>
    </row>
    <row r="5918" spans="1:8" x14ac:dyDescent="0.35">
      <c r="A5918" t="s">
        <v>155</v>
      </c>
      <c r="B5918">
        <v>2019</v>
      </c>
      <c r="C5918">
        <v>-0.73330529565166769</v>
      </c>
      <c r="D5918">
        <v>1.1371673641265849</v>
      </c>
      <c r="E5918">
        <v>0.91222891503210513</v>
      </c>
      <c r="F5918">
        <v>0.91222891503210513</v>
      </c>
      <c r="G5918">
        <v>0</v>
      </c>
      <c r="H5918">
        <v>0</v>
      </c>
    </row>
    <row r="5919" spans="1:8" x14ac:dyDescent="0.35">
      <c r="A5919" t="s">
        <v>155</v>
      </c>
      <c r="B5919">
        <v>2018</v>
      </c>
      <c r="C5919">
        <v>-0.77439182435587239</v>
      </c>
      <c r="D5919">
        <v>-0.9850613042305908</v>
      </c>
      <c r="E5919">
        <v>0.58027035190863618</v>
      </c>
      <c r="F5919">
        <v>0</v>
      </c>
      <c r="G5919">
        <v>0</v>
      </c>
      <c r="H5919">
        <v>0</v>
      </c>
    </row>
    <row r="5920" spans="1:8" x14ac:dyDescent="0.35">
      <c r="A5920" t="s">
        <v>155</v>
      </c>
      <c r="B5920">
        <v>2019</v>
      </c>
      <c r="C5920">
        <v>-0.79138299663360767</v>
      </c>
      <c r="D5920">
        <v>1.1371673641265849</v>
      </c>
      <c r="E5920">
        <v>0.91222891503210513</v>
      </c>
      <c r="F5920">
        <v>0.91222891503210513</v>
      </c>
      <c r="G5920">
        <v>0</v>
      </c>
      <c r="H5920">
        <v>0</v>
      </c>
    </row>
    <row r="5921" spans="1:8" x14ac:dyDescent="0.35">
      <c r="A5921" t="s">
        <v>155</v>
      </c>
      <c r="B5921">
        <v>2019</v>
      </c>
      <c r="C5921">
        <v>0.31282812569793611</v>
      </c>
      <c r="D5921">
        <v>1.1371673641265849</v>
      </c>
      <c r="E5921">
        <v>0.91222891503210513</v>
      </c>
      <c r="F5921">
        <v>0.91222891503210513</v>
      </c>
      <c r="G5921">
        <v>0</v>
      </c>
      <c r="H5921">
        <v>0</v>
      </c>
    </row>
    <row r="5922" spans="1:8" x14ac:dyDescent="0.35">
      <c r="A5922" t="s">
        <v>155</v>
      </c>
      <c r="B5922">
        <v>2020</v>
      </c>
      <c r="C5922">
        <v>-9.8107396813353134</v>
      </c>
      <c r="D5922">
        <v>1.1823483350813151</v>
      </c>
      <c r="E5922">
        <v>0.93164971955174003</v>
      </c>
      <c r="F5922">
        <v>0.93164971955174003</v>
      </c>
      <c r="G5922">
        <v>1</v>
      </c>
      <c r="H5922">
        <v>1.1823483350813151</v>
      </c>
    </row>
    <row r="5923" spans="1:8" x14ac:dyDescent="0.35">
      <c r="A5923" t="s">
        <v>155</v>
      </c>
      <c r="B5923">
        <v>2019</v>
      </c>
      <c r="C5923">
        <v>0.31688392304130802</v>
      </c>
      <c r="D5923">
        <v>1.1371673641265849</v>
      </c>
      <c r="E5923">
        <v>0.91222891503210513</v>
      </c>
      <c r="F5923">
        <v>0.91222891503210513</v>
      </c>
      <c r="G5923">
        <v>0</v>
      </c>
      <c r="H5923">
        <v>0</v>
      </c>
    </row>
    <row r="5924" spans="1:8" x14ac:dyDescent="0.35">
      <c r="A5924" t="s">
        <v>155</v>
      </c>
      <c r="B5924">
        <v>2020</v>
      </c>
      <c r="C5924">
        <v>-10.09016587558965</v>
      </c>
      <c r="D5924">
        <v>1.1823483350813151</v>
      </c>
      <c r="E5924">
        <v>0.93164971955174003</v>
      </c>
      <c r="F5924">
        <v>0.93164971955174003</v>
      </c>
      <c r="G5924">
        <v>1</v>
      </c>
      <c r="H5924">
        <v>1.1823483350813151</v>
      </c>
    </row>
    <row r="5925" spans="1:8" x14ac:dyDescent="0.35">
      <c r="A5925" t="s">
        <v>155</v>
      </c>
      <c r="B5925">
        <v>2020</v>
      </c>
      <c r="C5925">
        <v>0.47316871767660729</v>
      </c>
      <c r="D5925">
        <v>1.1823483350813151</v>
      </c>
      <c r="E5925">
        <v>0.93164971955174003</v>
      </c>
      <c r="F5925">
        <v>0.93164971955174003</v>
      </c>
      <c r="G5925">
        <v>1</v>
      </c>
      <c r="H5925">
        <v>1.1823483350813151</v>
      </c>
    </row>
    <row r="5926" spans="1:8" x14ac:dyDescent="0.35">
      <c r="A5926" t="s">
        <v>155</v>
      </c>
      <c r="B5926">
        <v>2021</v>
      </c>
      <c r="C5926">
        <v>4.3860333621503482</v>
      </c>
      <c r="D5926">
        <v>1.141675711615979</v>
      </c>
      <c r="E5926">
        <v>0.91416680466678835</v>
      </c>
      <c r="F5926">
        <v>0.91416680466678835</v>
      </c>
      <c r="G5926">
        <v>0</v>
      </c>
      <c r="H5926">
        <v>0</v>
      </c>
    </row>
    <row r="5927" spans="1:8" x14ac:dyDescent="0.35">
      <c r="A5927" t="s">
        <v>155</v>
      </c>
      <c r="B5927">
        <v>2020</v>
      </c>
      <c r="C5927">
        <v>0.13961409785200199</v>
      </c>
      <c r="D5927">
        <v>1.1823483350813151</v>
      </c>
      <c r="E5927">
        <v>0.93164971955174003</v>
      </c>
      <c r="F5927">
        <v>0.93164971955174003</v>
      </c>
      <c r="G5927">
        <v>1</v>
      </c>
      <c r="H5927">
        <v>1.1823483350813151</v>
      </c>
    </row>
    <row r="5928" spans="1:8" x14ac:dyDescent="0.35">
      <c r="A5928" t="s">
        <v>155</v>
      </c>
      <c r="B5928">
        <v>2021</v>
      </c>
      <c r="C5928">
        <v>1.8874102730208111</v>
      </c>
      <c r="D5928">
        <v>1.141675711615979</v>
      </c>
      <c r="E5928">
        <v>0.91416680466678835</v>
      </c>
      <c r="F5928">
        <v>0.91416680466678835</v>
      </c>
      <c r="G5928">
        <v>0</v>
      </c>
      <c r="H5928">
        <v>0</v>
      </c>
    </row>
    <row r="5929" spans="1:8" x14ac:dyDescent="0.35">
      <c r="A5929" t="s">
        <v>155</v>
      </c>
      <c r="B5929">
        <v>2021</v>
      </c>
      <c r="C5929">
        <v>2.2077938630119469</v>
      </c>
      <c r="D5929">
        <v>1.141675711615979</v>
      </c>
      <c r="E5929">
        <v>0.91416680466678835</v>
      </c>
      <c r="F5929">
        <v>0.91416680466678835</v>
      </c>
      <c r="G5929">
        <v>0</v>
      </c>
      <c r="H5929">
        <v>0</v>
      </c>
    </row>
    <row r="5930" spans="1:8" x14ac:dyDescent="0.35">
      <c r="A5930" t="s">
        <v>155</v>
      </c>
      <c r="B5930">
        <v>2022</v>
      </c>
      <c r="C5930">
        <v>0.58569431791028492</v>
      </c>
      <c r="D5930">
        <v>1.113465131949321</v>
      </c>
      <c r="E5930">
        <v>0.90204063425666803</v>
      </c>
      <c r="F5930">
        <v>0.90204063425666803</v>
      </c>
      <c r="G5930">
        <v>1</v>
      </c>
      <c r="H5930">
        <v>1.113465131949321</v>
      </c>
    </row>
    <row r="5931" spans="1:8" x14ac:dyDescent="0.35">
      <c r="A5931" t="s">
        <v>155</v>
      </c>
      <c r="B5931">
        <v>2021</v>
      </c>
      <c r="C5931">
        <v>4.2301947873575489</v>
      </c>
      <c r="D5931">
        <v>1.141675711615979</v>
      </c>
      <c r="E5931">
        <v>0.91416680466678835</v>
      </c>
      <c r="F5931">
        <v>0.91416680466678835</v>
      </c>
      <c r="G5931">
        <v>0</v>
      </c>
      <c r="H5931">
        <v>0</v>
      </c>
    </row>
    <row r="5932" spans="1:8" x14ac:dyDescent="0.35">
      <c r="A5932" t="s">
        <v>155</v>
      </c>
      <c r="B5932">
        <v>2022</v>
      </c>
      <c r="C5932">
        <v>0.46115485843316062</v>
      </c>
      <c r="D5932">
        <v>1.113465131949321</v>
      </c>
      <c r="E5932">
        <v>0.90204063425666803</v>
      </c>
      <c r="F5932">
        <v>0.90204063425666803</v>
      </c>
      <c r="G5932">
        <v>1</v>
      </c>
      <c r="H5932">
        <v>1.113465131949321</v>
      </c>
    </row>
    <row r="5933" spans="1:8" x14ac:dyDescent="0.35">
      <c r="A5933" t="s">
        <v>155</v>
      </c>
      <c r="B5933">
        <v>2022</v>
      </c>
      <c r="C5933">
        <v>1.027721458744052</v>
      </c>
      <c r="D5933">
        <v>1.113465131949321</v>
      </c>
      <c r="E5933">
        <v>0.90204063425666803</v>
      </c>
      <c r="F5933">
        <v>0.90204063425666803</v>
      </c>
      <c r="G5933">
        <v>1</v>
      </c>
      <c r="H5933">
        <v>1.113465131949321</v>
      </c>
    </row>
    <row r="5934" spans="1:8" x14ac:dyDescent="0.35">
      <c r="A5934" t="s">
        <v>155</v>
      </c>
      <c r="B5934">
        <v>2023</v>
      </c>
      <c r="C5934">
        <v>0.69953692902983344</v>
      </c>
      <c r="D5934">
        <v>1.1610164869232931</v>
      </c>
      <c r="E5934">
        <v>0.92248033597353918</v>
      </c>
      <c r="F5934">
        <v>0.92248033597353918</v>
      </c>
      <c r="G5934">
        <v>0</v>
      </c>
      <c r="H5934">
        <v>0</v>
      </c>
    </row>
    <row r="5935" spans="1:8" x14ac:dyDescent="0.35">
      <c r="A5935" t="s">
        <v>155</v>
      </c>
      <c r="B5935">
        <v>2022</v>
      </c>
      <c r="C5935">
        <v>2.428959206215525</v>
      </c>
      <c r="D5935">
        <v>1.113465131949321</v>
      </c>
      <c r="E5935">
        <v>0.90204063425666803</v>
      </c>
      <c r="F5935">
        <v>0.90204063425666803</v>
      </c>
      <c r="G5935">
        <v>1</v>
      </c>
      <c r="H5935">
        <v>1.113465131949321</v>
      </c>
    </row>
    <row r="5936" spans="1:8" x14ac:dyDescent="0.35">
      <c r="A5936" t="s">
        <v>155</v>
      </c>
      <c r="B5936">
        <v>2023</v>
      </c>
      <c r="C5936">
        <v>-0.83701733507933507</v>
      </c>
      <c r="D5936">
        <v>1.1610164869232931</v>
      </c>
      <c r="E5936">
        <v>0.92248033597353918</v>
      </c>
      <c r="F5936">
        <v>0.92248033597353918</v>
      </c>
      <c r="G5936">
        <v>0</v>
      </c>
      <c r="H5936">
        <v>0</v>
      </c>
    </row>
    <row r="5937" spans="1:8" x14ac:dyDescent="0.35">
      <c r="A5937" t="s">
        <v>155</v>
      </c>
      <c r="B5937">
        <v>2023</v>
      </c>
      <c r="C5937">
        <v>0.3227009071263518</v>
      </c>
      <c r="D5937">
        <v>1.1610164869232931</v>
      </c>
      <c r="E5937">
        <v>0.92248033597353918</v>
      </c>
      <c r="F5937">
        <v>0.92248033597353918</v>
      </c>
      <c r="G5937">
        <v>0</v>
      </c>
      <c r="H5937">
        <v>0</v>
      </c>
    </row>
    <row r="5938" spans="1:8" x14ac:dyDescent="0.35">
      <c r="A5938" t="s">
        <v>155</v>
      </c>
      <c r="B5938">
        <v>2024</v>
      </c>
      <c r="C5938">
        <v>-0.26756306953106568</v>
      </c>
      <c r="D5938">
        <v>-0.9850613042305908</v>
      </c>
      <c r="E5938">
        <v>0.69071195379939176</v>
      </c>
      <c r="F5938">
        <v>0</v>
      </c>
      <c r="G5938">
        <v>0</v>
      </c>
      <c r="H5938">
        <v>0</v>
      </c>
    </row>
    <row r="5939" spans="1:8" x14ac:dyDescent="0.35">
      <c r="A5939" t="s">
        <v>155</v>
      </c>
      <c r="B5939">
        <v>2023</v>
      </c>
      <c r="C5939">
        <v>-0.19232404471208711</v>
      </c>
      <c r="D5939">
        <v>1.1610164869232931</v>
      </c>
      <c r="E5939">
        <v>0.92248033597353918</v>
      </c>
      <c r="F5939">
        <v>0.92248033597353918</v>
      </c>
      <c r="G5939">
        <v>0</v>
      </c>
      <c r="H5939">
        <v>0</v>
      </c>
    </row>
    <row r="5940" spans="1:8" x14ac:dyDescent="0.35">
      <c r="A5940" t="s">
        <v>155</v>
      </c>
      <c r="B5940">
        <v>2024</v>
      </c>
      <c r="C5940">
        <v>-0.50358721299028975</v>
      </c>
      <c r="D5940">
        <v>-0.9850613042305908</v>
      </c>
      <c r="E5940">
        <v>0.69071195379939176</v>
      </c>
      <c r="F5940">
        <v>0</v>
      </c>
      <c r="G5940">
        <v>0</v>
      </c>
      <c r="H5940">
        <v>0</v>
      </c>
    </row>
    <row r="5941" spans="1:8" x14ac:dyDescent="0.35">
      <c r="A5941" t="s">
        <v>155</v>
      </c>
      <c r="B5941">
        <v>2024</v>
      </c>
      <c r="C5941">
        <v>-8.4118151145665343E-2</v>
      </c>
      <c r="D5941">
        <v>-0.9850613042305908</v>
      </c>
      <c r="E5941">
        <v>0.69071195379939176</v>
      </c>
      <c r="F5941">
        <v>0</v>
      </c>
      <c r="G5941">
        <v>0</v>
      </c>
      <c r="H5941">
        <v>0</v>
      </c>
    </row>
    <row r="5942" spans="1:8" x14ac:dyDescent="0.35">
      <c r="A5942" t="s">
        <v>155</v>
      </c>
      <c r="B5942">
        <v>2025</v>
      </c>
      <c r="C5942">
        <v>-0.37629081703927109</v>
      </c>
      <c r="D5942">
        <v>-0.9850613042305908</v>
      </c>
      <c r="E5942">
        <v>6.0061203852044547E-2</v>
      </c>
      <c r="F5942">
        <v>0</v>
      </c>
      <c r="G5942">
        <v>1</v>
      </c>
      <c r="H5942">
        <v>-0.9850613042305908</v>
      </c>
    </row>
    <row r="5943" spans="1:8" x14ac:dyDescent="0.35">
      <c r="A5943" t="s">
        <v>155</v>
      </c>
      <c r="B5943">
        <v>2024</v>
      </c>
      <c r="C5943">
        <v>-0.35185080229070148</v>
      </c>
      <c r="D5943">
        <v>-0.9850613042305908</v>
      </c>
      <c r="E5943">
        <v>0.69071195379939176</v>
      </c>
      <c r="F5943">
        <v>0</v>
      </c>
      <c r="G5943">
        <v>0</v>
      </c>
      <c r="H5943">
        <v>0</v>
      </c>
    </row>
    <row r="5944" spans="1:8" x14ac:dyDescent="0.35">
      <c r="A5944" t="s">
        <v>155</v>
      </c>
      <c r="B5944">
        <v>2025</v>
      </c>
      <c r="C5944">
        <v>-0.43658647742987933</v>
      </c>
      <c r="D5944">
        <v>-0.9850613042305908</v>
      </c>
      <c r="E5944">
        <v>6.0061203852044547E-2</v>
      </c>
      <c r="F5944">
        <v>0</v>
      </c>
      <c r="G5944">
        <v>1</v>
      </c>
      <c r="H5944">
        <v>-0.9850613042305908</v>
      </c>
    </row>
    <row r="5945" spans="1:8" x14ac:dyDescent="0.35">
      <c r="A5945" t="s">
        <v>155</v>
      </c>
      <c r="B5945">
        <v>2025</v>
      </c>
      <c r="C5945">
        <v>0.30154220637721441</v>
      </c>
      <c r="D5945">
        <v>-0.9850613042305908</v>
      </c>
      <c r="E5945">
        <v>6.0061203852044547E-2</v>
      </c>
      <c r="F5945">
        <v>0</v>
      </c>
      <c r="G5945">
        <v>1</v>
      </c>
      <c r="H5945">
        <v>-0.9850613042305908</v>
      </c>
    </row>
    <row r="5946" spans="1:8" x14ac:dyDescent="0.35">
      <c r="A5946" t="s">
        <v>155</v>
      </c>
      <c r="B5946">
        <v>2025</v>
      </c>
      <c r="C5946">
        <v>-3.1208783804359541E-3</v>
      </c>
      <c r="D5946">
        <v>-0.9850613042305908</v>
      </c>
      <c r="E5946">
        <v>6.0061203852044547E-2</v>
      </c>
      <c r="F5946">
        <v>0</v>
      </c>
      <c r="G5946">
        <v>1</v>
      </c>
      <c r="H5946">
        <v>-0.9850613042305908</v>
      </c>
    </row>
    <row r="5947" spans="1:8" x14ac:dyDescent="0.35">
      <c r="A5947" t="s">
        <v>156</v>
      </c>
      <c r="B5947">
        <v>2011</v>
      </c>
      <c r="C5947">
        <v>-4.4869424188079148E-2</v>
      </c>
      <c r="D5947">
        <v>1.1862771318547281</v>
      </c>
      <c r="E5947">
        <v>0.93333849233642174</v>
      </c>
      <c r="F5947">
        <v>0.93333849233642174</v>
      </c>
      <c r="G5947">
        <v>0</v>
      </c>
      <c r="H5947">
        <v>0</v>
      </c>
    </row>
    <row r="5948" spans="1:8" x14ac:dyDescent="0.35">
      <c r="A5948" t="s">
        <v>156</v>
      </c>
      <c r="B5948">
        <v>2012</v>
      </c>
      <c r="C5948">
        <v>-1.4862389038890751</v>
      </c>
      <c r="D5948">
        <v>0.95783275591935946</v>
      </c>
      <c r="E5948">
        <v>0.8351428698232144</v>
      </c>
      <c r="F5948">
        <v>0.8351428698232144</v>
      </c>
      <c r="G5948">
        <v>0</v>
      </c>
      <c r="H5948">
        <v>0</v>
      </c>
    </row>
    <row r="5949" spans="1:8" x14ac:dyDescent="0.35">
      <c r="A5949" t="s">
        <v>156</v>
      </c>
      <c r="B5949">
        <v>2011</v>
      </c>
      <c r="C5949">
        <v>-0.16273935738707901</v>
      </c>
      <c r="D5949">
        <v>1.1862771318547281</v>
      </c>
      <c r="E5949">
        <v>0.93333849233642174</v>
      </c>
      <c r="F5949">
        <v>0.93333849233642174</v>
      </c>
      <c r="G5949">
        <v>0</v>
      </c>
      <c r="H5949">
        <v>0</v>
      </c>
    </row>
    <row r="5950" spans="1:8" x14ac:dyDescent="0.35">
      <c r="A5950" t="s">
        <v>156</v>
      </c>
      <c r="B5950">
        <v>2012</v>
      </c>
      <c r="C5950">
        <v>-2.6486668808434142</v>
      </c>
      <c r="D5950">
        <v>0.95783275591935946</v>
      </c>
      <c r="E5950">
        <v>0.8351428698232144</v>
      </c>
      <c r="F5950">
        <v>0.8351428698232144</v>
      </c>
      <c r="G5950">
        <v>0</v>
      </c>
      <c r="H5950">
        <v>0</v>
      </c>
    </row>
    <row r="5951" spans="1:8" x14ac:dyDescent="0.35">
      <c r="A5951" t="s">
        <v>156</v>
      </c>
      <c r="B5951">
        <v>2012</v>
      </c>
      <c r="C5951">
        <v>-0.70761224838733949</v>
      </c>
      <c r="D5951">
        <v>0.95783275591935946</v>
      </c>
      <c r="E5951">
        <v>0.8351428698232144</v>
      </c>
      <c r="F5951">
        <v>0.8351428698232144</v>
      </c>
      <c r="G5951">
        <v>0</v>
      </c>
      <c r="H5951">
        <v>0</v>
      </c>
    </row>
    <row r="5952" spans="1:8" x14ac:dyDescent="0.35">
      <c r="A5952" t="s">
        <v>156</v>
      </c>
      <c r="B5952">
        <v>2013</v>
      </c>
      <c r="C5952">
        <v>-0.23830578037063169</v>
      </c>
      <c r="D5952">
        <v>-0.9850613042305908</v>
      </c>
      <c r="E5952">
        <v>0.56214323194141969</v>
      </c>
      <c r="F5952">
        <v>0</v>
      </c>
      <c r="G5952">
        <v>0</v>
      </c>
      <c r="H5952">
        <v>0</v>
      </c>
    </row>
    <row r="5953" spans="1:8" x14ac:dyDescent="0.35">
      <c r="A5953" t="s">
        <v>156</v>
      </c>
      <c r="B5953">
        <v>2012</v>
      </c>
      <c r="C5953">
        <v>-0.10024508264757</v>
      </c>
      <c r="D5953">
        <v>0.95783275591935946</v>
      </c>
      <c r="E5953">
        <v>0.8351428698232144</v>
      </c>
      <c r="F5953">
        <v>0.8351428698232144</v>
      </c>
      <c r="G5953">
        <v>0</v>
      </c>
      <c r="H5953">
        <v>0</v>
      </c>
    </row>
    <row r="5954" spans="1:8" x14ac:dyDescent="0.35">
      <c r="A5954" t="s">
        <v>156</v>
      </c>
      <c r="B5954">
        <v>2013</v>
      </c>
      <c r="C5954">
        <v>-0.69436298449679079</v>
      </c>
      <c r="D5954">
        <v>-0.9850613042305908</v>
      </c>
      <c r="E5954">
        <v>0.56214323194141969</v>
      </c>
      <c r="F5954">
        <v>0</v>
      </c>
      <c r="G5954">
        <v>0</v>
      </c>
      <c r="H5954">
        <v>0</v>
      </c>
    </row>
    <row r="5955" spans="1:8" x14ac:dyDescent="0.35">
      <c r="A5955" t="s">
        <v>156</v>
      </c>
      <c r="B5955">
        <v>2013</v>
      </c>
      <c r="C5955">
        <v>0.99271178751701716</v>
      </c>
      <c r="D5955">
        <v>-0.9850613042305908</v>
      </c>
      <c r="E5955">
        <v>0.56214323194141969</v>
      </c>
      <c r="F5955">
        <v>0</v>
      </c>
      <c r="G5955">
        <v>0</v>
      </c>
      <c r="H5955">
        <v>0</v>
      </c>
    </row>
    <row r="5956" spans="1:8" x14ac:dyDescent="0.35">
      <c r="A5956" t="s">
        <v>156</v>
      </c>
      <c r="B5956">
        <v>2014</v>
      </c>
      <c r="C5956">
        <v>1.3553618816128581</v>
      </c>
      <c r="D5956">
        <v>-0.9850613042305908</v>
      </c>
      <c r="E5956">
        <v>-0.14283084201054749</v>
      </c>
      <c r="F5956">
        <v>0</v>
      </c>
      <c r="G5956">
        <v>0</v>
      </c>
      <c r="H5956">
        <v>0</v>
      </c>
    </row>
    <row r="5957" spans="1:8" x14ac:dyDescent="0.35">
      <c r="A5957" t="s">
        <v>156</v>
      </c>
      <c r="B5957">
        <v>2013</v>
      </c>
      <c r="C5957">
        <v>0.8027116295009934</v>
      </c>
      <c r="D5957">
        <v>-0.9850613042305908</v>
      </c>
      <c r="E5957">
        <v>0.56214323194141969</v>
      </c>
      <c r="F5957">
        <v>0</v>
      </c>
      <c r="G5957">
        <v>0</v>
      </c>
      <c r="H5957">
        <v>0</v>
      </c>
    </row>
    <row r="5958" spans="1:8" x14ac:dyDescent="0.35">
      <c r="A5958" t="s">
        <v>156</v>
      </c>
      <c r="B5958">
        <v>2014</v>
      </c>
      <c r="C5958">
        <v>0.70542793172322216</v>
      </c>
      <c r="D5958">
        <v>-0.9850613042305908</v>
      </c>
      <c r="E5958">
        <v>-0.14283084201054749</v>
      </c>
      <c r="F5958">
        <v>0</v>
      </c>
      <c r="G5958">
        <v>0</v>
      </c>
      <c r="H5958">
        <v>0</v>
      </c>
    </row>
    <row r="5959" spans="1:8" x14ac:dyDescent="0.35">
      <c r="A5959" t="s">
        <v>156</v>
      </c>
      <c r="B5959">
        <v>2014</v>
      </c>
      <c r="C5959">
        <v>0.72324209611805812</v>
      </c>
      <c r="D5959">
        <v>-0.9850613042305908</v>
      </c>
      <c r="E5959">
        <v>-0.14283084201054749</v>
      </c>
      <c r="F5959">
        <v>0</v>
      </c>
      <c r="G5959">
        <v>0</v>
      </c>
      <c r="H5959">
        <v>0</v>
      </c>
    </row>
    <row r="5960" spans="1:8" x14ac:dyDescent="0.35">
      <c r="A5960" t="s">
        <v>156</v>
      </c>
      <c r="B5960">
        <v>2015</v>
      </c>
      <c r="C5960">
        <v>0.66075179047467292</v>
      </c>
      <c r="D5960">
        <v>-0.9850613042305908</v>
      </c>
      <c r="E5960">
        <v>0.17899868226077459</v>
      </c>
      <c r="F5960">
        <v>0</v>
      </c>
      <c r="G5960">
        <v>0</v>
      </c>
      <c r="H5960">
        <v>0</v>
      </c>
    </row>
    <row r="5961" spans="1:8" x14ac:dyDescent="0.35">
      <c r="A5961" t="s">
        <v>156</v>
      </c>
      <c r="B5961">
        <v>2014</v>
      </c>
      <c r="C5961">
        <v>0.43792540256365298</v>
      </c>
      <c r="D5961">
        <v>-0.9850613042305908</v>
      </c>
      <c r="E5961">
        <v>-0.14283084201054749</v>
      </c>
      <c r="F5961">
        <v>0</v>
      </c>
      <c r="G5961">
        <v>0</v>
      </c>
      <c r="H5961">
        <v>0</v>
      </c>
    </row>
    <row r="5962" spans="1:8" x14ac:dyDescent="0.35">
      <c r="A5962" t="s">
        <v>156</v>
      </c>
      <c r="B5962">
        <v>2015</v>
      </c>
      <c r="C5962">
        <v>0.71728036681706908</v>
      </c>
      <c r="D5962">
        <v>-0.9850613042305908</v>
      </c>
      <c r="E5962">
        <v>0.17899868226077459</v>
      </c>
      <c r="F5962">
        <v>0</v>
      </c>
      <c r="G5962">
        <v>0</v>
      </c>
      <c r="H5962">
        <v>0</v>
      </c>
    </row>
    <row r="5963" spans="1:8" x14ac:dyDescent="0.35">
      <c r="A5963" t="s">
        <v>156</v>
      </c>
      <c r="B5963">
        <v>2015</v>
      </c>
      <c r="C5963">
        <v>2.7912869879358929E-2</v>
      </c>
      <c r="D5963">
        <v>-0.9850613042305908</v>
      </c>
      <c r="E5963">
        <v>0.17899868226077459</v>
      </c>
      <c r="F5963">
        <v>0</v>
      </c>
      <c r="G5963">
        <v>0</v>
      </c>
      <c r="H5963">
        <v>0</v>
      </c>
    </row>
    <row r="5964" spans="1:8" x14ac:dyDescent="0.35">
      <c r="A5964" t="s">
        <v>156</v>
      </c>
      <c r="B5964">
        <v>2016</v>
      </c>
      <c r="C5964">
        <v>0.25837958787036319</v>
      </c>
      <c r="D5964">
        <v>-0.9850613042305908</v>
      </c>
      <c r="E5964">
        <v>0.60727245053268153</v>
      </c>
      <c r="F5964">
        <v>0</v>
      </c>
      <c r="G5964">
        <v>0</v>
      </c>
      <c r="H5964">
        <v>0</v>
      </c>
    </row>
    <row r="5965" spans="1:8" x14ac:dyDescent="0.35">
      <c r="A5965" t="s">
        <v>156</v>
      </c>
      <c r="B5965">
        <v>2015</v>
      </c>
      <c r="C5965">
        <v>0.44124858238985798</v>
      </c>
      <c r="D5965">
        <v>-0.9850613042305908</v>
      </c>
      <c r="E5965">
        <v>0.17899868226077459</v>
      </c>
      <c r="F5965">
        <v>0</v>
      </c>
      <c r="G5965">
        <v>0</v>
      </c>
      <c r="H5965">
        <v>0</v>
      </c>
    </row>
    <row r="5966" spans="1:8" x14ac:dyDescent="0.35">
      <c r="A5966" t="s">
        <v>156</v>
      </c>
      <c r="B5966">
        <v>2016</v>
      </c>
      <c r="C5966">
        <v>0.65826627678273919</v>
      </c>
      <c r="D5966">
        <v>-0.9850613042305908</v>
      </c>
      <c r="E5966">
        <v>0.60727245053268153</v>
      </c>
      <c r="F5966">
        <v>0</v>
      </c>
      <c r="G5966">
        <v>0</v>
      </c>
      <c r="H5966">
        <v>0</v>
      </c>
    </row>
    <row r="5967" spans="1:8" x14ac:dyDescent="0.35">
      <c r="A5967" t="s">
        <v>156</v>
      </c>
      <c r="B5967">
        <v>2016</v>
      </c>
      <c r="C5967">
        <v>0.73200384369860516</v>
      </c>
      <c r="D5967">
        <v>-0.9850613042305908</v>
      </c>
      <c r="E5967">
        <v>0.60727245053268153</v>
      </c>
      <c r="F5967">
        <v>0</v>
      </c>
      <c r="G5967">
        <v>0</v>
      </c>
      <c r="H5967">
        <v>0</v>
      </c>
    </row>
    <row r="5968" spans="1:8" x14ac:dyDescent="0.35">
      <c r="A5968" t="s">
        <v>156</v>
      </c>
      <c r="B5968">
        <v>2017</v>
      </c>
      <c r="C5968">
        <v>1.0914375503477329</v>
      </c>
      <c r="D5968">
        <v>0.87237556649523318</v>
      </c>
      <c r="E5968">
        <v>0.79840954303689304</v>
      </c>
      <c r="F5968">
        <v>0.79840954303689304</v>
      </c>
      <c r="G5968">
        <v>0</v>
      </c>
      <c r="H5968">
        <v>0</v>
      </c>
    </row>
    <row r="5969" spans="1:8" x14ac:dyDescent="0.35">
      <c r="A5969" t="s">
        <v>156</v>
      </c>
      <c r="B5969">
        <v>2016</v>
      </c>
      <c r="C5969">
        <v>0.71349901011999117</v>
      </c>
      <c r="D5969">
        <v>-0.9850613042305908</v>
      </c>
      <c r="E5969">
        <v>0.60727245053268153</v>
      </c>
      <c r="F5969">
        <v>0</v>
      </c>
      <c r="G5969">
        <v>0</v>
      </c>
      <c r="H5969">
        <v>0</v>
      </c>
    </row>
    <row r="5970" spans="1:8" x14ac:dyDescent="0.35">
      <c r="A5970" t="s">
        <v>156</v>
      </c>
      <c r="B5970">
        <v>2017</v>
      </c>
      <c r="C5970">
        <v>0.77378648218358492</v>
      </c>
      <c r="D5970">
        <v>0.87237556649523318</v>
      </c>
      <c r="E5970">
        <v>0.79840954303689304</v>
      </c>
      <c r="F5970">
        <v>0.79840954303689304</v>
      </c>
      <c r="G5970">
        <v>0</v>
      </c>
      <c r="H5970">
        <v>0</v>
      </c>
    </row>
    <row r="5971" spans="1:8" x14ac:dyDescent="0.35">
      <c r="A5971" t="s">
        <v>156</v>
      </c>
      <c r="B5971">
        <v>2017</v>
      </c>
      <c r="C5971">
        <v>-0.46496850488224212</v>
      </c>
      <c r="D5971">
        <v>0.87237556649523318</v>
      </c>
      <c r="E5971">
        <v>0.79840954303689304</v>
      </c>
      <c r="F5971">
        <v>0.79840954303689304</v>
      </c>
      <c r="G5971">
        <v>0</v>
      </c>
      <c r="H5971">
        <v>0</v>
      </c>
    </row>
    <row r="5972" spans="1:8" x14ac:dyDescent="0.35">
      <c r="A5972" t="s">
        <v>156</v>
      </c>
      <c r="B5972">
        <v>2018</v>
      </c>
      <c r="C5972">
        <v>-0.49220694854774288</v>
      </c>
      <c r="D5972">
        <v>-0.9850613042305908</v>
      </c>
      <c r="E5972">
        <v>0.59845318384970081</v>
      </c>
      <c r="F5972">
        <v>0</v>
      </c>
      <c r="G5972">
        <v>0</v>
      </c>
      <c r="H5972">
        <v>0</v>
      </c>
    </row>
    <row r="5973" spans="1:8" x14ac:dyDescent="0.35">
      <c r="A5973" t="s">
        <v>156</v>
      </c>
      <c r="B5973">
        <v>2017</v>
      </c>
      <c r="C5973">
        <v>0.63236498765517979</v>
      </c>
      <c r="D5973">
        <v>0.87237556649523318</v>
      </c>
      <c r="E5973">
        <v>0.79840954303689304</v>
      </c>
      <c r="F5973">
        <v>0.79840954303689304</v>
      </c>
      <c r="G5973">
        <v>0</v>
      </c>
      <c r="H5973">
        <v>0</v>
      </c>
    </row>
    <row r="5974" spans="1:8" x14ac:dyDescent="0.35">
      <c r="A5974" t="s">
        <v>156</v>
      </c>
      <c r="B5974">
        <v>2018</v>
      </c>
      <c r="C5974">
        <v>0.41068430201465511</v>
      </c>
      <c r="D5974">
        <v>-0.9850613042305908</v>
      </c>
      <c r="E5974">
        <v>0.59845318384970081</v>
      </c>
      <c r="F5974">
        <v>0</v>
      </c>
      <c r="G5974">
        <v>0</v>
      </c>
      <c r="H5974">
        <v>0</v>
      </c>
    </row>
    <row r="5975" spans="1:8" x14ac:dyDescent="0.35">
      <c r="A5975" t="s">
        <v>156</v>
      </c>
      <c r="B5975">
        <v>2018</v>
      </c>
      <c r="C5975">
        <v>-0.60915575871749095</v>
      </c>
      <c r="D5975">
        <v>-0.9850613042305908</v>
      </c>
      <c r="E5975">
        <v>0.59845318384970081</v>
      </c>
      <c r="F5975">
        <v>0</v>
      </c>
      <c r="G5975">
        <v>0</v>
      </c>
      <c r="H5975">
        <v>0</v>
      </c>
    </row>
    <row r="5976" spans="1:8" x14ac:dyDescent="0.35">
      <c r="A5976" t="s">
        <v>156</v>
      </c>
      <c r="B5976">
        <v>2019</v>
      </c>
      <c r="C5976">
        <v>-0.12859335988762771</v>
      </c>
      <c r="D5976">
        <v>1.0571777761617589</v>
      </c>
      <c r="E5976">
        <v>0.87784580819211311</v>
      </c>
      <c r="F5976">
        <v>0.87784580819211311</v>
      </c>
      <c r="G5976">
        <v>0</v>
      </c>
      <c r="H5976">
        <v>0</v>
      </c>
    </row>
    <row r="5977" spans="1:8" x14ac:dyDescent="0.35">
      <c r="A5977" t="s">
        <v>156</v>
      </c>
      <c r="B5977">
        <v>2018</v>
      </c>
      <c r="C5977">
        <v>-0.72275559772991471</v>
      </c>
      <c r="D5977">
        <v>-0.9850613042305908</v>
      </c>
      <c r="E5977">
        <v>0.59845318384970081</v>
      </c>
      <c r="F5977">
        <v>0</v>
      </c>
      <c r="G5977">
        <v>0</v>
      </c>
      <c r="H5977">
        <v>0</v>
      </c>
    </row>
    <row r="5978" spans="1:8" x14ac:dyDescent="0.35">
      <c r="A5978" t="s">
        <v>156</v>
      </c>
      <c r="B5978">
        <v>2019</v>
      </c>
      <c r="C5978">
        <v>-0.32154765833279703</v>
      </c>
      <c r="D5978">
        <v>1.0571777761617589</v>
      </c>
      <c r="E5978">
        <v>0.87784580819211311</v>
      </c>
      <c r="F5978">
        <v>0.87784580819211311</v>
      </c>
      <c r="G5978">
        <v>0</v>
      </c>
      <c r="H5978">
        <v>0</v>
      </c>
    </row>
    <row r="5979" spans="1:8" x14ac:dyDescent="0.35">
      <c r="A5979" t="s">
        <v>156</v>
      </c>
      <c r="B5979">
        <v>2019</v>
      </c>
      <c r="C5979">
        <v>0.56885798608977911</v>
      </c>
      <c r="D5979">
        <v>1.0571777761617589</v>
      </c>
      <c r="E5979">
        <v>0.87784580819211311</v>
      </c>
      <c r="F5979">
        <v>0.87784580819211311</v>
      </c>
      <c r="G5979">
        <v>0</v>
      </c>
      <c r="H5979">
        <v>0</v>
      </c>
    </row>
    <row r="5980" spans="1:8" x14ac:dyDescent="0.35">
      <c r="A5980" t="s">
        <v>156</v>
      </c>
      <c r="B5980">
        <v>2020</v>
      </c>
      <c r="C5980">
        <v>-5.1870723493020137</v>
      </c>
      <c r="D5980">
        <v>1.2151351250473721</v>
      </c>
      <c r="E5980">
        <v>0.94574295007118003</v>
      </c>
      <c r="F5980">
        <v>0.94574295007118003</v>
      </c>
      <c r="G5980">
        <v>1</v>
      </c>
      <c r="H5980">
        <v>1.2151351250473721</v>
      </c>
    </row>
    <row r="5981" spans="1:8" x14ac:dyDescent="0.35">
      <c r="A5981" t="s">
        <v>156</v>
      </c>
      <c r="B5981">
        <v>2019</v>
      </c>
      <c r="C5981">
        <v>0.6408810234895721</v>
      </c>
      <c r="D5981">
        <v>1.0571777761617589</v>
      </c>
      <c r="E5981">
        <v>0.87784580819211311</v>
      </c>
      <c r="F5981">
        <v>0.87784580819211311</v>
      </c>
      <c r="G5981">
        <v>0</v>
      </c>
      <c r="H5981">
        <v>0</v>
      </c>
    </row>
    <row r="5982" spans="1:8" x14ac:dyDescent="0.35">
      <c r="A5982" t="s">
        <v>156</v>
      </c>
      <c r="B5982">
        <v>2020</v>
      </c>
      <c r="C5982">
        <v>-5.5233877578965256</v>
      </c>
      <c r="D5982">
        <v>1.2151351250473721</v>
      </c>
      <c r="E5982">
        <v>0.94574295007118003</v>
      </c>
      <c r="F5982">
        <v>0.94574295007118003</v>
      </c>
      <c r="G5982">
        <v>1</v>
      </c>
      <c r="H5982">
        <v>1.2151351250473721</v>
      </c>
    </row>
    <row r="5983" spans="1:8" x14ac:dyDescent="0.35">
      <c r="A5983" t="s">
        <v>156</v>
      </c>
      <c r="B5983">
        <v>2020</v>
      </c>
      <c r="C5983">
        <v>1.4182708153157459</v>
      </c>
      <c r="D5983">
        <v>1.2151351250473721</v>
      </c>
      <c r="E5983">
        <v>0.94574295007118003</v>
      </c>
      <c r="F5983">
        <v>0.94574295007118003</v>
      </c>
      <c r="G5983">
        <v>1</v>
      </c>
      <c r="H5983">
        <v>1.2151351250473721</v>
      </c>
    </row>
    <row r="5984" spans="1:8" x14ac:dyDescent="0.35">
      <c r="A5984" t="s">
        <v>156</v>
      </c>
      <c r="B5984">
        <v>2021</v>
      </c>
      <c r="C5984">
        <v>3.858440537449026</v>
      </c>
      <c r="D5984">
        <v>1.0722534287161289</v>
      </c>
      <c r="E5984">
        <v>0.88432599874750706</v>
      </c>
      <c r="F5984">
        <v>0.88432599874750706</v>
      </c>
      <c r="G5984">
        <v>0</v>
      </c>
      <c r="H5984">
        <v>0</v>
      </c>
    </row>
    <row r="5985" spans="1:8" x14ac:dyDescent="0.35">
      <c r="A5985" t="s">
        <v>156</v>
      </c>
      <c r="B5985">
        <v>2020</v>
      </c>
      <c r="C5985">
        <v>2.9439454385808399</v>
      </c>
      <c r="D5985">
        <v>1.2151351250473721</v>
      </c>
      <c r="E5985">
        <v>0.94574295007118003</v>
      </c>
      <c r="F5985">
        <v>0.94574295007118003</v>
      </c>
      <c r="G5985">
        <v>1</v>
      </c>
      <c r="H5985">
        <v>1.2151351250473721</v>
      </c>
    </row>
    <row r="5986" spans="1:8" x14ac:dyDescent="0.35">
      <c r="A5986" t="s">
        <v>156</v>
      </c>
      <c r="B5986">
        <v>2021</v>
      </c>
      <c r="C5986">
        <v>1.0561243309838431</v>
      </c>
      <c r="D5986">
        <v>1.0722534287161289</v>
      </c>
      <c r="E5986">
        <v>0.88432599874750706</v>
      </c>
      <c r="F5986">
        <v>0.88432599874750706</v>
      </c>
      <c r="G5986">
        <v>0</v>
      </c>
      <c r="H5986">
        <v>0</v>
      </c>
    </row>
    <row r="5987" spans="1:8" x14ac:dyDescent="0.35">
      <c r="A5987" t="s">
        <v>156</v>
      </c>
      <c r="B5987">
        <v>2021</v>
      </c>
      <c r="C5987">
        <v>2.0469395382772042</v>
      </c>
      <c r="D5987">
        <v>1.0722534287161289</v>
      </c>
      <c r="E5987">
        <v>0.88432599874750706</v>
      </c>
      <c r="F5987">
        <v>0.88432599874750706</v>
      </c>
      <c r="G5987">
        <v>0</v>
      </c>
      <c r="H5987">
        <v>0</v>
      </c>
    </row>
    <row r="5988" spans="1:8" x14ac:dyDescent="0.35">
      <c r="A5988" t="s">
        <v>156</v>
      </c>
      <c r="B5988">
        <v>2022</v>
      </c>
      <c r="C5988">
        <v>1.5403141268462111</v>
      </c>
      <c r="D5988">
        <v>0.90820837515981734</v>
      </c>
      <c r="E5988">
        <v>0.81381208879363764</v>
      </c>
      <c r="F5988">
        <v>0.81381208879363764</v>
      </c>
      <c r="G5988">
        <v>1</v>
      </c>
      <c r="H5988">
        <v>0.90820837515981734</v>
      </c>
    </row>
    <row r="5989" spans="1:8" x14ac:dyDescent="0.35">
      <c r="A5989" t="s">
        <v>156</v>
      </c>
      <c r="B5989">
        <v>2021</v>
      </c>
      <c r="C5989">
        <v>3.6815274398948832</v>
      </c>
      <c r="D5989">
        <v>1.0722534287161289</v>
      </c>
      <c r="E5989">
        <v>0.88432599874750706</v>
      </c>
      <c r="F5989">
        <v>0.88432599874750706</v>
      </c>
      <c r="G5989">
        <v>0</v>
      </c>
      <c r="H5989">
        <v>0</v>
      </c>
    </row>
    <row r="5990" spans="1:8" x14ac:dyDescent="0.35">
      <c r="A5990" t="s">
        <v>156</v>
      </c>
      <c r="B5990">
        <v>2022</v>
      </c>
      <c r="C5990">
        <v>1.3102425391146271</v>
      </c>
      <c r="D5990">
        <v>0.90820837515981734</v>
      </c>
      <c r="E5990">
        <v>0.81381208879363764</v>
      </c>
      <c r="F5990">
        <v>0.81381208879363764</v>
      </c>
      <c r="G5990">
        <v>1</v>
      </c>
      <c r="H5990">
        <v>0.90820837515981734</v>
      </c>
    </row>
    <row r="5991" spans="1:8" x14ac:dyDescent="0.35">
      <c r="A5991" t="s">
        <v>156</v>
      </c>
      <c r="B5991">
        <v>2022</v>
      </c>
      <c r="C5991">
        <v>0.2402715473282431</v>
      </c>
      <c r="D5991">
        <v>0.90820837515981734</v>
      </c>
      <c r="E5991">
        <v>0.81381208879363764</v>
      </c>
      <c r="F5991">
        <v>0.81381208879363764</v>
      </c>
      <c r="G5991">
        <v>1</v>
      </c>
      <c r="H5991">
        <v>0.90820837515981734</v>
      </c>
    </row>
    <row r="5992" spans="1:8" x14ac:dyDescent="0.35">
      <c r="A5992" t="s">
        <v>156</v>
      </c>
      <c r="B5992">
        <v>2023</v>
      </c>
      <c r="C5992">
        <v>-1.2332667915025379</v>
      </c>
      <c r="D5992">
        <v>1.0943379938431279</v>
      </c>
      <c r="E5992">
        <v>0.89381893378563049</v>
      </c>
      <c r="F5992">
        <v>0.89381893378563049</v>
      </c>
      <c r="G5992">
        <v>0</v>
      </c>
      <c r="H5992">
        <v>0</v>
      </c>
    </row>
    <row r="5993" spans="1:8" x14ac:dyDescent="0.35">
      <c r="A5993" t="s">
        <v>156</v>
      </c>
      <c r="B5993">
        <v>2022</v>
      </c>
      <c r="C5993">
        <v>1.6179605359437199</v>
      </c>
      <c r="D5993">
        <v>0.90820837515981734</v>
      </c>
      <c r="E5993">
        <v>0.81381208879363764</v>
      </c>
      <c r="F5993">
        <v>0.81381208879363764</v>
      </c>
      <c r="G5993">
        <v>1</v>
      </c>
      <c r="H5993">
        <v>0.90820837515981734</v>
      </c>
    </row>
    <row r="5994" spans="1:8" x14ac:dyDescent="0.35">
      <c r="A5994" t="s">
        <v>156</v>
      </c>
      <c r="B5994">
        <v>2023</v>
      </c>
      <c r="C5994">
        <v>-2.1529435732412812</v>
      </c>
      <c r="D5994">
        <v>1.0943379938431279</v>
      </c>
      <c r="E5994">
        <v>0.89381893378563049</v>
      </c>
      <c r="F5994">
        <v>0.89381893378563049</v>
      </c>
      <c r="G5994">
        <v>0</v>
      </c>
      <c r="H5994">
        <v>0</v>
      </c>
    </row>
    <row r="5995" spans="1:8" x14ac:dyDescent="0.35">
      <c r="A5995" t="s">
        <v>156</v>
      </c>
      <c r="B5995">
        <v>2023</v>
      </c>
      <c r="C5995">
        <v>-1.1646182848044611</v>
      </c>
      <c r="D5995">
        <v>1.0943379938431279</v>
      </c>
      <c r="E5995">
        <v>0.89381893378563049</v>
      </c>
      <c r="F5995">
        <v>0.89381893378563049</v>
      </c>
      <c r="G5995">
        <v>0</v>
      </c>
      <c r="H5995">
        <v>0</v>
      </c>
    </row>
    <row r="5996" spans="1:8" x14ac:dyDescent="0.35">
      <c r="A5996" t="s">
        <v>156</v>
      </c>
      <c r="B5996">
        <v>2024</v>
      </c>
      <c r="C5996">
        <v>-3.2333375546518051E-2</v>
      </c>
      <c r="D5996">
        <v>1.120928113248165</v>
      </c>
      <c r="E5996">
        <v>0.90524855781111691</v>
      </c>
      <c r="F5996">
        <v>0.90524855781111691</v>
      </c>
      <c r="G5996">
        <v>0</v>
      </c>
      <c r="H5996">
        <v>0</v>
      </c>
    </row>
    <row r="5997" spans="1:8" x14ac:dyDescent="0.35">
      <c r="A5997" t="s">
        <v>156</v>
      </c>
      <c r="B5997">
        <v>2023</v>
      </c>
      <c r="C5997">
        <v>-2.3856877313900822</v>
      </c>
      <c r="D5997">
        <v>1.0943379938431279</v>
      </c>
      <c r="E5997">
        <v>0.89381893378563049</v>
      </c>
      <c r="F5997">
        <v>0.89381893378563049</v>
      </c>
      <c r="G5997">
        <v>0</v>
      </c>
      <c r="H5997">
        <v>0</v>
      </c>
    </row>
    <row r="5998" spans="1:8" x14ac:dyDescent="0.35">
      <c r="A5998" t="s">
        <v>156</v>
      </c>
      <c r="B5998">
        <v>2024</v>
      </c>
      <c r="C5998">
        <v>-0.12243536174728201</v>
      </c>
      <c r="D5998">
        <v>1.120928113248165</v>
      </c>
      <c r="E5998">
        <v>0.90524855781111691</v>
      </c>
      <c r="F5998">
        <v>0.90524855781111691</v>
      </c>
      <c r="G5998">
        <v>0</v>
      </c>
      <c r="H5998">
        <v>0</v>
      </c>
    </row>
    <row r="5999" spans="1:8" x14ac:dyDescent="0.35">
      <c r="A5999" t="s">
        <v>156</v>
      </c>
      <c r="B5999">
        <v>2024</v>
      </c>
      <c r="C5999">
        <v>0.21729749415612559</v>
      </c>
      <c r="D5999">
        <v>1.120928113248165</v>
      </c>
      <c r="E5999">
        <v>0.90524855781111691</v>
      </c>
      <c r="F5999">
        <v>0.90524855781111691</v>
      </c>
      <c r="G5999">
        <v>0</v>
      </c>
      <c r="H5999">
        <v>0</v>
      </c>
    </row>
    <row r="6000" spans="1:8" x14ac:dyDescent="0.35">
      <c r="A6000" t="s">
        <v>156</v>
      </c>
      <c r="B6000">
        <v>2025</v>
      </c>
      <c r="C6000">
        <v>1.1664057740270911E-2</v>
      </c>
      <c r="D6000">
        <v>-0.9850613042305908</v>
      </c>
      <c r="E6000">
        <v>0.58193671258721102</v>
      </c>
      <c r="F6000">
        <v>0</v>
      </c>
      <c r="G6000">
        <v>1</v>
      </c>
      <c r="H6000">
        <v>-0.9850613042305908</v>
      </c>
    </row>
    <row r="6001" spans="1:8" x14ac:dyDescent="0.35">
      <c r="A6001" t="s">
        <v>156</v>
      </c>
      <c r="B6001">
        <v>2024</v>
      </c>
      <c r="C6001">
        <v>0.2982196320767394</v>
      </c>
      <c r="D6001">
        <v>1.120928113248165</v>
      </c>
      <c r="E6001">
        <v>0.90524855781111691</v>
      </c>
      <c r="F6001">
        <v>0.90524855781111691</v>
      </c>
      <c r="G6001">
        <v>0</v>
      </c>
      <c r="H6001">
        <v>0</v>
      </c>
    </row>
    <row r="6002" spans="1:8" x14ac:dyDescent="0.35">
      <c r="A6002" t="s">
        <v>156</v>
      </c>
      <c r="B6002">
        <v>2025</v>
      </c>
      <c r="C6002">
        <v>9.6561946396513942E-2</v>
      </c>
      <c r="D6002">
        <v>-0.9850613042305908</v>
      </c>
      <c r="E6002">
        <v>0.58193671258721102</v>
      </c>
      <c r="F6002">
        <v>0</v>
      </c>
      <c r="G6002">
        <v>1</v>
      </c>
      <c r="H6002">
        <v>-0.9850613042305908</v>
      </c>
    </row>
    <row r="6003" spans="1:8" x14ac:dyDescent="0.35">
      <c r="A6003" t="s">
        <v>156</v>
      </c>
      <c r="B6003">
        <v>2025</v>
      </c>
      <c r="C6003">
        <v>-0.13369066632513399</v>
      </c>
      <c r="D6003">
        <v>-0.9850613042305908</v>
      </c>
      <c r="E6003">
        <v>0.58193671258721102</v>
      </c>
      <c r="F6003">
        <v>0</v>
      </c>
      <c r="G6003">
        <v>1</v>
      </c>
      <c r="H6003">
        <v>-0.9850613042305908</v>
      </c>
    </row>
    <row r="6004" spans="1:8" x14ac:dyDescent="0.35">
      <c r="A6004" t="s">
        <v>156</v>
      </c>
      <c r="B6004">
        <v>2025</v>
      </c>
      <c r="C6004">
        <v>0.28046899053471291</v>
      </c>
      <c r="D6004">
        <v>-0.9850613042305908</v>
      </c>
      <c r="E6004">
        <v>0.58193671258721102</v>
      </c>
      <c r="F6004">
        <v>0</v>
      </c>
      <c r="G6004">
        <v>1</v>
      </c>
      <c r="H6004">
        <v>-0.9850613042305908</v>
      </c>
    </row>
    <row r="6005" spans="1:8" x14ac:dyDescent="0.35">
      <c r="A6005" t="s">
        <v>157</v>
      </c>
      <c r="B6005">
        <v>2015</v>
      </c>
      <c r="C6005">
        <v>0.27908288694357691</v>
      </c>
      <c r="D6005">
        <v>-0.9850613042305908</v>
      </c>
      <c r="E6005">
        <v>0.20562428135181771</v>
      </c>
      <c r="F6005">
        <v>0</v>
      </c>
      <c r="G6005">
        <v>0</v>
      </c>
      <c r="H6005">
        <v>0</v>
      </c>
    </row>
    <row r="6006" spans="1:8" x14ac:dyDescent="0.35">
      <c r="A6006" t="s">
        <v>157</v>
      </c>
      <c r="B6006">
        <v>2015</v>
      </c>
      <c r="C6006">
        <v>8.4088127918840794E-2</v>
      </c>
      <c r="D6006">
        <v>-0.9850613042305908</v>
      </c>
      <c r="E6006">
        <v>0.20562428135181771</v>
      </c>
      <c r="F6006">
        <v>0</v>
      </c>
      <c r="G6006">
        <v>0</v>
      </c>
      <c r="H6006">
        <v>0</v>
      </c>
    </row>
    <row r="6007" spans="1:8" x14ac:dyDescent="0.35">
      <c r="A6007" t="s">
        <v>157</v>
      </c>
      <c r="B6007">
        <v>2015</v>
      </c>
      <c r="C6007">
        <v>-0.16405386466369909</v>
      </c>
      <c r="D6007">
        <v>-0.9850613042305908</v>
      </c>
      <c r="E6007">
        <v>0.20562428135181771</v>
      </c>
      <c r="F6007">
        <v>0</v>
      </c>
      <c r="G6007">
        <v>0</v>
      </c>
      <c r="H6007">
        <v>0</v>
      </c>
    </row>
    <row r="6008" spans="1:8" x14ac:dyDescent="0.35">
      <c r="A6008" t="s">
        <v>157</v>
      </c>
      <c r="B6008">
        <v>2016</v>
      </c>
      <c r="C6008">
        <v>0.32534337819466402</v>
      </c>
      <c r="D6008">
        <v>-0.9850613042305908</v>
      </c>
      <c r="E6008">
        <v>0.19529332020678619</v>
      </c>
      <c r="F6008">
        <v>0</v>
      </c>
      <c r="G6008">
        <v>0</v>
      </c>
      <c r="H6008">
        <v>0</v>
      </c>
    </row>
    <row r="6009" spans="1:8" x14ac:dyDescent="0.35">
      <c r="A6009" t="s">
        <v>157</v>
      </c>
      <c r="B6009">
        <v>2015</v>
      </c>
      <c r="C6009">
        <v>-6.4609841282320168E-2</v>
      </c>
      <c r="D6009">
        <v>-0.9850613042305908</v>
      </c>
      <c r="E6009">
        <v>0.20562428135181771</v>
      </c>
      <c r="F6009">
        <v>0</v>
      </c>
      <c r="G6009">
        <v>0</v>
      </c>
      <c r="H6009">
        <v>0</v>
      </c>
    </row>
    <row r="6010" spans="1:8" x14ac:dyDescent="0.35">
      <c r="A6010" t="s">
        <v>157</v>
      </c>
      <c r="B6010">
        <v>2016</v>
      </c>
      <c r="C6010">
        <v>0.1460290592215969</v>
      </c>
      <c r="D6010">
        <v>-0.9850613042305908</v>
      </c>
      <c r="E6010">
        <v>0.19529332020678619</v>
      </c>
      <c r="F6010">
        <v>0</v>
      </c>
      <c r="G6010">
        <v>0</v>
      </c>
      <c r="H6010">
        <v>0</v>
      </c>
    </row>
    <row r="6011" spans="1:8" x14ac:dyDescent="0.35">
      <c r="A6011" t="s">
        <v>157</v>
      </c>
      <c r="B6011">
        <v>2016</v>
      </c>
      <c r="C6011">
        <v>1.055090401619895</v>
      </c>
      <c r="D6011">
        <v>-0.9850613042305908</v>
      </c>
      <c r="E6011">
        <v>0.19529332020678619</v>
      </c>
      <c r="F6011">
        <v>0</v>
      </c>
      <c r="G6011">
        <v>0</v>
      </c>
      <c r="H6011">
        <v>0</v>
      </c>
    </row>
    <row r="6012" spans="1:8" x14ac:dyDescent="0.35">
      <c r="A6012" t="s">
        <v>157</v>
      </c>
      <c r="B6012">
        <v>2017</v>
      </c>
      <c r="C6012">
        <v>2.0165120904442619</v>
      </c>
      <c r="D6012">
        <v>-0.9850613042305908</v>
      </c>
      <c r="E6012">
        <v>0.69181063344816107</v>
      </c>
      <c r="F6012">
        <v>0</v>
      </c>
      <c r="G6012">
        <v>0</v>
      </c>
      <c r="H6012">
        <v>0</v>
      </c>
    </row>
    <row r="6013" spans="1:8" x14ac:dyDescent="0.35">
      <c r="A6013" t="s">
        <v>157</v>
      </c>
      <c r="B6013">
        <v>2016</v>
      </c>
      <c r="C6013">
        <v>0.5261694887334849</v>
      </c>
      <c r="D6013">
        <v>-0.9850613042305908</v>
      </c>
      <c r="E6013">
        <v>0.19529332020678619</v>
      </c>
      <c r="F6013">
        <v>0</v>
      </c>
      <c r="G6013">
        <v>0</v>
      </c>
      <c r="H6013">
        <v>0</v>
      </c>
    </row>
    <row r="6014" spans="1:8" x14ac:dyDescent="0.35">
      <c r="A6014" t="s">
        <v>157</v>
      </c>
      <c r="B6014">
        <v>2017</v>
      </c>
      <c r="C6014">
        <v>1.5169148839265081</v>
      </c>
      <c r="D6014">
        <v>-0.9850613042305908</v>
      </c>
      <c r="E6014">
        <v>0.69181063344816107</v>
      </c>
      <c r="F6014">
        <v>0</v>
      </c>
      <c r="G6014">
        <v>0</v>
      </c>
      <c r="H6014">
        <v>0</v>
      </c>
    </row>
    <row r="6015" spans="1:8" x14ac:dyDescent="0.35">
      <c r="A6015" t="s">
        <v>157</v>
      </c>
      <c r="B6015">
        <v>2017</v>
      </c>
      <c r="C6015">
        <v>0.63151210674854008</v>
      </c>
      <c r="D6015">
        <v>-0.9850613042305908</v>
      </c>
      <c r="E6015">
        <v>0.69181063344816107</v>
      </c>
      <c r="F6015">
        <v>0</v>
      </c>
      <c r="G6015">
        <v>0</v>
      </c>
      <c r="H6015">
        <v>0</v>
      </c>
    </row>
    <row r="6016" spans="1:8" x14ac:dyDescent="0.35">
      <c r="A6016" t="s">
        <v>157</v>
      </c>
      <c r="B6016">
        <v>2018</v>
      </c>
      <c r="C6016">
        <v>0.84121405179820208</v>
      </c>
      <c r="D6016">
        <v>-0.9850613042305908</v>
      </c>
      <c r="E6016">
        <v>0.57431309132740549</v>
      </c>
      <c r="F6016">
        <v>0</v>
      </c>
      <c r="G6016">
        <v>0</v>
      </c>
      <c r="H6016">
        <v>0</v>
      </c>
    </row>
    <row r="6017" spans="1:8" x14ac:dyDescent="0.35">
      <c r="A6017" t="s">
        <v>157</v>
      </c>
      <c r="B6017">
        <v>2017</v>
      </c>
      <c r="C6017">
        <v>1.4222126188508</v>
      </c>
      <c r="D6017">
        <v>-0.9850613042305908</v>
      </c>
      <c r="E6017">
        <v>0.69181063344816107</v>
      </c>
      <c r="F6017">
        <v>0</v>
      </c>
      <c r="G6017">
        <v>0</v>
      </c>
      <c r="H6017">
        <v>0</v>
      </c>
    </row>
    <row r="6018" spans="1:8" x14ac:dyDescent="0.35">
      <c r="A6018" t="s">
        <v>157</v>
      </c>
      <c r="B6018">
        <v>2018</v>
      </c>
      <c r="C6018">
        <v>1.3359790738157751</v>
      </c>
      <c r="D6018">
        <v>-0.9850613042305908</v>
      </c>
      <c r="E6018">
        <v>0.57431309132740549</v>
      </c>
      <c r="F6018">
        <v>0</v>
      </c>
      <c r="G6018">
        <v>0</v>
      </c>
      <c r="H6018">
        <v>0</v>
      </c>
    </row>
    <row r="6019" spans="1:8" x14ac:dyDescent="0.35">
      <c r="A6019" t="s">
        <v>157</v>
      </c>
      <c r="B6019">
        <v>2018</v>
      </c>
      <c r="C6019">
        <v>0.73645045202355286</v>
      </c>
      <c r="D6019">
        <v>-0.9850613042305908</v>
      </c>
      <c r="E6019">
        <v>0.57431309132740549</v>
      </c>
      <c r="F6019">
        <v>0</v>
      </c>
      <c r="G6019">
        <v>0</v>
      </c>
      <c r="H6019">
        <v>0</v>
      </c>
    </row>
    <row r="6020" spans="1:8" x14ac:dyDescent="0.35">
      <c r="A6020" t="s">
        <v>157</v>
      </c>
      <c r="B6020">
        <v>2019</v>
      </c>
      <c r="C6020">
        <v>0.86923730155660284</v>
      </c>
      <c r="D6020">
        <v>1.100152001972986</v>
      </c>
      <c r="E6020">
        <v>0.8963180548310522</v>
      </c>
      <c r="F6020">
        <v>0.8963180548310522</v>
      </c>
      <c r="G6020">
        <v>0</v>
      </c>
      <c r="H6020">
        <v>0</v>
      </c>
    </row>
    <row r="6021" spans="1:8" x14ac:dyDescent="0.35">
      <c r="A6021" t="s">
        <v>157</v>
      </c>
      <c r="B6021">
        <v>2018</v>
      </c>
      <c r="C6021">
        <v>0.56998726219637108</v>
      </c>
      <c r="D6021">
        <v>-0.9850613042305908</v>
      </c>
      <c r="E6021">
        <v>0.57431309132740549</v>
      </c>
      <c r="F6021">
        <v>0</v>
      </c>
      <c r="G6021">
        <v>0</v>
      </c>
      <c r="H6021">
        <v>0</v>
      </c>
    </row>
    <row r="6022" spans="1:8" x14ac:dyDescent="0.35">
      <c r="A6022" t="s">
        <v>157</v>
      </c>
      <c r="B6022">
        <v>2019</v>
      </c>
      <c r="C6022">
        <v>0.67142489045585174</v>
      </c>
      <c r="D6022">
        <v>1.100152001972986</v>
      </c>
      <c r="E6022">
        <v>0.8963180548310522</v>
      </c>
      <c r="F6022">
        <v>0.8963180548310522</v>
      </c>
      <c r="G6022">
        <v>0</v>
      </c>
      <c r="H6022">
        <v>0</v>
      </c>
    </row>
    <row r="6023" spans="1:8" x14ac:dyDescent="0.35">
      <c r="A6023" t="s">
        <v>157</v>
      </c>
      <c r="B6023">
        <v>2019</v>
      </c>
      <c r="C6023">
        <v>0.75821702215020981</v>
      </c>
      <c r="D6023">
        <v>1.100152001972986</v>
      </c>
      <c r="E6023">
        <v>0.8963180548310522</v>
      </c>
      <c r="F6023">
        <v>0.8963180548310522</v>
      </c>
      <c r="G6023">
        <v>0</v>
      </c>
      <c r="H6023">
        <v>0</v>
      </c>
    </row>
    <row r="6024" spans="1:8" x14ac:dyDescent="0.35">
      <c r="A6024" t="s">
        <v>157</v>
      </c>
      <c r="B6024">
        <v>2020</v>
      </c>
      <c r="C6024">
        <v>-10.260788720529399</v>
      </c>
      <c r="D6024">
        <v>1.155114105375882</v>
      </c>
      <c r="E6024">
        <v>0.91994322807589268</v>
      </c>
      <c r="F6024">
        <v>0.91994322807589268</v>
      </c>
      <c r="G6024">
        <v>1</v>
      </c>
      <c r="H6024">
        <v>1.155114105375882</v>
      </c>
    </row>
    <row r="6025" spans="1:8" x14ac:dyDescent="0.35">
      <c r="A6025" t="s">
        <v>157</v>
      </c>
      <c r="B6025">
        <v>2019</v>
      </c>
      <c r="C6025">
        <v>1.036240400847922</v>
      </c>
      <c r="D6025">
        <v>1.100152001972986</v>
      </c>
      <c r="E6025">
        <v>0.8963180548310522</v>
      </c>
      <c r="F6025">
        <v>0.8963180548310522</v>
      </c>
      <c r="G6025">
        <v>0</v>
      </c>
      <c r="H6025">
        <v>0</v>
      </c>
    </row>
    <row r="6026" spans="1:8" x14ac:dyDescent="0.35">
      <c r="A6026" t="s">
        <v>157</v>
      </c>
      <c r="B6026">
        <v>2020</v>
      </c>
      <c r="C6026">
        <v>-10.276302834282509</v>
      </c>
      <c r="D6026">
        <v>1.155114105375882</v>
      </c>
      <c r="E6026">
        <v>0.91994322807589268</v>
      </c>
      <c r="F6026">
        <v>0.91994322807589268</v>
      </c>
      <c r="G6026">
        <v>1</v>
      </c>
      <c r="H6026">
        <v>1.155114105375882</v>
      </c>
    </row>
    <row r="6027" spans="1:8" x14ac:dyDescent="0.35">
      <c r="A6027" t="s">
        <v>157</v>
      </c>
      <c r="B6027">
        <v>2020</v>
      </c>
      <c r="C6027">
        <v>0.72965359060849089</v>
      </c>
      <c r="D6027">
        <v>1.155114105375882</v>
      </c>
      <c r="E6027">
        <v>0.91994322807589268</v>
      </c>
      <c r="F6027">
        <v>0.91994322807589268</v>
      </c>
      <c r="G6027">
        <v>1</v>
      </c>
      <c r="H6027">
        <v>1.155114105375882</v>
      </c>
    </row>
    <row r="6028" spans="1:8" x14ac:dyDescent="0.35">
      <c r="A6028" t="s">
        <v>157</v>
      </c>
      <c r="B6028">
        <v>2021</v>
      </c>
      <c r="C6028">
        <v>4.9176366349780842E-2</v>
      </c>
      <c r="D6028">
        <v>0.92362802259794841</v>
      </c>
      <c r="E6028">
        <v>0.8204401437541583</v>
      </c>
      <c r="F6028">
        <v>0.8204401437541583</v>
      </c>
      <c r="G6028">
        <v>0</v>
      </c>
      <c r="H6028">
        <v>0</v>
      </c>
    </row>
    <row r="6029" spans="1:8" x14ac:dyDescent="0.35">
      <c r="A6029" t="s">
        <v>157</v>
      </c>
      <c r="B6029">
        <v>2020</v>
      </c>
      <c r="C6029">
        <v>-1.7957222419949359</v>
      </c>
      <c r="D6029">
        <v>1.155114105375882</v>
      </c>
      <c r="E6029">
        <v>0.91994322807589268</v>
      </c>
      <c r="F6029">
        <v>0.91994322807589268</v>
      </c>
      <c r="G6029">
        <v>1</v>
      </c>
      <c r="H6029">
        <v>1.155114105375882</v>
      </c>
    </row>
    <row r="6030" spans="1:8" x14ac:dyDescent="0.35">
      <c r="A6030" t="s">
        <v>157</v>
      </c>
      <c r="B6030">
        <v>2021</v>
      </c>
      <c r="C6030">
        <v>-0.40807185936133461</v>
      </c>
      <c r="D6030">
        <v>0.92362802259794841</v>
      </c>
      <c r="E6030">
        <v>0.8204401437541583</v>
      </c>
      <c r="F6030">
        <v>0.8204401437541583</v>
      </c>
      <c r="G6030">
        <v>0</v>
      </c>
      <c r="H6030">
        <v>0</v>
      </c>
    </row>
    <row r="6031" spans="1:8" x14ac:dyDescent="0.35">
      <c r="A6031" t="s">
        <v>157</v>
      </c>
      <c r="B6031">
        <v>2021</v>
      </c>
      <c r="C6031">
        <v>0.86703084261086261</v>
      </c>
      <c r="D6031">
        <v>0.92362802259794841</v>
      </c>
      <c r="E6031">
        <v>0.8204401437541583</v>
      </c>
      <c r="F6031">
        <v>0.8204401437541583</v>
      </c>
      <c r="G6031">
        <v>0</v>
      </c>
      <c r="H6031">
        <v>0</v>
      </c>
    </row>
    <row r="6032" spans="1:8" x14ac:dyDescent="0.35">
      <c r="A6032" t="s">
        <v>157</v>
      </c>
      <c r="B6032">
        <v>2022</v>
      </c>
      <c r="C6032">
        <v>1.4313467273622811</v>
      </c>
      <c r="D6032">
        <v>-0.9850613042305908</v>
      </c>
      <c r="E6032">
        <v>0.20372319717267059</v>
      </c>
      <c r="F6032">
        <v>0</v>
      </c>
      <c r="G6032">
        <v>1</v>
      </c>
      <c r="H6032">
        <v>-0.9850613042305908</v>
      </c>
    </row>
    <row r="6033" spans="1:8" x14ac:dyDescent="0.35">
      <c r="A6033" t="s">
        <v>157</v>
      </c>
      <c r="B6033">
        <v>2021</v>
      </c>
      <c r="C6033">
        <v>1.46572942535055</v>
      </c>
      <c r="D6033">
        <v>0.92362802259794841</v>
      </c>
      <c r="E6033">
        <v>0.8204401437541583</v>
      </c>
      <c r="F6033">
        <v>0.8204401437541583</v>
      </c>
      <c r="G6033">
        <v>0</v>
      </c>
      <c r="H6033">
        <v>0</v>
      </c>
    </row>
    <row r="6034" spans="1:8" x14ac:dyDescent="0.35">
      <c r="A6034" t="s">
        <v>157</v>
      </c>
      <c r="B6034">
        <v>2022</v>
      </c>
      <c r="C6034">
        <v>1.65373321511687</v>
      </c>
      <c r="D6034">
        <v>-0.9850613042305908</v>
      </c>
      <c r="E6034">
        <v>0.20372319717267059</v>
      </c>
      <c r="F6034">
        <v>0</v>
      </c>
      <c r="G6034">
        <v>1</v>
      </c>
      <c r="H6034">
        <v>-0.9850613042305908</v>
      </c>
    </row>
    <row r="6035" spans="1:8" x14ac:dyDescent="0.35">
      <c r="A6035" t="s">
        <v>157</v>
      </c>
      <c r="B6035">
        <v>2022</v>
      </c>
      <c r="C6035">
        <v>0.16648728936240431</v>
      </c>
      <c r="D6035">
        <v>-0.9850613042305908</v>
      </c>
      <c r="E6035">
        <v>0.20372319717267059</v>
      </c>
      <c r="F6035">
        <v>0</v>
      </c>
      <c r="G6035">
        <v>1</v>
      </c>
      <c r="H6035">
        <v>-0.9850613042305908</v>
      </c>
    </row>
    <row r="6036" spans="1:8" x14ac:dyDescent="0.35">
      <c r="A6036" t="s">
        <v>157</v>
      </c>
      <c r="B6036">
        <v>2023</v>
      </c>
      <c r="C6036">
        <v>2.3359588026966551</v>
      </c>
      <c r="D6036">
        <v>-0.9850613042305908</v>
      </c>
      <c r="E6036">
        <v>0.25055247475281461</v>
      </c>
      <c r="F6036">
        <v>0</v>
      </c>
      <c r="G6036">
        <v>0</v>
      </c>
      <c r="H6036">
        <v>0</v>
      </c>
    </row>
    <row r="6037" spans="1:8" x14ac:dyDescent="0.35">
      <c r="A6037" t="s">
        <v>157</v>
      </c>
      <c r="B6037">
        <v>2022</v>
      </c>
      <c r="C6037">
        <v>0.94714374205589991</v>
      </c>
      <c r="D6037">
        <v>-0.9850613042305908</v>
      </c>
      <c r="E6037">
        <v>0.20372319717267059</v>
      </c>
      <c r="F6037">
        <v>0</v>
      </c>
      <c r="G6037">
        <v>1</v>
      </c>
      <c r="H6037">
        <v>-0.9850613042305908</v>
      </c>
    </row>
    <row r="6038" spans="1:8" x14ac:dyDescent="0.35">
      <c r="A6038" t="s">
        <v>157</v>
      </c>
      <c r="B6038">
        <v>2023</v>
      </c>
      <c r="C6038">
        <v>0.39242832347734202</v>
      </c>
      <c r="D6038">
        <v>-0.9850613042305908</v>
      </c>
      <c r="E6038">
        <v>0.25055247475281461</v>
      </c>
      <c r="F6038">
        <v>0</v>
      </c>
      <c r="G6038">
        <v>0</v>
      </c>
      <c r="H6038">
        <v>0</v>
      </c>
    </row>
    <row r="6039" spans="1:8" x14ac:dyDescent="0.35">
      <c r="A6039" t="s">
        <v>157</v>
      </c>
      <c r="B6039">
        <v>2023</v>
      </c>
      <c r="C6039">
        <v>0.82603710498769489</v>
      </c>
      <c r="D6039">
        <v>-0.9850613042305908</v>
      </c>
      <c r="E6039">
        <v>0.25055247475281461</v>
      </c>
      <c r="F6039">
        <v>0</v>
      </c>
      <c r="G6039">
        <v>0</v>
      </c>
      <c r="H6039">
        <v>0</v>
      </c>
    </row>
    <row r="6040" spans="1:8" x14ac:dyDescent="0.35">
      <c r="A6040" t="s">
        <v>157</v>
      </c>
      <c r="B6040">
        <v>2024</v>
      </c>
      <c r="C6040">
        <v>0.877059487557313</v>
      </c>
      <c r="D6040">
        <v>-0.9850613042305908</v>
      </c>
      <c r="E6040">
        <v>0.29518356966946802</v>
      </c>
      <c r="F6040">
        <v>0</v>
      </c>
      <c r="G6040">
        <v>0</v>
      </c>
      <c r="H6040">
        <v>0</v>
      </c>
    </row>
    <row r="6041" spans="1:8" x14ac:dyDescent="0.35">
      <c r="A6041" t="s">
        <v>157</v>
      </c>
      <c r="B6041">
        <v>2023</v>
      </c>
      <c r="C6041">
        <v>0.61415875922665375</v>
      </c>
      <c r="D6041">
        <v>-0.9850613042305908</v>
      </c>
      <c r="E6041">
        <v>0.25055247475281461</v>
      </c>
      <c r="F6041">
        <v>0</v>
      </c>
      <c r="G6041">
        <v>0</v>
      </c>
      <c r="H6041">
        <v>0</v>
      </c>
    </row>
    <row r="6042" spans="1:8" x14ac:dyDescent="0.35">
      <c r="A6042" t="s">
        <v>157</v>
      </c>
      <c r="B6042">
        <v>2024</v>
      </c>
      <c r="C6042">
        <v>0.43349115215204898</v>
      </c>
      <c r="D6042">
        <v>-0.9850613042305908</v>
      </c>
      <c r="E6042">
        <v>0.29518356966946802</v>
      </c>
      <c r="F6042">
        <v>0</v>
      </c>
      <c r="G6042">
        <v>0</v>
      </c>
      <c r="H6042">
        <v>0</v>
      </c>
    </row>
    <row r="6043" spans="1:8" x14ac:dyDescent="0.35">
      <c r="A6043" t="s">
        <v>157</v>
      </c>
      <c r="B6043">
        <v>2024</v>
      </c>
      <c r="C6043">
        <v>0.53893400861308405</v>
      </c>
      <c r="D6043">
        <v>-0.9850613042305908</v>
      </c>
      <c r="E6043">
        <v>0.29518356966946802</v>
      </c>
      <c r="F6043">
        <v>0</v>
      </c>
      <c r="G6043">
        <v>0</v>
      </c>
      <c r="H6043">
        <v>0</v>
      </c>
    </row>
    <row r="6044" spans="1:8" x14ac:dyDescent="0.35">
      <c r="A6044" t="s">
        <v>157</v>
      </c>
      <c r="B6044">
        <v>2025</v>
      </c>
      <c r="C6044">
        <v>-6.8744074650670672E-3</v>
      </c>
      <c r="D6044">
        <v>-0.9850613042305908</v>
      </c>
      <c r="E6044">
        <v>4.3141098767000223E-2</v>
      </c>
      <c r="F6044">
        <v>0</v>
      </c>
      <c r="G6044">
        <v>1</v>
      </c>
      <c r="H6044">
        <v>-0.9850613042305908</v>
      </c>
    </row>
    <row r="6045" spans="1:8" x14ac:dyDescent="0.35">
      <c r="A6045" t="s">
        <v>157</v>
      </c>
      <c r="B6045">
        <v>2024</v>
      </c>
      <c r="C6045">
        <v>0.45622753459714721</v>
      </c>
      <c r="D6045">
        <v>-0.9850613042305908</v>
      </c>
      <c r="E6045">
        <v>0.29518356966946802</v>
      </c>
      <c r="F6045">
        <v>0</v>
      </c>
      <c r="G6045">
        <v>0</v>
      </c>
      <c r="H6045">
        <v>0</v>
      </c>
    </row>
    <row r="6046" spans="1:8" x14ac:dyDescent="0.35">
      <c r="A6046" t="s">
        <v>157</v>
      </c>
      <c r="B6046">
        <v>2025</v>
      </c>
      <c r="C6046">
        <v>-3.109343965652012E-2</v>
      </c>
      <c r="D6046">
        <v>-0.9850613042305908</v>
      </c>
      <c r="E6046">
        <v>4.3141098767000223E-2</v>
      </c>
      <c r="F6046">
        <v>0</v>
      </c>
      <c r="G6046">
        <v>1</v>
      </c>
      <c r="H6046">
        <v>-0.9850613042305908</v>
      </c>
    </row>
    <row r="6047" spans="1:8" x14ac:dyDescent="0.35">
      <c r="A6047" t="s">
        <v>157</v>
      </c>
      <c r="B6047">
        <v>2025</v>
      </c>
      <c r="C6047">
        <v>-5.4520243395466128E-2</v>
      </c>
      <c r="D6047">
        <v>-0.9850613042305908</v>
      </c>
      <c r="E6047">
        <v>4.3141098767000223E-2</v>
      </c>
      <c r="F6047">
        <v>0</v>
      </c>
      <c r="G6047">
        <v>1</v>
      </c>
      <c r="H6047">
        <v>-0.9850613042305908</v>
      </c>
    </row>
    <row r="6048" spans="1:8" x14ac:dyDescent="0.35">
      <c r="A6048" t="s">
        <v>157</v>
      </c>
      <c r="B6048">
        <v>2025</v>
      </c>
      <c r="C6048">
        <v>9.3612324681175973E-2</v>
      </c>
      <c r="D6048">
        <v>-0.9850613042305908</v>
      </c>
      <c r="E6048">
        <v>4.3141098767000223E-2</v>
      </c>
      <c r="F6048">
        <v>0</v>
      </c>
      <c r="G6048">
        <v>1</v>
      </c>
      <c r="H6048">
        <v>-0.9850613042305908</v>
      </c>
    </row>
    <row r="6050" spans="1:8" ht="15.5" x14ac:dyDescent="0.35">
      <c r="A6050" s="4" t="s">
        <v>179</v>
      </c>
    </row>
    <row r="6051" spans="1:8" x14ac:dyDescent="0.35">
      <c r="A6051" s="2" t="s">
        <v>143</v>
      </c>
      <c r="B6051" s="2" t="s">
        <v>144</v>
      </c>
      <c r="C6051" s="2" t="s">
        <v>145</v>
      </c>
      <c r="D6051" s="2" t="s">
        <v>174</v>
      </c>
      <c r="E6051" s="2" t="s">
        <v>166</v>
      </c>
      <c r="F6051" s="2" t="s">
        <v>175</v>
      </c>
      <c r="G6051" s="2" t="s">
        <v>168</v>
      </c>
      <c r="H6051" s="2" t="s">
        <v>176</v>
      </c>
    </row>
    <row r="6052" spans="1:8" x14ac:dyDescent="0.35">
      <c r="A6052" t="s">
        <v>148</v>
      </c>
      <c r="B6052">
        <v>2015</v>
      </c>
      <c r="C6052">
        <v>2.13354247185269E-2</v>
      </c>
      <c r="D6052">
        <v>-0.90812833122053616</v>
      </c>
      <c r="E6052">
        <v>3.8424345665413598E-2</v>
      </c>
      <c r="F6052">
        <v>0</v>
      </c>
      <c r="G6052">
        <v>0</v>
      </c>
      <c r="H6052">
        <v>0</v>
      </c>
    </row>
    <row r="6053" spans="1:8" x14ac:dyDescent="0.35">
      <c r="A6053" t="s">
        <v>148</v>
      </c>
      <c r="B6053">
        <v>2015</v>
      </c>
      <c r="C6053">
        <v>-0.59414044609208405</v>
      </c>
      <c r="D6053">
        <v>-0.90812833122053616</v>
      </c>
      <c r="E6053">
        <v>3.8424345665413598E-2</v>
      </c>
      <c r="F6053">
        <v>0</v>
      </c>
      <c r="G6053">
        <v>0</v>
      </c>
      <c r="H6053">
        <v>0</v>
      </c>
    </row>
    <row r="6054" spans="1:8" x14ac:dyDescent="0.35">
      <c r="A6054" t="s">
        <v>148</v>
      </c>
      <c r="B6054">
        <v>2015</v>
      </c>
      <c r="C6054">
        <v>0.65778403978474742</v>
      </c>
      <c r="D6054">
        <v>-0.90812833122053616</v>
      </c>
      <c r="E6054">
        <v>3.8424345665413598E-2</v>
      </c>
      <c r="F6054">
        <v>0</v>
      </c>
      <c r="G6054">
        <v>0</v>
      </c>
      <c r="H6054">
        <v>0</v>
      </c>
    </row>
    <row r="6055" spans="1:8" x14ac:dyDescent="0.35">
      <c r="A6055" t="s">
        <v>148</v>
      </c>
      <c r="B6055">
        <v>2016</v>
      </c>
      <c r="C6055">
        <v>0.69243770785740977</v>
      </c>
      <c r="D6055">
        <v>-0.90812833122053616</v>
      </c>
      <c r="E6055">
        <v>0.2630306643653571</v>
      </c>
      <c r="F6055">
        <v>0</v>
      </c>
      <c r="G6055">
        <v>0</v>
      </c>
      <c r="H6055">
        <v>0</v>
      </c>
    </row>
    <row r="6056" spans="1:8" x14ac:dyDescent="0.35">
      <c r="A6056" t="s">
        <v>148</v>
      </c>
      <c r="B6056">
        <v>2015</v>
      </c>
      <c r="C6056">
        <v>0.45566821907582172</v>
      </c>
      <c r="D6056">
        <v>-0.90812833122053616</v>
      </c>
      <c r="E6056">
        <v>3.8424345665413598E-2</v>
      </c>
      <c r="F6056">
        <v>0</v>
      </c>
      <c r="G6056">
        <v>0</v>
      </c>
      <c r="H6056">
        <v>0</v>
      </c>
    </row>
    <row r="6057" spans="1:8" x14ac:dyDescent="0.35">
      <c r="A6057" t="s">
        <v>148</v>
      </c>
      <c r="B6057">
        <v>2016</v>
      </c>
      <c r="C6057">
        <v>0.69667255164343178</v>
      </c>
      <c r="D6057">
        <v>-0.90812833122053616</v>
      </c>
      <c r="E6057">
        <v>0.2630306643653571</v>
      </c>
      <c r="F6057">
        <v>0</v>
      </c>
      <c r="G6057">
        <v>0</v>
      </c>
      <c r="H6057">
        <v>0</v>
      </c>
    </row>
    <row r="6058" spans="1:8" x14ac:dyDescent="0.35">
      <c r="A6058" t="s">
        <v>148</v>
      </c>
      <c r="B6058">
        <v>2016</v>
      </c>
      <c r="C6058">
        <v>0.65648168579866284</v>
      </c>
      <c r="D6058">
        <v>-0.90812833122053616</v>
      </c>
      <c r="E6058">
        <v>0.2630306643653571</v>
      </c>
      <c r="F6058">
        <v>0</v>
      </c>
      <c r="G6058">
        <v>0</v>
      </c>
      <c r="H6058">
        <v>0</v>
      </c>
    </row>
    <row r="6059" spans="1:8" x14ac:dyDescent="0.35">
      <c r="A6059" t="s">
        <v>148</v>
      </c>
      <c r="B6059">
        <v>2017</v>
      </c>
      <c r="C6059">
        <v>0.78616412906575106</v>
      </c>
      <c r="D6059">
        <v>-0.90812833122053616</v>
      </c>
      <c r="E6059">
        <v>0.29345090933100532</v>
      </c>
      <c r="F6059">
        <v>0</v>
      </c>
      <c r="G6059">
        <v>0</v>
      </c>
      <c r="H6059">
        <v>0</v>
      </c>
    </row>
    <row r="6060" spans="1:8" x14ac:dyDescent="0.35">
      <c r="A6060" t="s">
        <v>148</v>
      </c>
      <c r="B6060">
        <v>2016</v>
      </c>
      <c r="C6060">
        <v>0.67387131071388295</v>
      </c>
      <c r="D6060">
        <v>-0.90812833122053616</v>
      </c>
      <c r="E6060">
        <v>0.2630306643653571</v>
      </c>
      <c r="F6060">
        <v>0</v>
      </c>
      <c r="G6060">
        <v>0</v>
      </c>
      <c r="H6060">
        <v>0</v>
      </c>
    </row>
    <row r="6061" spans="1:8" x14ac:dyDescent="0.35">
      <c r="A6061" t="s">
        <v>148</v>
      </c>
      <c r="B6061">
        <v>2017</v>
      </c>
      <c r="C6061">
        <v>0.74103491771630314</v>
      </c>
      <c r="D6061">
        <v>-0.90812833122053616</v>
      </c>
      <c r="E6061">
        <v>0.29345090933100532</v>
      </c>
      <c r="F6061">
        <v>0</v>
      </c>
      <c r="G6061">
        <v>0</v>
      </c>
      <c r="H6061">
        <v>0</v>
      </c>
    </row>
    <row r="6062" spans="1:8" x14ac:dyDescent="0.35">
      <c r="A6062" t="s">
        <v>148</v>
      </c>
      <c r="B6062">
        <v>2017</v>
      </c>
      <c r="C6062">
        <v>-0.20364537794406881</v>
      </c>
      <c r="D6062">
        <v>-0.90812833122053616</v>
      </c>
      <c r="E6062">
        <v>0.29345090933100532</v>
      </c>
      <c r="F6062">
        <v>0</v>
      </c>
      <c r="G6062">
        <v>0</v>
      </c>
      <c r="H6062">
        <v>0</v>
      </c>
    </row>
    <row r="6063" spans="1:8" x14ac:dyDescent="0.35">
      <c r="A6063" t="s">
        <v>148</v>
      </c>
      <c r="B6063">
        <v>2018</v>
      </c>
      <c r="C6063">
        <v>-3.0890495413360419E-2</v>
      </c>
      <c r="D6063">
        <v>-0.90812833122053616</v>
      </c>
      <c r="E6063">
        <v>0.46408240199531631</v>
      </c>
      <c r="F6063">
        <v>0</v>
      </c>
      <c r="G6063">
        <v>0</v>
      </c>
      <c r="H6063">
        <v>0</v>
      </c>
    </row>
    <row r="6064" spans="1:8" x14ac:dyDescent="0.35">
      <c r="A6064" t="s">
        <v>148</v>
      </c>
      <c r="B6064">
        <v>2017</v>
      </c>
      <c r="C6064">
        <v>0.63932081158630116</v>
      </c>
      <c r="D6064">
        <v>-0.90812833122053616</v>
      </c>
      <c r="E6064">
        <v>0.29345090933100532</v>
      </c>
      <c r="F6064">
        <v>0</v>
      </c>
      <c r="G6064">
        <v>0</v>
      </c>
      <c r="H6064">
        <v>0</v>
      </c>
    </row>
    <row r="6065" spans="1:8" x14ac:dyDescent="0.35">
      <c r="A6065" t="s">
        <v>148</v>
      </c>
      <c r="B6065">
        <v>2018</v>
      </c>
      <c r="C6065">
        <v>0.70436184472490981</v>
      </c>
      <c r="D6065">
        <v>-0.90812833122053616</v>
      </c>
      <c r="E6065">
        <v>0.46408240199531631</v>
      </c>
      <c r="F6065">
        <v>0</v>
      </c>
      <c r="G6065">
        <v>0</v>
      </c>
      <c r="H6065">
        <v>0</v>
      </c>
    </row>
    <row r="6066" spans="1:8" x14ac:dyDescent="0.35">
      <c r="A6066" t="s">
        <v>148</v>
      </c>
      <c r="B6066">
        <v>2018</v>
      </c>
      <c r="C6066">
        <v>-0.37845503404507719</v>
      </c>
      <c r="D6066">
        <v>-0.90812833122053616</v>
      </c>
      <c r="E6066">
        <v>0.46408240199531631</v>
      </c>
      <c r="F6066">
        <v>0</v>
      </c>
      <c r="G6066">
        <v>0</v>
      </c>
      <c r="H6066">
        <v>0</v>
      </c>
    </row>
    <row r="6067" spans="1:8" x14ac:dyDescent="0.35">
      <c r="A6067" t="s">
        <v>148</v>
      </c>
      <c r="B6067">
        <v>2019</v>
      </c>
      <c r="C6067">
        <v>-0.27128455696010012</v>
      </c>
      <c r="D6067">
        <v>-0.90812833122053616</v>
      </c>
      <c r="E6067">
        <v>0.51159536851523124</v>
      </c>
      <c r="F6067">
        <v>0</v>
      </c>
      <c r="G6067">
        <v>0</v>
      </c>
      <c r="H6067">
        <v>0</v>
      </c>
    </row>
    <row r="6068" spans="1:8" x14ac:dyDescent="0.35">
      <c r="A6068" t="s">
        <v>148</v>
      </c>
      <c r="B6068">
        <v>2018</v>
      </c>
      <c r="C6068">
        <v>-0.44071774143137299</v>
      </c>
      <c r="D6068">
        <v>-0.90812833122053616</v>
      </c>
      <c r="E6068">
        <v>0.46408240199531631</v>
      </c>
      <c r="F6068">
        <v>0</v>
      </c>
      <c r="G6068">
        <v>0</v>
      </c>
      <c r="H6068">
        <v>0</v>
      </c>
    </row>
    <row r="6069" spans="1:8" x14ac:dyDescent="0.35">
      <c r="A6069" t="s">
        <v>148</v>
      </c>
      <c r="B6069">
        <v>2019</v>
      </c>
      <c r="C6069">
        <v>-0.47297799177851713</v>
      </c>
      <c r="D6069">
        <v>-0.90812833122053616</v>
      </c>
      <c r="E6069">
        <v>0.51159536851523124</v>
      </c>
      <c r="F6069">
        <v>0</v>
      </c>
      <c r="G6069">
        <v>0</v>
      </c>
      <c r="H6069">
        <v>0</v>
      </c>
    </row>
    <row r="6070" spans="1:8" x14ac:dyDescent="0.35">
      <c r="A6070" t="s">
        <v>148</v>
      </c>
      <c r="B6070">
        <v>2019</v>
      </c>
      <c r="C6070">
        <v>0.1374653705052129</v>
      </c>
      <c r="D6070">
        <v>-0.90812833122053616</v>
      </c>
      <c r="E6070">
        <v>0.51159536851523124</v>
      </c>
      <c r="F6070">
        <v>0</v>
      </c>
      <c r="G6070">
        <v>0</v>
      </c>
      <c r="H6070">
        <v>0</v>
      </c>
    </row>
    <row r="6071" spans="1:8" x14ac:dyDescent="0.35">
      <c r="A6071" t="s">
        <v>148</v>
      </c>
      <c r="B6071">
        <v>2020</v>
      </c>
      <c r="C6071">
        <v>-7.9847948866310681</v>
      </c>
      <c r="D6071">
        <v>-0.90812833122053616</v>
      </c>
      <c r="E6071">
        <v>0.58905879684114082</v>
      </c>
      <c r="F6071">
        <v>0</v>
      </c>
      <c r="G6071">
        <v>1</v>
      </c>
      <c r="H6071">
        <v>-0.90812833122053616</v>
      </c>
    </row>
    <row r="6072" spans="1:8" x14ac:dyDescent="0.35">
      <c r="A6072" t="s">
        <v>148</v>
      </c>
      <c r="B6072">
        <v>2019</v>
      </c>
      <c r="C6072">
        <v>0.162437419674061</v>
      </c>
      <c r="D6072">
        <v>-0.90812833122053616</v>
      </c>
      <c r="E6072">
        <v>0.51159536851523124</v>
      </c>
      <c r="F6072">
        <v>0</v>
      </c>
      <c r="G6072">
        <v>0</v>
      </c>
      <c r="H6072">
        <v>0</v>
      </c>
    </row>
    <row r="6073" spans="1:8" x14ac:dyDescent="0.35">
      <c r="A6073" t="s">
        <v>148</v>
      </c>
      <c r="B6073">
        <v>2020</v>
      </c>
      <c r="C6073">
        <v>-8.2206600102329226</v>
      </c>
      <c r="D6073">
        <v>-0.90812833122053616</v>
      </c>
      <c r="E6073">
        <v>0.58905879684114082</v>
      </c>
      <c r="F6073">
        <v>0</v>
      </c>
      <c r="G6073">
        <v>1</v>
      </c>
      <c r="H6073">
        <v>-0.90812833122053616</v>
      </c>
    </row>
    <row r="6074" spans="1:8" x14ac:dyDescent="0.35">
      <c r="A6074" t="s">
        <v>148</v>
      </c>
      <c r="B6074">
        <v>2020</v>
      </c>
      <c r="C6074">
        <v>0.46118188805930949</v>
      </c>
      <c r="D6074">
        <v>-0.90812833122053616</v>
      </c>
      <c r="E6074">
        <v>0.58905879684114082</v>
      </c>
      <c r="F6074">
        <v>0</v>
      </c>
      <c r="G6074">
        <v>1</v>
      </c>
      <c r="H6074">
        <v>-0.90812833122053616</v>
      </c>
    </row>
    <row r="6075" spans="1:8" x14ac:dyDescent="0.35">
      <c r="A6075" t="s">
        <v>148</v>
      </c>
      <c r="B6075">
        <v>2021</v>
      </c>
      <c r="C6075">
        <v>0.76893286752627699</v>
      </c>
      <c r="D6075">
        <v>0.45940232405925752</v>
      </c>
      <c r="E6075">
        <v>0.78389344665078597</v>
      </c>
      <c r="F6075">
        <v>0.78389344665078597</v>
      </c>
      <c r="G6075">
        <v>0</v>
      </c>
      <c r="H6075">
        <v>0</v>
      </c>
    </row>
    <row r="6076" spans="1:8" x14ac:dyDescent="0.35">
      <c r="A6076" t="s">
        <v>148</v>
      </c>
      <c r="B6076">
        <v>2020</v>
      </c>
      <c r="C6076">
        <v>-1.076885511585518</v>
      </c>
      <c r="D6076">
        <v>-0.90812833122053616</v>
      </c>
      <c r="E6076">
        <v>0.58905879684114082</v>
      </c>
      <c r="F6076">
        <v>0</v>
      </c>
      <c r="G6076">
        <v>1</v>
      </c>
      <c r="H6076">
        <v>-0.90812833122053616</v>
      </c>
    </row>
    <row r="6077" spans="1:8" x14ac:dyDescent="0.35">
      <c r="A6077" t="s">
        <v>148</v>
      </c>
      <c r="B6077">
        <v>2021</v>
      </c>
      <c r="C6077">
        <v>-0.1204077235857985</v>
      </c>
      <c r="D6077">
        <v>0.45940232405925752</v>
      </c>
      <c r="E6077">
        <v>0.78389344665078597</v>
      </c>
      <c r="F6077">
        <v>0.78389344665078597</v>
      </c>
      <c r="G6077">
        <v>0</v>
      </c>
      <c r="H6077">
        <v>0</v>
      </c>
    </row>
    <row r="6078" spans="1:8" x14ac:dyDescent="0.35">
      <c r="A6078" t="s">
        <v>148</v>
      </c>
      <c r="B6078">
        <v>2021</v>
      </c>
      <c r="C6078">
        <v>0.48171699050076189</v>
      </c>
      <c r="D6078">
        <v>0.45940232405925752</v>
      </c>
      <c r="E6078">
        <v>0.78389344665078597</v>
      </c>
      <c r="F6078">
        <v>0.78389344665078597</v>
      </c>
      <c r="G6078">
        <v>0</v>
      </c>
      <c r="H6078">
        <v>0</v>
      </c>
    </row>
    <row r="6079" spans="1:8" x14ac:dyDescent="0.35">
      <c r="A6079" t="s">
        <v>148</v>
      </c>
      <c r="B6079">
        <v>2022</v>
      </c>
      <c r="C6079">
        <v>0.40154250941074832</v>
      </c>
      <c r="D6079">
        <v>0.43665531415278169</v>
      </c>
      <c r="E6079">
        <v>0.77085444680990955</v>
      </c>
      <c r="F6079">
        <v>0.77085444680990955</v>
      </c>
      <c r="G6079">
        <v>1</v>
      </c>
      <c r="H6079">
        <v>0.43665531415278169</v>
      </c>
    </row>
    <row r="6080" spans="1:8" x14ac:dyDescent="0.35">
      <c r="A6080" t="s">
        <v>148</v>
      </c>
      <c r="B6080">
        <v>2021</v>
      </c>
      <c r="C6080">
        <v>1.4769560816494309</v>
      </c>
      <c r="D6080">
        <v>0.45940232405925752</v>
      </c>
      <c r="E6080">
        <v>0.78389344665078597</v>
      </c>
      <c r="F6080">
        <v>0.78389344665078597</v>
      </c>
      <c r="G6080">
        <v>0</v>
      </c>
      <c r="H6080">
        <v>0</v>
      </c>
    </row>
    <row r="6081" spans="1:8" x14ac:dyDescent="0.35">
      <c r="A6081" t="s">
        <v>148</v>
      </c>
      <c r="B6081">
        <v>2022</v>
      </c>
      <c r="C6081">
        <v>1.0084359083347181</v>
      </c>
      <c r="D6081">
        <v>0.43665531415278169</v>
      </c>
      <c r="E6081">
        <v>0.77085444680990955</v>
      </c>
      <c r="F6081">
        <v>0.77085444680990955</v>
      </c>
      <c r="G6081">
        <v>1</v>
      </c>
      <c r="H6081">
        <v>0.43665531415278169</v>
      </c>
    </row>
    <row r="6082" spans="1:8" x14ac:dyDescent="0.35">
      <c r="A6082" t="s">
        <v>148</v>
      </c>
      <c r="B6082">
        <v>2022</v>
      </c>
      <c r="C6082">
        <v>0.64298889545450244</v>
      </c>
      <c r="D6082">
        <v>0.43665531415278169</v>
      </c>
      <c r="E6082">
        <v>0.77085444680990955</v>
      </c>
      <c r="F6082">
        <v>0.77085444680990955</v>
      </c>
      <c r="G6082">
        <v>1</v>
      </c>
      <c r="H6082">
        <v>0.43665531415278169</v>
      </c>
    </row>
    <row r="6083" spans="1:8" x14ac:dyDescent="0.35">
      <c r="A6083" t="s">
        <v>148</v>
      </c>
      <c r="B6083">
        <v>2023</v>
      </c>
      <c r="C6083">
        <v>-0.98019515889366993</v>
      </c>
      <c r="D6083">
        <v>2.106582728383922</v>
      </c>
      <c r="E6083">
        <v>1.728087216213865</v>
      </c>
      <c r="F6083">
        <v>1.728087216213865</v>
      </c>
      <c r="G6083">
        <v>0</v>
      </c>
      <c r="H6083">
        <v>0</v>
      </c>
    </row>
    <row r="6084" spans="1:8" x14ac:dyDescent="0.35">
      <c r="A6084" t="s">
        <v>148</v>
      </c>
      <c r="B6084">
        <v>2022</v>
      </c>
      <c r="C6084">
        <v>1.3702545552891781</v>
      </c>
      <c r="D6084">
        <v>0.43665531415278169</v>
      </c>
      <c r="E6084">
        <v>0.77085444680990955</v>
      </c>
      <c r="F6084">
        <v>0.77085444680990955</v>
      </c>
      <c r="G6084">
        <v>1</v>
      </c>
      <c r="H6084">
        <v>0.43665531415278169</v>
      </c>
    </row>
    <row r="6085" spans="1:8" x14ac:dyDescent="0.35">
      <c r="A6085" t="s">
        <v>148</v>
      </c>
      <c r="B6085">
        <v>2023</v>
      </c>
      <c r="C6085">
        <v>-2.5508576021803231</v>
      </c>
      <c r="D6085">
        <v>2.106582728383922</v>
      </c>
      <c r="E6085">
        <v>1.728087216213865</v>
      </c>
      <c r="F6085">
        <v>1.728087216213865</v>
      </c>
      <c r="G6085">
        <v>0</v>
      </c>
      <c r="H6085">
        <v>0</v>
      </c>
    </row>
    <row r="6086" spans="1:8" x14ac:dyDescent="0.35">
      <c r="A6086" t="s">
        <v>148</v>
      </c>
      <c r="B6086">
        <v>2023</v>
      </c>
      <c r="C6086">
        <v>-0.13027453123457461</v>
      </c>
      <c r="D6086">
        <v>2.106582728383922</v>
      </c>
      <c r="E6086">
        <v>1.728087216213865</v>
      </c>
      <c r="F6086">
        <v>1.728087216213865</v>
      </c>
      <c r="G6086">
        <v>0</v>
      </c>
      <c r="H6086">
        <v>0</v>
      </c>
    </row>
    <row r="6087" spans="1:8" x14ac:dyDescent="0.35">
      <c r="A6087" t="s">
        <v>148</v>
      </c>
      <c r="B6087">
        <v>2024</v>
      </c>
      <c r="C6087">
        <v>-1.836615987164713</v>
      </c>
      <c r="D6087">
        <v>1.7740456972843111</v>
      </c>
      <c r="E6087">
        <v>1.537470941221214</v>
      </c>
      <c r="F6087">
        <v>1.537470941221214</v>
      </c>
      <c r="G6087">
        <v>0</v>
      </c>
      <c r="H6087">
        <v>0</v>
      </c>
    </row>
    <row r="6088" spans="1:8" x14ac:dyDescent="0.35">
      <c r="A6088" t="s">
        <v>148</v>
      </c>
      <c r="B6088">
        <v>2023</v>
      </c>
      <c r="C6088">
        <v>-1.0702367914746429</v>
      </c>
      <c r="D6088">
        <v>2.106582728383922</v>
      </c>
      <c r="E6088">
        <v>1.728087216213865</v>
      </c>
      <c r="F6088">
        <v>1.728087216213865</v>
      </c>
      <c r="G6088">
        <v>0</v>
      </c>
      <c r="H6088">
        <v>0</v>
      </c>
    </row>
    <row r="6089" spans="1:8" x14ac:dyDescent="0.35">
      <c r="A6089" t="s">
        <v>148</v>
      </c>
      <c r="B6089">
        <v>2024</v>
      </c>
      <c r="C6089">
        <v>-2.4463356446785758</v>
      </c>
      <c r="D6089">
        <v>1.7740456972843111</v>
      </c>
      <c r="E6089">
        <v>1.537470941221214</v>
      </c>
      <c r="F6089">
        <v>1.537470941221214</v>
      </c>
      <c r="G6089">
        <v>0</v>
      </c>
      <c r="H6089">
        <v>0</v>
      </c>
    </row>
    <row r="6090" spans="1:8" x14ac:dyDescent="0.35">
      <c r="A6090" t="s">
        <v>148</v>
      </c>
      <c r="B6090">
        <v>2024</v>
      </c>
      <c r="C6090">
        <v>-0.21195285203919831</v>
      </c>
      <c r="D6090">
        <v>1.7740456972843111</v>
      </c>
      <c r="E6090">
        <v>1.537470941221214</v>
      </c>
      <c r="F6090">
        <v>1.537470941221214</v>
      </c>
      <c r="G6090">
        <v>0</v>
      </c>
      <c r="H6090">
        <v>0</v>
      </c>
    </row>
    <row r="6091" spans="1:8" x14ac:dyDescent="0.35">
      <c r="A6091" t="s">
        <v>148</v>
      </c>
      <c r="B6091">
        <v>2025</v>
      </c>
      <c r="C6091">
        <v>-4.0626120301336499E-2</v>
      </c>
      <c r="D6091">
        <v>0.58863916883488898</v>
      </c>
      <c r="E6091">
        <v>0.85797435686242218</v>
      </c>
      <c r="F6091">
        <v>0.85797435686242218</v>
      </c>
      <c r="G6091">
        <v>1</v>
      </c>
      <c r="H6091">
        <v>0.58863916883488898</v>
      </c>
    </row>
    <row r="6092" spans="1:8" x14ac:dyDescent="0.35">
      <c r="A6092" t="s">
        <v>148</v>
      </c>
      <c r="B6092">
        <v>2024</v>
      </c>
      <c r="C6092">
        <v>-1.124721062640476</v>
      </c>
      <c r="D6092">
        <v>1.7740456972843111</v>
      </c>
      <c r="E6092">
        <v>1.537470941221214</v>
      </c>
      <c r="F6092">
        <v>1.537470941221214</v>
      </c>
      <c r="G6092">
        <v>0</v>
      </c>
      <c r="H6092">
        <v>0</v>
      </c>
    </row>
    <row r="6093" spans="1:8" x14ac:dyDescent="0.35">
      <c r="A6093" t="s">
        <v>148</v>
      </c>
      <c r="B6093">
        <v>2025</v>
      </c>
      <c r="C6093">
        <v>-0.64960653009995739</v>
      </c>
      <c r="D6093">
        <v>0.58863916883488898</v>
      </c>
      <c r="E6093">
        <v>0.85797435686242218</v>
      </c>
      <c r="F6093">
        <v>0.85797435686242218</v>
      </c>
      <c r="G6093">
        <v>1</v>
      </c>
      <c r="H6093">
        <v>0.58863916883488898</v>
      </c>
    </row>
    <row r="6094" spans="1:8" x14ac:dyDescent="0.35">
      <c r="A6094" t="s">
        <v>148</v>
      </c>
      <c r="B6094">
        <v>2025</v>
      </c>
      <c r="C6094">
        <v>0.6380507018262298</v>
      </c>
      <c r="D6094">
        <v>0.58863916883488898</v>
      </c>
      <c r="E6094">
        <v>0.85797435686242218</v>
      </c>
      <c r="F6094">
        <v>0.85797435686242218</v>
      </c>
      <c r="G6094">
        <v>1</v>
      </c>
      <c r="H6094">
        <v>0.58863916883488898</v>
      </c>
    </row>
    <row r="6095" spans="1:8" x14ac:dyDescent="0.35">
      <c r="A6095" t="s">
        <v>148</v>
      </c>
      <c r="B6095">
        <v>2025</v>
      </c>
      <c r="C6095">
        <v>1.235120832270407</v>
      </c>
      <c r="D6095">
        <v>0.58863916883488898</v>
      </c>
      <c r="E6095">
        <v>0.85797435686242218</v>
      </c>
      <c r="F6095">
        <v>0.85797435686242218</v>
      </c>
      <c r="G6095">
        <v>1</v>
      </c>
      <c r="H6095">
        <v>0.58863916883488898</v>
      </c>
    </row>
    <row r="6096" spans="1:8" x14ac:dyDescent="0.35">
      <c r="A6096" t="s">
        <v>149</v>
      </c>
      <c r="B6096">
        <v>2015</v>
      </c>
      <c r="C6096">
        <v>0.60184371182729057</v>
      </c>
      <c r="D6096">
        <v>-0.90812833122053616</v>
      </c>
      <c r="E6096">
        <v>0.39371506426362329</v>
      </c>
      <c r="F6096">
        <v>0</v>
      </c>
      <c r="G6096">
        <v>0</v>
      </c>
      <c r="H6096">
        <v>0</v>
      </c>
    </row>
    <row r="6097" spans="1:8" x14ac:dyDescent="0.35">
      <c r="A6097" t="s">
        <v>149</v>
      </c>
      <c r="B6097">
        <v>2015</v>
      </c>
      <c r="C6097">
        <v>-9.5872444645270116E-2</v>
      </c>
      <c r="D6097">
        <v>-0.90812833122053616</v>
      </c>
      <c r="E6097">
        <v>0.39371506426362329</v>
      </c>
      <c r="F6097">
        <v>0</v>
      </c>
      <c r="G6097">
        <v>0</v>
      </c>
      <c r="H6097">
        <v>0</v>
      </c>
    </row>
    <row r="6098" spans="1:8" x14ac:dyDescent="0.35">
      <c r="A6098" t="s">
        <v>149</v>
      </c>
      <c r="B6098">
        <v>2015</v>
      </c>
      <c r="C6098">
        <v>0.20095810349653201</v>
      </c>
      <c r="D6098">
        <v>-0.90812833122053616</v>
      </c>
      <c r="E6098">
        <v>0.39371506426362329</v>
      </c>
      <c r="F6098">
        <v>0</v>
      </c>
      <c r="G6098">
        <v>0</v>
      </c>
      <c r="H6098">
        <v>0</v>
      </c>
    </row>
    <row r="6099" spans="1:8" x14ac:dyDescent="0.35">
      <c r="A6099" t="s">
        <v>149</v>
      </c>
      <c r="B6099">
        <v>2016</v>
      </c>
      <c r="C6099">
        <v>-0.1186103376755889</v>
      </c>
      <c r="D6099">
        <v>-0.90812833122053616</v>
      </c>
      <c r="E6099">
        <v>0.12278362762181411</v>
      </c>
      <c r="F6099">
        <v>0</v>
      </c>
      <c r="G6099">
        <v>0</v>
      </c>
      <c r="H6099">
        <v>0</v>
      </c>
    </row>
    <row r="6100" spans="1:8" x14ac:dyDescent="0.35">
      <c r="A6100" t="s">
        <v>149</v>
      </c>
      <c r="B6100">
        <v>2015</v>
      </c>
      <c r="C6100">
        <v>0.37602266897304393</v>
      </c>
      <c r="D6100">
        <v>-0.90812833122053616</v>
      </c>
      <c r="E6100">
        <v>0.39371506426362329</v>
      </c>
      <c r="F6100">
        <v>0</v>
      </c>
      <c r="G6100">
        <v>0</v>
      </c>
      <c r="H6100">
        <v>0</v>
      </c>
    </row>
    <row r="6101" spans="1:8" x14ac:dyDescent="0.35">
      <c r="A6101" t="s">
        <v>149</v>
      </c>
      <c r="B6101">
        <v>2016</v>
      </c>
      <c r="C6101">
        <v>-0.28042817709720791</v>
      </c>
      <c r="D6101">
        <v>-0.90812833122053616</v>
      </c>
      <c r="E6101">
        <v>0.12278362762181411</v>
      </c>
      <c r="F6101">
        <v>0</v>
      </c>
      <c r="G6101">
        <v>0</v>
      </c>
      <c r="H6101">
        <v>0</v>
      </c>
    </row>
    <row r="6102" spans="1:8" x14ac:dyDescent="0.35">
      <c r="A6102" t="s">
        <v>149</v>
      </c>
      <c r="B6102">
        <v>2016</v>
      </c>
      <c r="C6102">
        <v>-4.7304590003143909E-2</v>
      </c>
      <c r="D6102">
        <v>-0.90812833122053616</v>
      </c>
      <c r="E6102">
        <v>0.12278362762181411</v>
      </c>
      <c r="F6102">
        <v>0</v>
      </c>
      <c r="G6102">
        <v>0</v>
      </c>
      <c r="H6102">
        <v>0</v>
      </c>
    </row>
    <row r="6103" spans="1:8" x14ac:dyDescent="0.35">
      <c r="A6103" t="s">
        <v>149</v>
      </c>
      <c r="B6103">
        <v>2017</v>
      </c>
      <c r="C6103">
        <v>0.1507797162184652</v>
      </c>
      <c r="D6103">
        <v>-0.90812833122053616</v>
      </c>
      <c r="E6103">
        <v>0.543904143945239</v>
      </c>
      <c r="F6103">
        <v>0</v>
      </c>
      <c r="G6103">
        <v>0</v>
      </c>
      <c r="H6103">
        <v>0</v>
      </c>
    </row>
    <row r="6104" spans="1:8" x14ac:dyDescent="0.35">
      <c r="A6104" t="s">
        <v>149</v>
      </c>
      <c r="B6104">
        <v>2016</v>
      </c>
      <c r="C6104">
        <v>-1.085629821950196E-2</v>
      </c>
      <c r="D6104">
        <v>-0.90812833122053616</v>
      </c>
      <c r="E6104">
        <v>0.12278362762181411</v>
      </c>
      <c r="F6104">
        <v>0</v>
      </c>
      <c r="G6104">
        <v>0</v>
      </c>
      <c r="H6104">
        <v>0</v>
      </c>
    </row>
    <row r="6105" spans="1:8" x14ac:dyDescent="0.35">
      <c r="A6105" t="s">
        <v>149</v>
      </c>
      <c r="B6105">
        <v>2017</v>
      </c>
      <c r="C6105">
        <v>-0.1024993977992479</v>
      </c>
      <c r="D6105">
        <v>-0.90812833122053616</v>
      </c>
      <c r="E6105">
        <v>0.543904143945239</v>
      </c>
      <c r="F6105">
        <v>0</v>
      </c>
      <c r="G6105">
        <v>0</v>
      </c>
      <c r="H6105">
        <v>0</v>
      </c>
    </row>
    <row r="6106" spans="1:8" x14ac:dyDescent="0.35">
      <c r="A6106" t="s">
        <v>149</v>
      </c>
      <c r="B6106">
        <v>2017</v>
      </c>
      <c r="C6106">
        <v>-0.26884506369373301</v>
      </c>
      <c r="D6106">
        <v>-0.90812833122053616</v>
      </c>
      <c r="E6106">
        <v>0.543904143945239</v>
      </c>
      <c r="F6106">
        <v>0</v>
      </c>
      <c r="G6106">
        <v>0</v>
      </c>
      <c r="H6106">
        <v>0</v>
      </c>
    </row>
    <row r="6107" spans="1:8" x14ac:dyDescent="0.35">
      <c r="A6107" t="s">
        <v>149</v>
      </c>
      <c r="B6107">
        <v>2018</v>
      </c>
      <c r="C6107">
        <v>5.8211280770205098E-2</v>
      </c>
      <c r="D6107">
        <v>-0.90812833122053616</v>
      </c>
      <c r="E6107">
        <v>0.25601335995872282</v>
      </c>
      <c r="F6107">
        <v>0</v>
      </c>
      <c r="G6107">
        <v>0</v>
      </c>
      <c r="H6107">
        <v>0</v>
      </c>
    </row>
    <row r="6108" spans="1:8" x14ac:dyDescent="0.35">
      <c r="A6108" t="s">
        <v>149</v>
      </c>
      <c r="B6108">
        <v>2017</v>
      </c>
      <c r="C6108">
        <v>-7.9783867035730927E-2</v>
      </c>
      <c r="D6108">
        <v>-0.90812833122053616</v>
      </c>
      <c r="E6108">
        <v>0.543904143945239</v>
      </c>
      <c r="F6108">
        <v>0</v>
      </c>
      <c r="G6108">
        <v>0</v>
      </c>
      <c r="H6108">
        <v>0</v>
      </c>
    </row>
    <row r="6109" spans="1:8" x14ac:dyDescent="0.35">
      <c r="A6109" t="s">
        <v>149</v>
      </c>
      <c r="B6109">
        <v>2018</v>
      </c>
      <c r="C6109">
        <v>0.17749745265910399</v>
      </c>
      <c r="D6109">
        <v>-0.90812833122053616</v>
      </c>
      <c r="E6109">
        <v>0.25601335995872282</v>
      </c>
      <c r="F6109">
        <v>0</v>
      </c>
      <c r="G6109">
        <v>0</v>
      </c>
      <c r="H6109">
        <v>0</v>
      </c>
    </row>
    <row r="6110" spans="1:8" x14ac:dyDescent="0.35">
      <c r="A6110" t="s">
        <v>149</v>
      </c>
      <c r="B6110">
        <v>2018</v>
      </c>
      <c r="C6110">
        <v>0.32816631924187512</v>
      </c>
      <c r="D6110">
        <v>-0.90812833122053616</v>
      </c>
      <c r="E6110">
        <v>0.25601335995872282</v>
      </c>
      <c r="F6110">
        <v>0</v>
      </c>
      <c r="G6110">
        <v>0</v>
      </c>
      <c r="H6110">
        <v>0</v>
      </c>
    </row>
    <row r="6111" spans="1:8" x14ac:dyDescent="0.35">
      <c r="A6111" t="s">
        <v>149</v>
      </c>
      <c r="B6111">
        <v>2019</v>
      </c>
      <c r="C6111">
        <v>0.8982846201541661</v>
      </c>
      <c r="D6111">
        <v>-0.90812833122053616</v>
      </c>
      <c r="E6111">
        <v>0.28857835720036668</v>
      </c>
      <c r="F6111">
        <v>0</v>
      </c>
      <c r="G6111">
        <v>0</v>
      </c>
      <c r="H6111">
        <v>0</v>
      </c>
    </row>
    <row r="6112" spans="1:8" x14ac:dyDescent="0.35">
      <c r="A6112" t="s">
        <v>149</v>
      </c>
      <c r="B6112">
        <v>2018</v>
      </c>
      <c r="C6112">
        <v>5.2215939373469127E-2</v>
      </c>
      <c r="D6112">
        <v>-0.90812833122053616</v>
      </c>
      <c r="E6112">
        <v>0.25601335995872282</v>
      </c>
      <c r="F6112">
        <v>0</v>
      </c>
      <c r="G6112">
        <v>0</v>
      </c>
      <c r="H6112">
        <v>0</v>
      </c>
    </row>
    <row r="6113" spans="1:8" x14ac:dyDescent="0.35">
      <c r="A6113" t="s">
        <v>149</v>
      </c>
      <c r="B6113">
        <v>2019</v>
      </c>
      <c r="C6113">
        <v>0.68058495597650426</v>
      </c>
      <c r="D6113">
        <v>-0.90812833122053616</v>
      </c>
      <c r="E6113">
        <v>0.28857835720036668</v>
      </c>
      <c r="F6113">
        <v>0</v>
      </c>
      <c r="G6113">
        <v>0</v>
      </c>
      <c r="H6113">
        <v>0</v>
      </c>
    </row>
    <row r="6114" spans="1:8" x14ac:dyDescent="0.35">
      <c r="A6114" t="s">
        <v>149</v>
      </c>
      <c r="B6114">
        <v>2019</v>
      </c>
      <c r="C6114">
        <v>1.2770204459163439</v>
      </c>
      <c r="D6114">
        <v>-0.90812833122053616</v>
      </c>
      <c r="E6114">
        <v>0.28857835720036668</v>
      </c>
      <c r="F6114">
        <v>0</v>
      </c>
      <c r="G6114">
        <v>0</v>
      </c>
      <c r="H6114">
        <v>0</v>
      </c>
    </row>
    <row r="6115" spans="1:8" x14ac:dyDescent="0.35">
      <c r="A6115" t="s">
        <v>149</v>
      </c>
      <c r="B6115">
        <v>2020</v>
      </c>
      <c r="C6115">
        <v>-5.8720213186906536</v>
      </c>
      <c r="D6115">
        <v>0.31164319521375788</v>
      </c>
      <c r="E6115">
        <v>0.69919522629453501</v>
      </c>
      <c r="F6115">
        <v>0.69919522629453501</v>
      </c>
      <c r="G6115">
        <v>1</v>
      </c>
      <c r="H6115">
        <v>0.31164319521375788</v>
      </c>
    </row>
    <row r="6116" spans="1:8" x14ac:dyDescent="0.35">
      <c r="A6116" t="s">
        <v>149</v>
      </c>
      <c r="B6116">
        <v>2019</v>
      </c>
      <c r="C6116">
        <v>1.187143453565487</v>
      </c>
      <c r="D6116">
        <v>-0.90812833122053616</v>
      </c>
      <c r="E6116">
        <v>0.28857835720036668</v>
      </c>
      <c r="F6116">
        <v>0</v>
      </c>
      <c r="G6116">
        <v>0</v>
      </c>
      <c r="H6116">
        <v>0</v>
      </c>
    </row>
    <row r="6117" spans="1:8" x14ac:dyDescent="0.35">
      <c r="A6117" t="s">
        <v>149</v>
      </c>
      <c r="B6117">
        <v>2020</v>
      </c>
      <c r="C6117">
        <v>-6.1107535820139924</v>
      </c>
      <c r="D6117">
        <v>0.31164319521375788</v>
      </c>
      <c r="E6117">
        <v>0.69919522629453501</v>
      </c>
      <c r="F6117">
        <v>0.69919522629453501</v>
      </c>
      <c r="G6117">
        <v>1</v>
      </c>
      <c r="H6117">
        <v>0.31164319521375788</v>
      </c>
    </row>
    <row r="6118" spans="1:8" x14ac:dyDescent="0.35">
      <c r="A6118" t="s">
        <v>149</v>
      </c>
      <c r="B6118">
        <v>2020</v>
      </c>
      <c r="C6118">
        <v>3.5084821711300491</v>
      </c>
      <c r="D6118">
        <v>0.31164319521375788</v>
      </c>
      <c r="E6118">
        <v>0.69919522629453501</v>
      </c>
      <c r="F6118">
        <v>0.69919522629453501</v>
      </c>
      <c r="G6118">
        <v>1</v>
      </c>
      <c r="H6118">
        <v>0.31164319521375788</v>
      </c>
    </row>
    <row r="6119" spans="1:8" x14ac:dyDescent="0.35">
      <c r="A6119" t="s">
        <v>149</v>
      </c>
      <c r="B6119">
        <v>2021</v>
      </c>
      <c r="C6119">
        <v>1.9428126002794941</v>
      </c>
      <c r="D6119">
        <v>-0.90812833122053616</v>
      </c>
      <c r="E6119">
        <v>0.6114510674524597</v>
      </c>
      <c r="F6119">
        <v>0</v>
      </c>
      <c r="G6119">
        <v>0</v>
      </c>
      <c r="H6119">
        <v>0</v>
      </c>
    </row>
    <row r="6120" spans="1:8" x14ac:dyDescent="0.35">
      <c r="A6120" t="s">
        <v>149</v>
      </c>
      <c r="B6120">
        <v>2020</v>
      </c>
      <c r="C6120">
        <v>2.2459230282070131</v>
      </c>
      <c r="D6120">
        <v>0.31164319521375788</v>
      </c>
      <c r="E6120">
        <v>0.69919522629453501</v>
      </c>
      <c r="F6120">
        <v>0.69919522629453501</v>
      </c>
      <c r="G6120">
        <v>1</v>
      </c>
      <c r="H6120">
        <v>0.31164319521375788</v>
      </c>
    </row>
    <row r="6121" spans="1:8" x14ac:dyDescent="0.35">
      <c r="A6121" t="s">
        <v>149</v>
      </c>
      <c r="B6121">
        <v>2021</v>
      </c>
      <c r="C6121">
        <v>-0.62319540430046239</v>
      </c>
      <c r="D6121">
        <v>-0.90812833122053616</v>
      </c>
      <c r="E6121">
        <v>0.6114510674524597</v>
      </c>
      <c r="F6121">
        <v>0</v>
      </c>
      <c r="G6121">
        <v>0</v>
      </c>
      <c r="H6121">
        <v>0</v>
      </c>
    </row>
    <row r="6122" spans="1:8" x14ac:dyDescent="0.35">
      <c r="A6122" t="s">
        <v>149</v>
      </c>
      <c r="B6122">
        <v>2021</v>
      </c>
      <c r="C6122">
        <v>8.311464590272255E-2</v>
      </c>
      <c r="D6122">
        <v>-0.90812833122053616</v>
      </c>
      <c r="E6122">
        <v>0.6114510674524597</v>
      </c>
      <c r="F6122">
        <v>0</v>
      </c>
      <c r="G6122">
        <v>0</v>
      </c>
      <c r="H6122">
        <v>0</v>
      </c>
    </row>
    <row r="6123" spans="1:8" x14ac:dyDescent="0.35">
      <c r="A6123" t="s">
        <v>149</v>
      </c>
      <c r="B6123">
        <v>2022</v>
      </c>
      <c r="C6123">
        <v>1.2985802285253401</v>
      </c>
      <c r="D6123">
        <v>0.35252704890715342</v>
      </c>
      <c r="E6123">
        <v>0.72263059489877679</v>
      </c>
      <c r="F6123">
        <v>0.72263059489877679</v>
      </c>
      <c r="G6123">
        <v>1</v>
      </c>
      <c r="H6123">
        <v>0.35252704890715342</v>
      </c>
    </row>
    <row r="6124" spans="1:8" x14ac:dyDescent="0.35">
      <c r="A6124" t="s">
        <v>149</v>
      </c>
      <c r="B6124">
        <v>2021</v>
      </c>
      <c r="C6124">
        <v>1.524410433475516</v>
      </c>
      <c r="D6124">
        <v>-0.90812833122053616</v>
      </c>
      <c r="E6124">
        <v>0.6114510674524597</v>
      </c>
      <c r="F6124">
        <v>0</v>
      </c>
      <c r="G6124">
        <v>0</v>
      </c>
      <c r="H6124">
        <v>0</v>
      </c>
    </row>
    <row r="6125" spans="1:8" x14ac:dyDescent="0.35">
      <c r="A6125" t="s">
        <v>149</v>
      </c>
      <c r="B6125">
        <v>2022</v>
      </c>
      <c r="C6125">
        <v>0.27459955625362209</v>
      </c>
      <c r="D6125">
        <v>0.35252704890715342</v>
      </c>
      <c r="E6125">
        <v>0.72263059489877679</v>
      </c>
      <c r="F6125">
        <v>0.72263059489877679</v>
      </c>
      <c r="G6125">
        <v>1</v>
      </c>
      <c r="H6125">
        <v>0.35252704890715342</v>
      </c>
    </row>
    <row r="6126" spans="1:8" x14ac:dyDescent="0.35">
      <c r="A6126" t="s">
        <v>149</v>
      </c>
      <c r="B6126">
        <v>2022</v>
      </c>
      <c r="C6126">
        <v>1.1286019302321899</v>
      </c>
      <c r="D6126">
        <v>0.35252704890715342</v>
      </c>
      <c r="E6126">
        <v>0.72263059489877679</v>
      </c>
      <c r="F6126">
        <v>0.72263059489877679</v>
      </c>
      <c r="G6126">
        <v>1</v>
      </c>
      <c r="H6126">
        <v>0.35252704890715342</v>
      </c>
    </row>
    <row r="6127" spans="1:8" x14ac:dyDescent="0.35">
      <c r="A6127" t="s">
        <v>149</v>
      </c>
      <c r="B6127">
        <v>2023</v>
      </c>
      <c r="C6127">
        <v>1.3883640898298359</v>
      </c>
      <c r="D6127">
        <v>-0.90812833122053616</v>
      </c>
      <c r="E6127">
        <v>0.55195078408680653</v>
      </c>
      <c r="F6127">
        <v>0</v>
      </c>
      <c r="G6127">
        <v>0</v>
      </c>
      <c r="H6127">
        <v>0</v>
      </c>
    </row>
    <row r="6128" spans="1:8" x14ac:dyDescent="0.35">
      <c r="A6128" t="s">
        <v>149</v>
      </c>
      <c r="B6128">
        <v>2022</v>
      </c>
      <c r="C6128">
        <v>1.9291371195943741</v>
      </c>
      <c r="D6128">
        <v>0.35252704890715342</v>
      </c>
      <c r="E6128">
        <v>0.72263059489877679</v>
      </c>
      <c r="F6128">
        <v>0.72263059489877679</v>
      </c>
      <c r="G6128">
        <v>1</v>
      </c>
      <c r="H6128">
        <v>0.35252704890715342</v>
      </c>
    </row>
    <row r="6129" spans="1:8" x14ac:dyDescent="0.35">
      <c r="A6129" t="s">
        <v>149</v>
      </c>
      <c r="B6129">
        <v>2023</v>
      </c>
      <c r="C6129">
        <v>-0.22744129975502081</v>
      </c>
      <c r="D6129">
        <v>-0.90812833122053616</v>
      </c>
      <c r="E6129">
        <v>0.55195078408680653</v>
      </c>
      <c r="F6129">
        <v>0</v>
      </c>
      <c r="G6129">
        <v>0</v>
      </c>
      <c r="H6129">
        <v>0</v>
      </c>
    </row>
    <row r="6130" spans="1:8" x14ac:dyDescent="0.35">
      <c r="A6130" t="s">
        <v>149</v>
      </c>
      <c r="B6130">
        <v>2023</v>
      </c>
      <c r="C6130">
        <v>0.10822182527690601</v>
      </c>
      <c r="D6130">
        <v>-0.90812833122053616</v>
      </c>
      <c r="E6130">
        <v>0.55195078408680653</v>
      </c>
      <c r="F6130">
        <v>0</v>
      </c>
      <c r="G6130">
        <v>0</v>
      </c>
      <c r="H6130">
        <v>0</v>
      </c>
    </row>
    <row r="6131" spans="1:8" x14ac:dyDescent="0.35">
      <c r="A6131" t="s">
        <v>149</v>
      </c>
      <c r="B6131">
        <v>2024</v>
      </c>
      <c r="C6131">
        <v>-0.27505597868087911</v>
      </c>
      <c r="D6131">
        <v>0.60871434975606376</v>
      </c>
      <c r="E6131">
        <v>0.86948181572901562</v>
      </c>
      <c r="F6131">
        <v>0.86948181572901562</v>
      </c>
      <c r="G6131">
        <v>0</v>
      </c>
      <c r="H6131">
        <v>0</v>
      </c>
    </row>
    <row r="6132" spans="1:8" x14ac:dyDescent="0.35">
      <c r="A6132" t="s">
        <v>149</v>
      </c>
      <c r="B6132">
        <v>2023</v>
      </c>
      <c r="C6132">
        <v>0.3161099745136402</v>
      </c>
      <c r="D6132">
        <v>-0.90812833122053616</v>
      </c>
      <c r="E6132">
        <v>0.55195078408680653</v>
      </c>
      <c r="F6132">
        <v>0</v>
      </c>
      <c r="G6132">
        <v>0</v>
      </c>
      <c r="H6132">
        <v>0</v>
      </c>
    </row>
    <row r="6133" spans="1:8" x14ac:dyDescent="0.35">
      <c r="A6133" t="s">
        <v>149</v>
      </c>
      <c r="B6133">
        <v>2024</v>
      </c>
      <c r="C6133">
        <v>-0.26942607773384403</v>
      </c>
      <c r="D6133">
        <v>0.60871434975606376</v>
      </c>
      <c r="E6133">
        <v>0.86948181572901562</v>
      </c>
      <c r="F6133">
        <v>0.86948181572901562</v>
      </c>
      <c r="G6133">
        <v>0</v>
      </c>
      <c r="H6133">
        <v>0</v>
      </c>
    </row>
    <row r="6134" spans="1:8" x14ac:dyDescent="0.35">
      <c r="A6134" t="s">
        <v>149</v>
      </c>
      <c r="B6134">
        <v>2024</v>
      </c>
      <c r="C6134">
        <v>-5.2551522415263063E-2</v>
      </c>
      <c r="D6134">
        <v>0.60871434975606376</v>
      </c>
      <c r="E6134">
        <v>0.86948181572901562</v>
      </c>
      <c r="F6134">
        <v>0.86948181572901562</v>
      </c>
      <c r="G6134">
        <v>0</v>
      </c>
      <c r="H6134">
        <v>0</v>
      </c>
    </row>
    <row r="6135" spans="1:8" x14ac:dyDescent="0.35">
      <c r="A6135" t="s">
        <v>149</v>
      </c>
      <c r="B6135">
        <v>2025</v>
      </c>
      <c r="C6135">
        <v>-0.26624808616432227</v>
      </c>
      <c r="D6135">
        <v>0.96652780092610291</v>
      </c>
      <c r="E6135">
        <v>1.0745869944778661</v>
      </c>
      <c r="F6135">
        <v>1.0745869944778661</v>
      </c>
      <c r="G6135">
        <v>1</v>
      </c>
      <c r="H6135">
        <v>0.96652780092610291</v>
      </c>
    </row>
    <row r="6136" spans="1:8" x14ac:dyDescent="0.35">
      <c r="A6136" t="s">
        <v>149</v>
      </c>
      <c r="B6136">
        <v>2024</v>
      </c>
      <c r="C6136">
        <v>-0.18241471680150109</v>
      </c>
      <c r="D6136">
        <v>0.60871434975606376</v>
      </c>
      <c r="E6136">
        <v>0.86948181572901562</v>
      </c>
      <c r="F6136">
        <v>0.86948181572901562</v>
      </c>
      <c r="G6136">
        <v>0</v>
      </c>
      <c r="H6136">
        <v>0</v>
      </c>
    </row>
    <row r="6137" spans="1:8" x14ac:dyDescent="0.35">
      <c r="A6137" t="s">
        <v>149</v>
      </c>
      <c r="B6137">
        <v>2025</v>
      </c>
      <c r="C6137">
        <v>-0.3989585451423473</v>
      </c>
      <c r="D6137">
        <v>0.96652780092610291</v>
      </c>
      <c r="E6137">
        <v>1.0745869944778661</v>
      </c>
      <c r="F6137">
        <v>1.0745869944778661</v>
      </c>
      <c r="G6137">
        <v>1</v>
      </c>
      <c r="H6137">
        <v>0.96652780092610291</v>
      </c>
    </row>
    <row r="6138" spans="1:8" x14ac:dyDescent="0.35">
      <c r="A6138" t="s">
        <v>149</v>
      </c>
      <c r="B6138">
        <v>2025</v>
      </c>
      <c r="C6138">
        <v>-1.9512226852114511E-2</v>
      </c>
      <c r="D6138">
        <v>0.96652780092610291</v>
      </c>
      <c r="E6138">
        <v>1.0745869944778661</v>
      </c>
      <c r="F6138">
        <v>1.0745869944778661</v>
      </c>
      <c r="G6138">
        <v>1</v>
      </c>
      <c r="H6138">
        <v>0.96652780092610291</v>
      </c>
    </row>
    <row r="6139" spans="1:8" x14ac:dyDescent="0.35">
      <c r="A6139" t="s">
        <v>149</v>
      </c>
      <c r="B6139">
        <v>2025</v>
      </c>
      <c r="C6139">
        <v>0.20939697133562879</v>
      </c>
      <c r="D6139">
        <v>0.96652780092610291</v>
      </c>
      <c r="E6139">
        <v>1.0745869944778661</v>
      </c>
      <c r="F6139">
        <v>1.0745869944778661</v>
      </c>
      <c r="G6139">
        <v>1</v>
      </c>
      <c r="H6139">
        <v>0.96652780092610291</v>
      </c>
    </row>
    <row r="6140" spans="1:8" x14ac:dyDescent="0.35">
      <c r="A6140" t="s">
        <v>150</v>
      </c>
      <c r="B6140">
        <v>2015</v>
      </c>
      <c r="C6140">
        <v>0.41668627246598899</v>
      </c>
      <c r="D6140">
        <v>-0.90812833122053616</v>
      </c>
      <c r="E6140">
        <v>0.1476736935196882</v>
      </c>
      <c r="F6140">
        <v>0</v>
      </c>
      <c r="G6140">
        <v>0</v>
      </c>
      <c r="H6140">
        <v>0</v>
      </c>
    </row>
    <row r="6141" spans="1:8" x14ac:dyDescent="0.35">
      <c r="A6141" t="s">
        <v>150</v>
      </c>
      <c r="B6141">
        <v>2015</v>
      </c>
      <c r="C6141">
        <v>-0.47235285542918598</v>
      </c>
      <c r="D6141">
        <v>-0.90812833122053616</v>
      </c>
      <c r="E6141">
        <v>0.1476736935196882</v>
      </c>
      <c r="F6141">
        <v>0</v>
      </c>
      <c r="G6141">
        <v>0</v>
      </c>
      <c r="H6141">
        <v>0</v>
      </c>
    </row>
    <row r="6142" spans="1:8" x14ac:dyDescent="0.35">
      <c r="A6142" t="s">
        <v>150</v>
      </c>
      <c r="B6142">
        <v>2015</v>
      </c>
      <c r="C6142">
        <v>-0.1988593570240991</v>
      </c>
      <c r="D6142">
        <v>-0.90812833122053616</v>
      </c>
      <c r="E6142">
        <v>0.1476736935196882</v>
      </c>
      <c r="F6142">
        <v>0</v>
      </c>
      <c r="G6142">
        <v>0</v>
      </c>
      <c r="H6142">
        <v>0</v>
      </c>
    </row>
    <row r="6143" spans="1:8" x14ac:dyDescent="0.35">
      <c r="A6143" t="s">
        <v>150</v>
      </c>
      <c r="B6143">
        <v>2016</v>
      </c>
      <c r="C6143">
        <v>0.27860513231977801</v>
      </c>
      <c r="D6143">
        <v>-0.90812833122053616</v>
      </c>
      <c r="E6143">
        <v>0.2294096947171454</v>
      </c>
      <c r="F6143">
        <v>0</v>
      </c>
      <c r="G6143">
        <v>0</v>
      </c>
      <c r="H6143">
        <v>0</v>
      </c>
    </row>
    <row r="6144" spans="1:8" x14ac:dyDescent="0.35">
      <c r="A6144" t="s">
        <v>150</v>
      </c>
      <c r="B6144">
        <v>2015</v>
      </c>
      <c r="C6144">
        <v>-0.3600890531802059</v>
      </c>
      <c r="D6144">
        <v>-0.90812833122053616</v>
      </c>
      <c r="E6144">
        <v>0.1476736935196882</v>
      </c>
      <c r="F6144">
        <v>0</v>
      </c>
      <c r="G6144">
        <v>0</v>
      </c>
      <c r="H6144">
        <v>0</v>
      </c>
    </row>
    <row r="6145" spans="1:8" x14ac:dyDescent="0.35">
      <c r="A6145" t="s">
        <v>150</v>
      </c>
      <c r="B6145">
        <v>2016</v>
      </c>
      <c r="C6145">
        <v>0.16032115441809891</v>
      </c>
      <c r="D6145">
        <v>-0.90812833122053616</v>
      </c>
      <c r="E6145">
        <v>0.2294096947171454</v>
      </c>
      <c r="F6145">
        <v>0</v>
      </c>
      <c r="G6145">
        <v>0</v>
      </c>
      <c r="H6145">
        <v>0</v>
      </c>
    </row>
    <row r="6146" spans="1:8" x14ac:dyDescent="0.35">
      <c r="A6146" t="s">
        <v>150</v>
      </c>
      <c r="B6146">
        <v>2016</v>
      </c>
      <c r="C6146">
        <v>0.24619510094493699</v>
      </c>
      <c r="D6146">
        <v>-0.90812833122053616</v>
      </c>
      <c r="E6146">
        <v>0.2294096947171454</v>
      </c>
      <c r="F6146">
        <v>0</v>
      </c>
      <c r="G6146">
        <v>0</v>
      </c>
      <c r="H6146">
        <v>0</v>
      </c>
    </row>
    <row r="6147" spans="1:8" x14ac:dyDescent="0.35">
      <c r="A6147" t="s">
        <v>150</v>
      </c>
      <c r="B6147">
        <v>2017</v>
      </c>
      <c r="C6147">
        <v>1.6647192282288961</v>
      </c>
      <c r="D6147">
        <v>-0.90812833122053616</v>
      </c>
      <c r="E6147">
        <v>0.32172078863876519</v>
      </c>
      <c r="F6147">
        <v>0</v>
      </c>
      <c r="G6147">
        <v>0</v>
      </c>
      <c r="H6147">
        <v>0</v>
      </c>
    </row>
    <row r="6148" spans="1:8" x14ac:dyDescent="0.35">
      <c r="A6148" t="s">
        <v>150</v>
      </c>
      <c r="B6148">
        <v>2016</v>
      </c>
      <c r="C6148">
        <v>0.56021580938968807</v>
      </c>
      <c r="D6148">
        <v>-0.90812833122053616</v>
      </c>
      <c r="E6148">
        <v>0.2294096947171454</v>
      </c>
      <c r="F6148">
        <v>0</v>
      </c>
      <c r="G6148">
        <v>0</v>
      </c>
      <c r="H6148">
        <v>0</v>
      </c>
    </row>
    <row r="6149" spans="1:8" x14ac:dyDescent="0.35">
      <c r="A6149" t="s">
        <v>150</v>
      </c>
      <c r="B6149">
        <v>2017</v>
      </c>
      <c r="C6149">
        <v>1.5726056100512931</v>
      </c>
      <c r="D6149">
        <v>-0.90812833122053616</v>
      </c>
      <c r="E6149">
        <v>0.32172078863876519</v>
      </c>
      <c r="F6149">
        <v>0</v>
      </c>
      <c r="G6149">
        <v>0</v>
      </c>
      <c r="H6149">
        <v>0</v>
      </c>
    </row>
    <row r="6150" spans="1:8" x14ac:dyDescent="0.35">
      <c r="A6150" t="s">
        <v>150</v>
      </c>
      <c r="B6150">
        <v>2017</v>
      </c>
      <c r="C6150">
        <v>0.98726553765954383</v>
      </c>
      <c r="D6150">
        <v>-0.90812833122053616</v>
      </c>
      <c r="E6150">
        <v>0.32172078863876519</v>
      </c>
      <c r="F6150">
        <v>0</v>
      </c>
      <c r="G6150">
        <v>0</v>
      </c>
      <c r="H6150">
        <v>0</v>
      </c>
    </row>
    <row r="6151" spans="1:8" x14ac:dyDescent="0.35">
      <c r="A6151" t="s">
        <v>150</v>
      </c>
      <c r="B6151">
        <v>2018</v>
      </c>
      <c r="C6151">
        <v>-0.85346390397992189</v>
      </c>
      <c r="D6151">
        <v>-0.90812833122053616</v>
      </c>
      <c r="E6151">
        <v>0.34755506813325288</v>
      </c>
      <c r="F6151">
        <v>0</v>
      </c>
      <c r="G6151">
        <v>0</v>
      </c>
      <c r="H6151">
        <v>0</v>
      </c>
    </row>
    <row r="6152" spans="1:8" x14ac:dyDescent="0.35">
      <c r="A6152" t="s">
        <v>150</v>
      </c>
      <c r="B6152">
        <v>2017</v>
      </c>
      <c r="C6152">
        <v>1.4979471361736061</v>
      </c>
      <c r="D6152">
        <v>-0.90812833122053616</v>
      </c>
      <c r="E6152">
        <v>0.32172078863876519</v>
      </c>
      <c r="F6152">
        <v>0</v>
      </c>
      <c r="G6152">
        <v>0</v>
      </c>
      <c r="H6152">
        <v>0</v>
      </c>
    </row>
    <row r="6153" spans="1:8" x14ac:dyDescent="0.35">
      <c r="A6153" t="s">
        <v>150</v>
      </c>
      <c r="B6153">
        <v>2018</v>
      </c>
      <c r="C6153">
        <v>-0.58665416924442604</v>
      </c>
      <c r="D6153">
        <v>-0.90812833122053616</v>
      </c>
      <c r="E6153">
        <v>0.34755506813325288</v>
      </c>
      <c r="F6153">
        <v>0</v>
      </c>
      <c r="G6153">
        <v>0</v>
      </c>
      <c r="H6153">
        <v>0</v>
      </c>
    </row>
    <row r="6154" spans="1:8" x14ac:dyDescent="0.35">
      <c r="A6154" t="s">
        <v>150</v>
      </c>
      <c r="B6154">
        <v>2018</v>
      </c>
      <c r="C6154">
        <v>-0.45083812998151118</v>
      </c>
      <c r="D6154">
        <v>-0.90812833122053616</v>
      </c>
      <c r="E6154">
        <v>0.34755506813325288</v>
      </c>
      <c r="F6154">
        <v>0</v>
      </c>
      <c r="G6154">
        <v>0</v>
      </c>
      <c r="H6154">
        <v>0</v>
      </c>
    </row>
    <row r="6155" spans="1:8" x14ac:dyDescent="0.35">
      <c r="A6155" t="s">
        <v>150</v>
      </c>
      <c r="B6155">
        <v>2019</v>
      </c>
      <c r="C6155">
        <v>-0.72683828897076608</v>
      </c>
      <c r="D6155">
        <v>-0.90812833122053616</v>
      </c>
      <c r="E6155">
        <v>0.50617356079827602</v>
      </c>
      <c r="F6155">
        <v>0</v>
      </c>
      <c r="G6155">
        <v>0</v>
      </c>
      <c r="H6155">
        <v>0</v>
      </c>
    </row>
    <row r="6156" spans="1:8" x14ac:dyDescent="0.35">
      <c r="A6156" t="s">
        <v>150</v>
      </c>
      <c r="B6156">
        <v>2018</v>
      </c>
      <c r="C6156">
        <v>-1.0388815708978529</v>
      </c>
      <c r="D6156">
        <v>-0.90812833122053616</v>
      </c>
      <c r="E6156">
        <v>0.34755506813325288</v>
      </c>
      <c r="F6156">
        <v>0</v>
      </c>
      <c r="G6156">
        <v>0</v>
      </c>
      <c r="H6156">
        <v>0</v>
      </c>
    </row>
    <row r="6157" spans="1:8" x14ac:dyDescent="0.35">
      <c r="A6157" t="s">
        <v>150</v>
      </c>
      <c r="B6157">
        <v>2019</v>
      </c>
      <c r="C6157">
        <v>-0.93999679709258999</v>
      </c>
      <c r="D6157">
        <v>-0.90812833122053616</v>
      </c>
      <c r="E6157">
        <v>0.50617356079827602</v>
      </c>
      <c r="F6157">
        <v>0</v>
      </c>
      <c r="G6157">
        <v>0</v>
      </c>
      <c r="H6157">
        <v>0</v>
      </c>
    </row>
    <row r="6158" spans="1:8" x14ac:dyDescent="0.35">
      <c r="A6158" t="s">
        <v>150</v>
      </c>
      <c r="B6158">
        <v>2019</v>
      </c>
      <c r="C6158">
        <v>0.67371743677701046</v>
      </c>
      <c r="D6158">
        <v>-0.90812833122053616</v>
      </c>
      <c r="E6158">
        <v>0.50617356079827602</v>
      </c>
      <c r="F6158">
        <v>0</v>
      </c>
      <c r="G6158">
        <v>0</v>
      </c>
      <c r="H6158">
        <v>0</v>
      </c>
    </row>
    <row r="6159" spans="1:8" x14ac:dyDescent="0.35">
      <c r="A6159" t="s">
        <v>150</v>
      </c>
      <c r="B6159">
        <v>2020</v>
      </c>
      <c r="C6159">
        <v>-5.5117432414984107</v>
      </c>
      <c r="D6159">
        <v>-0.90812833122053616</v>
      </c>
      <c r="E6159">
        <v>0.53632279304166319</v>
      </c>
      <c r="F6159">
        <v>0</v>
      </c>
      <c r="G6159">
        <v>1</v>
      </c>
      <c r="H6159">
        <v>-0.90812833122053616</v>
      </c>
    </row>
    <row r="6160" spans="1:8" x14ac:dyDescent="0.35">
      <c r="A6160" t="s">
        <v>150</v>
      </c>
      <c r="B6160">
        <v>2019</v>
      </c>
      <c r="C6160">
        <v>0.56661972983481634</v>
      </c>
      <c r="D6160">
        <v>-0.90812833122053616</v>
      </c>
      <c r="E6160">
        <v>0.50617356079827602</v>
      </c>
      <c r="F6160">
        <v>0</v>
      </c>
      <c r="G6160">
        <v>0</v>
      </c>
      <c r="H6160">
        <v>0</v>
      </c>
    </row>
    <row r="6161" spans="1:8" x14ac:dyDescent="0.35">
      <c r="A6161" t="s">
        <v>150</v>
      </c>
      <c r="B6161">
        <v>2020</v>
      </c>
      <c r="C6161">
        <v>-6.0477828073613109</v>
      </c>
      <c r="D6161">
        <v>-0.90812833122053616</v>
      </c>
      <c r="E6161">
        <v>0.53632279304166319</v>
      </c>
      <c r="F6161">
        <v>0</v>
      </c>
      <c r="G6161">
        <v>1</v>
      </c>
      <c r="H6161">
        <v>-0.90812833122053616</v>
      </c>
    </row>
    <row r="6162" spans="1:8" x14ac:dyDescent="0.35">
      <c r="A6162" t="s">
        <v>150</v>
      </c>
      <c r="B6162">
        <v>2020</v>
      </c>
      <c r="C6162">
        <v>1.06630280451563</v>
      </c>
      <c r="D6162">
        <v>-0.90812833122053616</v>
      </c>
      <c r="E6162">
        <v>0.53632279304166319</v>
      </c>
      <c r="F6162">
        <v>0</v>
      </c>
      <c r="G6162">
        <v>1</v>
      </c>
      <c r="H6162">
        <v>-0.90812833122053616</v>
      </c>
    </row>
    <row r="6163" spans="1:8" x14ac:dyDescent="0.35">
      <c r="A6163" t="s">
        <v>150</v>
      </c>
      <c r="B6163">
        <v>2021</v>
      </c>
      <c r="C6163">
        <v>0.31461082759038211</v>
      </c>
      <c r="D6163">
        <v>0.6971611908330515</v>
      </c>
      <c r="E6163">
        <v>0.92018115386050991</v>
      </c>
      <c r="F6163">
        <v>0.92018115386050991</v>
      </c>
      <c r="G6163">
        <v>0</v>
      </c>
      <c r="H6163">
        <v>0</v>
      </c>
    </row>
    <row r="6164" spans="1:8" x14ac:dyDescent="0.35">
      <c r="A6164" t="s">
        <v>150</v>
      </c>
      <c r="B6164">
        <v>2020</v>
      </c>
      <c r="C6164">
        <v>1.9676759169072979</v>
      </c>
      <c r="D6164">
        <v>-0.90812833122053616</v>
      </c>
      <c r="E6164">
        <v>0.53632279304166319</v>
      </c>
      <c r="F6164">
        <v>0</v>
      </c>
      <c r="G6164">
        <v>1</v>
      </c>
      <c r="H6164">
        <v>-0.90812833122053616</v>
      </c>
    </row>
    <row r="6165" spans="1:8" x14ac:dyDescent="0.35">
      <c r="A6165" t="s">
        <v>150</v>
      </c>
      <c r="B6165">
        <v>2021</v>
      </c>
      <c r="C6165">
        <v>-2.0409268972643462</v>
      </c>
      <c r="D6165">
        <v>0.6971611908330515</v>
      </c>
      <c r="E6165">
        <v>0.92018115386050991</v>
      </c>
      <c r="F6165">
        <v>0.92018115386050991</v>
      </c>
      <c r="G6165">
        <v>0</v>
      </c>
      <c r="H6165">
        <v>0</v>
      </c>
    </row>
    <row r="6166" spans="1:8" x14ac:dyDescent="0.35">
      <c r="A6166" t="s">
        <v>150</v>
      </c>
      <c r="B6166">
        <v>2021</v>
      </c>
      <c r="C6166">
        <v>1.097113718613111</v>
      </c>
      <c r="D6166">
        <v>0.6971611908330515</v>
      </c>
      <c r="E6166">
        <v>0.92018115386050991</v>
      </c>
      <c r="F6166">
        <v>0.92018115386050991</v>
      </c>
      <c r="G6166">
        <v>0</v>
      </c>
      <c r="H6166">
        <v>0</v>
      </c>
    </row>
    <row r="6167" spans="1:8" x14ac:dyDescent="0.35">
      <c r="A6167" t="s">
        <v>150</v>
      </c>
      <c r="B6167">
        <v>2022</v>
      </c>
      <c r="C6167">
        <v>-2.6609443169839948</v>
      </c>
      <c r="D6167">
        <v>1.0774575242590141</v>
      </c>
      <c r="E6167">
        <v>1.138173929676523</v>
      </c>
      <c r="F6167">
        <v>1.138173929676523</v>
      </c>
      <c r="G6167">
        <v>1</v>
      </c>
      <c r="H6167">
        <v>1.0774575242590141</v>
      </c>
    </row>
    <row r="6168" spans="1:8" x14ac:dyDescent="0.35">
      <c r="A6168" t="s">
        <v>150</v>
      </c>
      <c r="B6168">
        <v>2021</v>
      </c>
      <c r="C6168">
        <v>0.42604586480458417</v>
      </c>
      <c r="D6168">
        <v>0.6971611908330515</v>
      </c>
      <c r="E6168">
        <v>0.92018115386050991</v>
      </c>
      <c r="F6168">
        <v>0.92018115386050991</v>
      </c>
      <c r="G6168">
        <v>0</v>
      </c>
      <c r="H6168">
        <v>0</v>
      </c>
    </row>
    <row r="6169" spans="1:8" x14ac:dyDescent="0.35">
      <c r="A6169" t="s">
        <v>150</v>
      </c>
      <c r="B6169">
        <v>2022</v>
      </c>
      <c r="C6169">
        <v>-2.122935846934229</v>
      </c>
      <c r="D6169">
        <v>1.0774575242590141</v>
      </c>
      <c r="E6169">
        <v>1.138173929676523</v>
      </c>
      <c r="F6169">
        <v>1.138173929676523</v>
      </c>
      <c r="G6169">
        <v>1</v>
      </c>
      <c r="H6169">
        <v>1.0774575242590141</v>
      </c>
    </row>
    <row r="6170" spans="1:8" x14ac:dyDescent="0.35">
      <c r="A6170" t="s">
        <v>150</v>
      </c>
      <c r="B6170">
        <v>2022</v>
      </c>
      <c r="C6170">
        <v>0.37338056935970299</v>
      </c>
      <c r="D6170">
        <v>1.0774575242590141</v>
      </c>
      <c r="E6170">
        <v>1.138173929676523</v>
      </c>
      <c r="F6170">
        <v>1.138173929676523</v>
      </c>
      <c r="G6170">
        <v>1</v>
      </c>
      <c r="H6170">
        <v>1.0774575242590141</v>
      </c>
    </row>
    <row r="6171" spans="1:8" x14ac:dyDescent="0.35">
      <c r="A6171" t="s">
        <v>150</v>
      </c>
      <c r="B6171">
        <v>2023</v>
      </c>
      <c r="C6171">
        <v>-0.19093583944082809</v>
      </c>
      <c r="D6171">
        <v>1.005703710644416</v>
      </c>
      <c r="E6171">
        <v>1.0970433385285121</v>
      </c>
      <c r="F6171">
        <v>1.0970433385285121</v>
      </c>
      <c r="G6171">
        <v>0</v>
      </c>
      <c r="H6171">
        <v>0</v>
      </c>
    </row>
    <row r="6172" spans="1:8" x14ac:dyDescent="0.35">
      <c r="A6172" t="s">
        <v>150</v>
      </c>
      <c r="B6172">
        <v>2022</v>
      </c>
      <c r="C6172">
        <v>0.37386578423211692</v>
      </c>
      <c r="D6172">
        <v>1.0774575242590141</v>
      </c>
      <c r="E6172">
        <v>1.138173929676523</v>
      </c>
      <c r="F6172">
        <v>1.138173929676523</v>
      </c>
      <c r="G6172">
        <v>1</v>
      </c>
      <c r="H6172">
        <v>1.0774575242590141</v>
      </c>
    </row>
    <row r="6173" spans="1:8" x14ac:dyDescent="0.35">
      <c r="A6173" t="s">
        <v>150</v>
      </c>
      <c r="B6173">
        <v>2023</v>
      </c>
      <c r="C6173">
        <v>-3.225922743410544</v>
      </c>
      <c r="D6173">
        <v>1.005703710644416</v>
      </c>
      <c r="E6173">
        <v>1.0970433385285121</v>
      </c>
      <c r="F6173">
        <v>1.0970433385285121</v>
      </c>
      <c r="G6173">
        <v>0</v>
      </c>
      <c r="H6173">
        <v>0</v>
      </c>
    </row>
    <row r="6174" spans="1:8" x14ac:dyDescent="0.35">
      <c r="A6174" t="s">
        <v>150</v>
      </c>
      <c r="B6174">
        <v>2023</v>
      </c>
      <c r="C6174">
        <v>-0.54354189717324675</v>
      </c>
      <c r="D6174">
        <v>1.005703710644416</v>
      </c>
      <c r="E6174">
        <v>1.0970433385285121</v>
      </c>
      <c r="F6174">
        <v>1.0970433385285121</v>
      </c>
      <c r="G6174">
        <v>0</v>
      </c>
      <c r="H6174">
        <v>0</v>
      </c>
    </row>
    <row r="6175" spans="1:8" x14ac:dyDescent="0.35">
      <c r="A6175" t="s">
        <v>150</v>
      </c>
      <c r="B6175">
        <v>2024</v>
      </c>
      <c r="C6175">
        <v>-0.76398245054191438</v>
      </c>
      <c r="D6175">
        <v>0.87408740391601747</v>
      </c>
      <c r="E6175">
        <v>1.021598477443725</v>
      </c>
      <c r="F6175">
        <v>1.021598477443725</v>
      </c>
      <c r="G6175">
        <v>0</v>
      </c>
      <c r="H6175">
        <v>0</v>
      </c>
    </row>
    <row r="6176" spans="1:8" x14ac:dyDescent="0.35">
      <c r="A6176" t="s">
        <v>150</v>
      </c>
      <c r="B6176">
        <v>2023</v>
      </c>
      <c r="C6176">
        <v>-1.006464137053239</v>
      </c>
      <c r="D6176">
        <v>1.005703710644416</v>
      </c>
      <c r="E6176">
        <v>1.0970433385285121</v>
      </c>
      <c r="F6176">
        <v>1.0970433385285121</v>
      </c>
      <c r="G6176">
        <v>0</v>
      </c>
      <c r="H6176">
        <v>0</v>
      </c>
    </row>
    <row r="6177" spans="1:8" x14ac:dyDescent="0.35">
      <c r="A6177" t="s">
        <v>150</v>
      </c>
      <c r="B6177">
        <v>2024</v>
      </c>
      <c r="C6177">
        <v>-1.3181654375038181</v>
      </c>
      <c r="D6177">
        <v>0.87408740391601747</v>
      </c>
      <c r="E6177">
        <v>1.021598477443725</v>
      </c>
      <c r="F6177">
        <v>1.021598477443725</v>
      </c>
      <c r="G6177">
        <v>0</v>
      </c>
      <c r="H6177">
        <v>0</v>
      </c>
    </row>
    <row r="6178" spans="1:8" x14ac:dyDescent="0.35">
      <c r="A6178" t="s">
        <v>150</v>
      </c>
      <c r="B6178">
        <v>2024</v>
      </c>
      <c r="C6178">
        <v>0.15197449145164199</v>
      </c>
      <c r="D6178">
        <v>0.87408740391601747</v>
      </c>
      <c r="E6178">
        <v>1.021598477443725</v>
      </c>
      <c r="F6178">
        <v>1.021598477443725</v>
      </c>
      <c r="G6178">
        <v>0</v>
      </c>
      <c r="H6178">
        <v>0</v>
      </c>
    </row>
    <row r="6179" spans="1:8" x14ac:dyDescent="0.35">
      <c r="A6179" t="s">
        <v>150</v>
      </c>
      <c r="B6179">
        <v>2025</v>
      </c>
      <c r="C6179">
        <v>-0.35308220120580558</v>
      </c>
      <c r="D6179">
        <v>0.92871625055195184</v>
      </c>
      <c r="E6179">
        <v>1.052912726020653</v>
      </c>
      <c r="F6179">
        <v>1.052912726020653</v>
      </c>
      <c r="G6179">
        <v>1</v>
      </c>
      <c r="H6179">
        <v>0.92871625055195184</v>
      </c>
    </row>
    <row r="6180" spans="1:8" x14ac:dyDescent="0.35">
      <c r="A6180" t="s">
        <v>150</v>
      </c>
      <c r="B6180">
        <v>2024</v>
      </c>
      <c r="C6180">
        <v>-8.7013171124686664E-2</v>
      </c>
      <c r="D6180">
        <v>0.87408740391601747</v>
      </c>
      <c r="E6180">
        <v>1.021598477443725</v>
      </c>
      <c r="F6180">
        <v>1.021598477443725</v>
      </c>
      <c r="G6180">
        <v>0</v>
      </c>
      <c r="H6180">
        <v>0</v>
      </c>
    </row>
    <row r="6181" spans="1:8" x14ac:dyDescent="0.35">
      <c r="A6181" t="s">
        <v>150</v>
      </c>
      <c r="B6181">
        <v>2025</v>
      </c>
      <c r="C6181">
        <v>-0.67387334670426191</v>
      </c>
      <c r="D6181">
        <v>0.92871625055195184</v>
      </c>
      <c r="E6181">
        <v>1.052912726020653</v>
      </c>
      <c r="F6181">
        <v>1.052912726020653</v>
      </c>
      <c r="G6181">
        <v>1</v>
      </c>
      <c r="H6181">
        <v>0.92871625055195184</v>
      </c>
    </row>
    <row r="6182" spans="1:8" x14ac:dyDescent="0.35">
      <c r="A6182" t="s">
        <v>150</v>
      </c>
      <c r="B6182">
        <v>2025</v>
      </c>
      <c r="C6182">
        <v>0.16956839292984849</v>
      </c>
      <c r="D6182">
        <v>0.92871625055195184</v>
      </c>
      <c r="E6182">
        <v>1.052912726020653</v>
      </c>
      <c r="F6182">
        <v>1.052912726020653</v>
      </c>
      <c r="G6182">
        <v>1</v>
      </c>
      <c r="H6182">
        <v>0.92871625055195184</v>
      </c>
    </row>
    <row r="6183" spans="1:8" x14ac:dyDescent="0.35">
      <c r="A6183" t="s">
        <v>150</v>
      </c>
      <c r="B6183">
        <v>2025</v>
      </c>
      <c r="C6183">
        <v>0.37008740234464971</v>
      </c>
      <c r="D6183">
        <v>0.92871625055195184</v>
      </c>
      <c r="E6183">
        <v>1.052912726020653</v>
      </c>
      <c r="F6183">
        <v>1.052912726020653</v>
      </c>
      <c r="G6183">
        <v>1</v>
      </c>
      <c r="H6183">
        <v>0.92871625055195184</v>
      </c>
    </row>
    <row r="6184" spans="1:8" x14ac:dyDescent="0.35">
      <c r="A6184" t="s">
        <v>151</v>
      </c>
      <c r="B6184">
        <v>2015</v>
      </c>
      <c r="C6184">
        <v>2.2507531290568341</v>
      </c>
      <c r="D6184">
        <v>-0.90812833122053616</v>
      </c>
      <c r="E6184">
        <v>0.2441254134191003</v>
      </c>
      <c r="F6184">
        <v>0</v>
      </c>
      <c r="G6184">
        <v>0</v>
      </c>
      <c r="H6184">
        <v>0</v>
      </c>
    </row>
    <row r="6185" spans="1:8" x14ac:dyDescent="0.35">
      <c r="A6185" t="s">
        <v>151</v>
      </c>
      <c r="B6185">
        <v>2015</v>
      </c>
      <c r="C6185">
        <v>1.9227190146805591</v>
      </c>
      <c r="D6185">
        <v>-0.90812833122053616</v>
      </c>
      <c r="E6185">
        <v>0.2441254134191003</v>
      </c>
      <c r="F6185">
        <v>0</v>
      </c>
      <c r="G6185">
        <v>0</v>
      </c>
      <c r="H6185">
        <v>0</v>
      </c>
    </row>
    <row r="6186" spans="1:8" x14ac:dyDescent="0.35">
      <c r="A6186" t="s">
        <v>151</v>
      </c>
      <c r="B6186">
        <v>2015</v>
      </c>
      <c r="C6186">
        <v>0.84755226971891684</v>
      </c>
      <c r="D6186">
        <v>-0.90812833122053616</v>
      </c>
      <c r="E6186">
        <v>0.2441254134191003</v>
      </c>
      <c r="F6186">
        <v>0</v>
      </c>
      <c r="G6186">
        <v>0</v>
      </c>
      <c r="H6186">
        <v>0</v>
      </c>
    </row>
    <row r="6187" spans="1:8" x14ac:dyDescent="0.35">
      <c r="A6187" t="s">
        <v>151</v>
      </c>
      <c r="B6187">
        <v>2016</v>
      </c>
      <c r="C6187">
        <v>0.20691362640356289</v>
      </c>
      <c r="D6187">
        <v>-0.90812833122053616</v>
      </c>
      <c r="E6187">
        <v>0.32378660968022338</v>
      </c>
      <c r="F6187">
        <v>0</v>
      </c>
      <c r="G6187">
        <v>0</v>
      </c>
      <c r="H6187">
        <v>0</v>
      </c>
    </row>
    <row r="6188" spans="1:8" x14ac:dyDescent="0.35">
      <c r="A6188" t="s">
        <v>151</v>
      </c>
      <c r="B6188">
        <v>2015</v>
      </c>
      <c r="C6188">
        <v>1.1642716744238411</v>
      </c>
      <c r="D6188">
        <v>-0.90812833122053616</v>
      </c>
      <c r="E6188">
        <v>0.2441254134191003</v>
      </c>
      <c r="F6188">
        <v>0</v>
      </c>
      <c r="G6188">
        <v>0</v>
      </c>
      <c r="H6188">
        <v>0</v>
      </c>
    </row>
    <row r="6189" spans="1:8" x14ac:dyDescent="0.35">
      <c r="A6189" t="s">
        <v>151</v>
      </c>
      <c r="B6189">
        <v>2016</v>
      </c>
      <c r="C6189">
        <v>0.29294469454354299</v>
      </c>
      <c r="D6189">
        <v>-0.90812833122053616</v>
      </c>
      <c r="E6189">
        <v>0.32378660968022338</v>
      </c>
      <c r="F6189">
        <v>0</v>
      </c>
      <c r="G6189">
        <v>0</v>
      </c>
      <c r="H6189">
        <v>0</v>
      </c>
    </row>
    <row r="6190" spans="1:8" x14ac:dyDescent="0.35">
      <c r="A6190" t="s">
        <v>151</v>
      </c>
      <c r="B6190">
        <v>2016</v>
      </c>
      <c r="C6190">
        <v>-0.32437575106588312</v>
      </c>
      <c r="D6190">
        <v>-0.90812833122053616</v>
      </c>
      <c r="E6190">
        <v>0.32378660968022338</v>
      </c>
      <c r="F6190">
        <v>0</v>
      </c>
      <c r="G6190">
        <v>0</v>
      </c>
      <c r="H6190">
        <v>0</v>
      </c>
    </row>
    <row r="6191" spans="1:8" x14ac:dyDescent="0.35">
      <c r="A6191" t="s">
        <v>151</v>
      </c>
      <c r="B6191">
        <v>2017</v>
      </c>
      <c r="C6191">
        <v>0.59955818573028896</v>
      </c>
      <c r="D6191">
        <v>-0.90812833122053616</v>
      </c>
      <c r="E6191">
        <v>0.307364699958523</v>
      </c>
      <c r="F6191">
        <v>0</v>
      </c>
      <c r="G6191">
        <v>0</v>
      </c>
      <c r="H6191">
        <v>0</v>
      </c>
    </row>
    <row r="6192" spans="1:8" x14ac:dyDescent="0.35">
      <c r="A6192" t="s">
        <v>151</v>
      </c>
      <c r="B6192">
        <v>2016</v>
      </c>
      <c r="C6192">
        <v>0.27990361283777571</v>
      </c>
      <c r="D6192">
        <v>-0.90812833122053616</v>
      </c>
      <c r="E6192">
        <v>0.32378660968022338</v>
      </c>
      <c r="F6192">
        <v>0</v>
      </c>
      <c r="G6192">
        <v>0</v>
      </c>
      <c r="H6192">
        <v>0</v>
      </c>
    </row>
    <row r="6193" spans="1:8" x14ac:dyDescent="0.35">
      <c r="A6193" t="s">
        <v>151</v>
      </c>
      <c r="B6193">
        <v>2017</v>
      </c>
      <c r="C6193">
        <v>0.35000728826492189</v>
      </c>
      <c r="D6193">
        <v>-0.90812833122053616</v>
      </c>
      <c r="E6193">
        <v>0.307364699958523</v>
      </c>
      <c r="F6193">
        <v>0</v>
      </c>
      <c r="G6193">
        <v>0</v>
      </c>
      <c r="H6193">
        <v>0</v>
      </c>
    </row>
    <row r="6194" spans="1:8" x14ac:dyDescent="0.35">
      <c r="A6194" t="s">
        <v>151</v>
      </c>
      <c r="B6194">
        <v>2017</v>
      </c>
      <c r="C6194">
        <v>-0.21335805850076511</v>
      </c>
      <c r="D6194">
        <v>-0.90812833122053616</v>
      </c>
      <c r="E6194">
        <v>0.307364699958523</v>
      </c>
      <c r="F6194">
        <v>0</v>
      </c>
      <c r="G6194">
        <v>0</v>
      </c>
      <c r="H6194">
        <v>0</v>
      </c>
    </row>
    <row r="6195" spans="1:8" x14ac:dyDescent="0.35">
      <c r="A6195" t="s">
        <v>151</v>
      </c>
      <c r="B6195">
        <v>2018</v>
      </c>
      <c r="C6195">
        <v>-0.17009025968066191</v>
      </c>
      <c r="D6195">
        <v>-0.90812833122053616</v>
      </c>
      <c r="E6195">
        <v>0.36818229414725268</v>
      </c>
      <c r="F6195">
        <v>0</v>
      </c>
      <c r="G6195">
        <v>0</v>
      </c>
      <c r="H6195">
        <v>0</v>
      </c>
    </row>
    <row r="6196" spans="1:8" x14ac:dyDescent="0.35">
      <c r="A6196" t="s">
        <v>151</v>
      </c>
      <c r="B6196">
        <v>2017</v>
      </c>
      <c r="C6196">
        <v>9.1706447057128937E-2</v>
      </c>
      <c r="D6196">
        <v>-0.90812833122053616</v>
      </c>
      <c r="E6196">
        <v>0.307364699958523</v>
      </c>
      <c r="F6196">
        <v>0</v>
      </c>
      <c r="G6196">
        <v>0</v>
      </c>
      <c r="H6196">
        <v>0</v>
      </c>
    </row>
    <row r="6197" spans="1:8" x14ac:dyDescent="0.35">
      <c r="A6197" t="s">
        <v>151</v>
      </c>
      <c r="B6197">
        <v>2018</v>
      </c>
      <c r="C6197">
        <v>2.9647560491548042E-3</v>
      </c>
      <c r="D6197">
        <v>-0.90812833122053616</v>
      </c>
      <c r="E6197">
        <v>0.36818229414725268</v>
      </c>
      <c r="F6197">
        <v>0</v>
      </c>
      <c r="G6197">
        <v>0</v>
      </c>
      <c r="H6197">
        <v>0</v>
      </c>
    </row>
    <row r="6198" spans="1:8" x14ac:dyDescent="0.35">
      <c r="A6198" t="s">
        <v>151</v>
      </c>
      <c r="B6198">
        <v>2018</v>
      </c>
      <c r="C6198">
        <v>-0.1908144509935332</v>
      </c>
      <c r="D6198">
        <v>-0.90812833122053616</v>
      </c>
      <c r="E6198">
        <v>0.36818229414725268</v>
      </c>
      <c r="F6198">
        <v>0</v>
      </c>
      <c r="G6198">
        <v>0</v>
      </c>
      <c r="H6198">
        <v>0</v>
      </c>
    </row>
    <row r="6199" spans="1:8" x14ac:dyDescent="0.35">
      <c r="A6199" t="s">
        <v>151</v>
      </c>
      <c r="B6199">
        <v>2019</v>
      </c>
      <c r="C6199">
        <v>-0.21306976831362021</v>
      </c>
      <c r="D6199">
        <v>-0.90812833122053616</v>
      </c>
      <c r="E6199">
        <v>0.45846719135689679</v>
      </c>
      <c r="F6199">
        <v>0</v>
      </c>
      <c r="G6199">
        <v>0</v>
      </c>
      <c r="H6199">
        <v>0</v>
      </c>
    </row>
    <row r="6200" spans="1:8" x14ac:dyDescent="0.35">
      <c r="A6200" t="s">
        <v>151</v>
      </c>
      <c r="B6200">
        <v>2018</v>
      </c>
      <c r="C6200">
        <v>-0.48414216228142731</v>
      </c>
      <c r="D6200">
        <v>-0.90812833122053616</v>
      </c>
      <c r="E6200">
        <v>0.36818229414725268</v>
      </c>
      <c r="F6200">
        <v>0</v>
      </c>
      <c r="G6200">
        <v>0</v>
      </c>
      <c r="H6200">
        <v>0</v>
      </c>
    </row>
    <row r="6201" spans="1:8" x14ac:dyDescent="0.35">
      <c r="A6201" t="s">
        <v>151</v>
      </c>
      <c r="B6201">
        <v>2019</v>
      </c>
      <c r="C6201">
        <v>-0.41366958696250311</v>
      </c>
      <c r="D6201">
        <v>-0.90812833122053616</v>
      </c>
      <c r="E6201">
        <v>0.45846719135689679</v>
      </c>
      <c r="F6201">
        <v>0</v>
      </c>
      <c r="G6201">
        <v>0</v>
      </c>
      <c r="H6201">
        <v>0</v>
      </c>
    </row>
    <row r="6202" spans="1:8" x14ac:dyDescent="0.35">
      <c r="A6202" t="s">
        <v>151</v>
      </c>
      <c r="B6202">
        <v>2019</v>
      </c>
      <c r="C6202">
        <v>7.2237730363746921E-2</v>
      </c>
      <c r="D6202">
        <v>-0.90812833122053616</v>
      </c>
      <c r="E6202">
        <v>0.45846719135689679</v>
      </c>
      <c r="F6202">
        <v>0</v>
      </c>
      <c r="G6202">
        <v>0</v>
      </c>
      <c r="H6202">
        <v>0</v>
      </c>
    </row>
    <row r="6203" spans="1:8" x14ac:dyDescent="0.35">
      <c r="A6203" t="s">
        <v>151</v>
      </c>
      <c r="B6203">
        <v>2020</v>
      </c>
      <c r="C6203">
        <v>-13.0767414404457</v>
      </c>
      <c r="D6203">
        <v>-0.90812833122053616</v>
      </c>
      <c r="E6203">
        <v>0.58774375394491052</v>
      </c>
      <c r="F6203">
        <v>0</v>
      </c>
      <c r="G6203">
        <v>1</v>
      </c>
      <c r="H6203">
        <v>-0.90812833122053616</v>
      </c>
    </row>
    <row r="6204" spans="1:8" x14ac:dyDescent="0.35">
      <c r="A6204" t="s">
        <v>151</v>
      </c>
      <c r="B6204">
        <v>2019</v>
      </c>
      <c r="C6204">
        <v>-0.15364893942900529</v>
      </c>
      <c r="D6204">
        <v>-0.90812833122053616</v>
      </c>
      <c r="E6204">
        <v>0.45846719135689679</v>
      </c>
      <c r="F6204">
        <v>0</v>
      </c>
      <c r="G6204">
        <v>0</v>
      </c>
      <c r="H6204">
        <v>0</v>
      </c>
    </row>
    <row r="6205" spans="1:8" x14ac:dyDescent="0.35">
      <c r="A6205" t="s">
        <v>151</v>
      </c>
      <c r="B6205">
        <v>2020</v>
      </c>
      <c r="C6205">
        <v>-13.44952497706524</v>
      </c>
      <c r="D6205">
        <v>-0.90812833122053616</v>
      </c>
      <c r="E6205">
        <v>0.58774375394491052</v>
      </c>
      <c r="F6205">
        <v>0</v>
      </c>
      <c r="G6205">
        <v>1</v>
      </c>
      <c r="H6205">
        <v>-0.90812833122053616</v>
      </c>
    </row>
    <row r="6206" spans="1:8" x14ac:dyDescent="0.35">
      <c r="A6206" t="s">
        <v>151</v>
      </c>
      <c r="B6206">
        <v>2020</v>
      </c>
      <c r="C6206">
        <v>0.82436876065597886</v>
      </c>
      <c r="D6206">
        <v>-0.90812833122053616</v>
      </c>
      <c r="E6206">
        <v>0.58774375394491052</v>
      </c>
      <c r="F6206">
        <v>0</v>
      </c>
      <c r="G6206">
        <v>1</v>
      </c>
      <c r="H6206">
        <v>-0.90812833122053616</v>
      </c>
    </row>
    <row r="6207" spans="1:8" x14ac:dyDescent="0.35">
      <c r="A6207" t="s">
        <v>151</v>
      </c>
      <c r="B6207">
        <v>2021</v>
      </c>
      <c r="C6207">
        <v>1.1184606927194409</v>
      </c>
      <c r="D6207">
        <v>0.71479780316109964</v>
      </c>
      <c r="E6207">
        <v>0.93029078085256356</v>
      </c>
      <c r="F6207">
        <v>0.93029078085256356</v>
      </c>
      <c r="G6207">
        <v>0</v>
      </c>
      <c r="H6207">
        <v>0</v>
      </c>
    </row>
    <row r="6208" spans="1:8" x14ac:dyDescent="0.35">
      <c r="A6208" t="s">
        <v>151</v>
      </c>
      <c r="B6208">
        <v>2020</v>
      </c>
      <c r="C6208">
        <v>-2.2018192403305128</v>
      </c>
      <c r="D6208">
        <v>-0.90812833122053616</v>
      </c>
      <c r="E6208">
        <v>0.58774375394491052</v>
      </c>
      <c r="F6208">
        <v>0</v>
      </c>
      <c r="G6208">
        <v>1</v>
      </c>
      <c r="H6208">
        <v>-0.90812833122053616</v>
      </c>
    </row>
    <row r="6209" spans="1:8" x14ac:dyDescent="0.35">
      <c r="A6209" t="s">
        <v>151</v>
      </c>
      <c r="B6209">
        <v>2021</v>
      </c>
      <c r="C6209">
        <v>-0.50686163990971256</v>
      </c>
      <c r="D6209">
        <v>0.71479780316109964</v>
      </c>
      <c r="E6209">
        <v>0.93029078085256356</v>
      </c>
      <c r="F6209">
        <v>0.93029078085256356</v>
      </c>
      <c r="G6209">
        <v>0</v>
      </c>
      <c r="H6209">
        <v>0</v>
      </c>
    </row>
    <row r="6210" spans="1:8" x14ac:dyDescent="0.35">
      <c r="A6210" t="s">
        <v>151</v>
      </c>
      <c r="B6210">
        <v>2021</v>
      </c>
      <c r="C6210">
        <v>1.8458632295773429</v>
      </c>
      <c r="D6210">
        <v>0.71479780316109964</v>
      </c>
      <c r="E6210">
        <v>0.93029078085256356</v>
      </c>
      <c r="F6210">
        <v>0.93029078085256356</v>
      </c>
      <c r="G6210">
        <v>0</v>
      </c>
      <c r="H6210">
        <v>0</v>
      </c>
    </row>
    <row r="6211" spans="1:8" x14ac:dyDescent="0.35">
      <c r="A6211" t="s">
        <v>151</v>
      </c>
      <c r="B6211">
        <v>2022</v>
      </c>
      <c r="C6211">
        <v>0.64788894209388648</v>
      </c>
      <c r="D6211">
        <v>0.38548898088021771</v>
      </c>
      <c r="E6211">
        <v>0.74152497387512784</v>
      </c>
      <c r="F6211">
        <v>0.74152497387512784</v>
      </c>
      <c r="G6211">
        <v>1</v>
      </c>
      <c r="H6211">
        <v>0.38548898088021771</v>
      </c>
    </row>
    <row r="6212" spans="1:8" x14ac:dyDescent="0.35">
      <c r="A6212" t="s">
        <v>151</v>
      </c>
      <c r="B6212">
        <v>2021</v>
      </c>
      <c r="C6212">
        <v>0.58806104979523433</v>
      </c>
      <c r="D6212">
        <v>0.71479780316109964</v>
      </c>
      <c r="E6212">
        <v>0.93029078085256356</v>
      </c>
      <c r="F6212">
        <v>0.93029078085256356</v>
      </c>
      <c r="G6212">
        <v>0</v>
      </c>
      <c r="H6212">
        <v>0</v>
      </c>
    </row>
    <row r="6213" spans="1:8" x14ac:dyDescent="0.35">
      <c r="A6213" t="s">
        <v>151</v>
      </c>
      <c r="B6213">
        <v>2022</v>
      </c>
      <c r="C6213">
        <v>-0.60227924273788158</v>
      </c>
      <c r="D6213">
        <v>0.38548898088021771</v>
      </c>
      <c r="E6213">
        <v>0.74152497387512784</v>
      </c>
      <c r="F6213">
        <v>0.74152497387512784</v>
      </c>
      <c r="G6213">
        <v>1</v>
      </c>
      <c r="H6213">
        <v>0.38548898088021771</v>
      </c>
    </row>
    <row r="6214" spans="1:8" x14ac:dyDescent="0.35">
      <c r="A6214" t="s">
        <v>151</v>
      </c>
      <c r="B6214">
        <v>2022</v>
      </c>
      <c r="C6214">
        <v>1.628043310637904</v>
      </c>
      <c r="D6214">
        <v>0.38548898088021771</v>
      </c>
      <c r="E6214">
        <v>0.74152497387512784</v>
      </c>
      <c r="F6214">
        <v>0.74152497387512784</v>
      </c>
      <c r="G6214">
        <v>1</v>
      </c>
      <c r="H6214">
        <v>0.38548898088021771</v>
      </c>
    </row>
    <row r="6215" spans="1:8" x14ac:dyDescent="0.35">
      <c r="A6215" t="s">
        <v>151</v>
      </c>
      <c r="B6215">
        <v>2023</v>
      </c>
      <c r="C6215">
        <v>1.475938503583039</v>
      </c>
      <c r="D6215">
        <v>0.80290033609932832</v>
      </c>
      <c r="E6215">
        <v>0.98079275529604126</v>
      </c>
      <c r="F6215">
        <v>0.98079275529604126</v>
      </c>
      <c r="G6215">
        <v>0</v>
      </c>
      <c r="H6215">
        <v>0</v>
      </c>
    </row>
    <row r="6216" spans="1:8" x14ac:dyDescent="0.35">
      <c r="A6216" t="s">
        <v>151</v>
      </c>
      <c r="B6216">
        <v>2022</v>
      </c>
      <c r="C6216">
        <v>2.149623075816363</v>
      </c>
      <c r="D6216">
        <v>0.38548898088021771</v>
      </c>
      <c r="E6216">
        <v>0.74152497387512784</v>
      </c>
      <c r="F6216">
        <v>0.74152497387512784</v>
      </c>
      <c r="G6216">
        <v>1</v>
      </c>
      <c r="H6216">
        <v>0.38548898088021771</v>
      </c>
    </row>
    <row r="6217" spans="1:8" x14ac:dyDescent="0.35">
      <c r="A6217" t="s">
        <v>151</v>
      </c>
      <c r="B6217">
        <v>2023</v>
      </c>
      <c r="C6217">
        <v>-0.94199003346141597</v>
      </c>
      <c r="D6217">
        <v>0.80290033609932832</v>
      </c>
      <c r="E6217">
        <v>0.98079275529604126</v>
      </c>
      <c r="F6217">
        <v>0.98079275529604126</v>
      </c>
      <c r="G6217">
        <v>0</v>
      </c>
      <c r="H6217">
        <v>0</v>
      </c>
    </row>
    <row r="6218" spans="1:8" x14ac:dyDescent="0.35">
      <c r="A6218" t="s">
        <v>151</v>
      </c>
      <c r="B6218">
        <v>2023</v>
      </c>
      <c r="C6218">
        <v>6.5493966740925114E-2</v>
      </c>
      <c r="D6218">
        <v>0.80290033609932832</v>
      </c>
      <c r="E6218">
        <v>0.98079275529604126</v>
      </c>
      <c r="F6218">
        <v>0.98079275529604126</v>
      </c>
      <c r="G6218">
        <v>0</v>
      </c>
      <c r="H6218">
        <v>0</v>
      </c>
    </row>
    <row r="6219" spans="1:8" x14ac:dyDescent="0.35">
      <c r="A6219" t="s">
        <v>151</v>
      </c>
      <c r="B6219">
        <v>2024</v>
      </c>
      <c r="C6219">
        <v>1.7363603942146351</v>
      </c>
      <c r="D6219">
        <v>0.47903928533887802</v>
      </c>
      <c r="E6219">
        <v>0.7951497100477336</v>
      </c>
      <c r="F6219">
        <v>0.7951497100477336</v>
      </c>
      <c r="G6219">
        <v>0</v>
      </c>
      <c r="H6219">
        <v>0</v>
      </c>
    </row>
    <row r="6220" spans="1:8" x14ac:dyDescent="0.35">
      <c r="A6220" t="s">
        <v>151</v>
      </c>
      <c r="B6220">
        <v>2023</v>
      </c>
      <c r="C6220">
        <v>0.49429728762396691</v>
      </c>
      <c r="D6220">
        <v>0.80290033609932832</v>
      </c>
      <c r="E6220">
        <v>0.98079275529604126</v>
      </c>
      <c r="F6220">
        <v>0.98079275529604126</v>
      </c>
      <c r="G6220">
        <v>0</v>
      </c>
      <c r="H6220">
        <v>0</v>
      </c>
    </row>
    <row r="6221" spans="1:8" x14ac:dyDescent="0.35">
      <c r="A6221" t="s">
        <v>151</v>
      </c>
      <c r="B6221">
        <v>2024</v>
      </c>
      <c r="C6221">
        <v>1.432026290013092</v>
      </c>
      <c r="D6221">
        <v>0.47903928533887802</v>
      </c>
      <c r="E6221">
        <v>0.7951497100477336</v>
      </c>
      <c r="F6221">
        <v>0.7951497100477336</v>
      </c>
      <c r="G6221">
        <v>0</v>
      </c>
      <c r="H6221">
        <v>0</v>
      </c>
    </row>
    <row r="6222" spans="1:8" x14ac:dyDescent="0.35">
      <c r="A6222" t="s">
        <v>151</v>
      </c>
      <c r="B6222">
        <v>2024</v>
      </c>
      <c r="C6222">
        <v>0.42996620634170712</v>
      </c>
      <c r="D6222">
        <v>0.47903928533887802</v>
      </c>
      <c r="E6222">
        <v>0.7951497100477336</v>
      </c>
      <c r="F6222">
        <v>0.7951497100477336</v>
      </c>
      <c r="G6222">
        <v>0</v>
      </c>
      <c r="H6222">
        <v>0</v>
      </c>
    </row>
    <row r="6223" spans="1:8" x14ac:dyDescent="0.35">
      <c r="A6223" t="s">
        <v>151</v>
      </c>
      <c r="B6223">
        <v>2025</v>
      </c>
      <c r="C6223">
        <v>0.4397199192889798</v>
      </c>
      <c r="D6223">
        <v>0.65269123101024085</v>
      </c>
      <c r="E6223">
        <v>0.89469016399250378</v>
      </c>
      <c r="F6223">
        <v>0.89469016399250378</v>
      </c>
      <c r="G6223">
        <v>1</v>
      </c>
      <c r="H6223">
        <v>0.65269123101024085</v>
      </c>
    </row>
    <row r="6224" spans="1:8" x14ac:dyDescent="0.35">
      <c r="A6224" t="s">
        <v>151</v>
      </c>
      <c r="B6224">
        <v>2024</v>
      </c>
      <c r="C6224">
        <v>1.2521726761369569</v>
      </c>
      <c r="D6224">
        <v>0.47903928533887802</v>
      </c>
      <c r="E6224">
        <v>0.7951497100477336</v>
      </c>
      <c r="F6224">
        <v>0.7951497100477336</v>
      </c>
      <c r="G6224">
        <v>0</v>
      </c>
      <c r="H6224">
        <v>0</v>
      </c>
    </row>
    <row r="6225" spans="1:8" x14ac:dyDescent="0.35">
      <c r="A6225" t="s">
        <v>151</v>
      </c>
      <c r="B6225">
        <v>2025</v>
      </c>
      <c r="C6225">
        <v>0.83836493177998594</v>
      </c>
      <c r="D6225">
        <v>0.65269123101024085</v>
      </c>
      <c r="E6225">
        <v>0.89469016399250378</v>
      </c>
      <c r="F6225">
        <v>0.89469016399250378</v>
      </c>
      <c r="G6225">
        <v>1</v>
      </c>
      <c r="H6225">
        <v>0.65269123101024085</v>
      </c>
    </row>
    <row r="6226" spans="1:8" x14ac:dyDescent="0.35">
      <c r="A6226" t="s">
        <v>151</v>
      </c>
      <c r="B6226">
        <v>2025</v>
      </c>
      <c r="C6226">
        <v>-8.2255734956584892E-2</v>
      </c>
      <c r="D6226">
        <v>0.65269123101024085</v>
      </c>
      <c r="E6226">
        <v>0.89469016399250378</v>
      </c>
      <c r="F6226">
        <v>0.89469016399250378</v>
      </c>
      <c r="G6226">
        <v>1</v>
      </c>
      <c r="H6226">
        <v>0.65269123101024085</v>
      </c>
    </row>
    <row r="6227" spans="1:8" x14ac:dyDescent="0.35">
      <c r="A6227" t="s">
        <v>151</v>
      </c>
      <c r="B6227">
        <v>2025</v>
      </c>
      <c r="C6227">
        <v>0.23477837424939671</v>
      </c>
      <c r="D6227">
        <v>0.65269123101024085</v>
      </c>
      <c r="E6227">
        <v>0.89469016399250378</v>
      </c>
      <c r="F6227">
        <v>0.89469016399250378</v>
      </c>
      <c r="G6227">
        <v>1</v>
      </c>
      <c r="H6227">
        <v>0.65269123101024085</v>
      </c>
    </row>
    <row r="6228" spans="1:8" x14ac:dyDescent="0.35">
      <c r="A6228" t="s">
        <v>152</v>
      </c>
      <c r="B6228">
        <v>2015</v>
      </c>
      <c r="C6228">
        <v>-0.1462095432350852</v>
      </c>
      <c r="D6228">
        <v>-0.90812833122053616</v>
      </c>
      <c r="E6228">
        <v>0.54961896608216798</v>
      </c>
      <c r="F6228">
        <v>0</v>
      </c>
      <c r="G6228">
        <v>0</v>
      </c>
      <c r="H6228">
        <v>0</v>
      </c>
    </row>
    <row r="6229" spans="1:8" x14ac:dyDescent="0.35">
      <c r="A6229" t="s">
        <v>152</v>
      </c>
      <c r="B6229">
        <v>2015</v>
      </c>
      <c r="C6229">
        <v>-0.57280300136018747</v>
      </c>
      <c r="D6229">
        <v>-0.90812833122053616</v>
      </c>
      <c r="E6229">
        <v>0.54961896608216798</v>
      </c>
      <c r="F6229">
        <v>0</v>
      </c>
      <c r="G6229">
        <v>0</v>
      </c>
      <c r="H6229">
        <v>0</v>
      </c>
    </row>
    <row r="6230" spans="1:8" x14ac:dyDescent="0.35">
      <c r="A6230" t="s">
        <v>152</v>
      </c>
      <c r="B6230">
        <v>2015</v>
      </c>
      <c r="C6230">
        <v>0.1253373978109007</v>
      </c>
      <c r="D6230">
        <v>-0.90812833122053616</v>
      </c>
      <c r="E6230">
        <v>0.54961896608216798</v>
      </c>
      <c r="F6230">
        <v>0</v>
      </c>
      <c r="G6230">
        <v>0</v>
      </c>
      <c r="H6230">
        <v>0</v>
      </c>
    </row>
    <row r="6231" spans="1:8" x14ac:dyDescent="0.35">
      <c r="A6231" t="s">
        <v>152</v>
      </c>
      <c r="B6231">
        <v>2016</v>
      </c>
      <c r="C6231">
        <v>1.878675301199016</v>
      </c>
      <c r="D6231">
        <v>-0.90812833122053616</v>
      </c>
      <c r="E6231">
        <v>0.47338739554604209</v>
      </c>
      <c r="F6231">
        <v>0</v>
      </c>
      <c r="G6231">
        <v>0</v>
      </c>
      <c r="H6231">
        <v>0</v>
      </c>
    </row>
    <row r="6232" spans="1:8" x14ac:dyDescent="0.35">
      <c r="A6232" t="s">
        <v>152</v>
      </c>
      <c r="B6232">
        <v>2015</v>
      </c>
      <c r="C6232">
        <v>0.12311761734483891</v>
      </c>
      <c r="D6232">
        <v>-0.90812833122053616</v>
      </c>
      <c r="E6232">
        <v>0.54961896608216798</v>
      </c>
      <c r="F6232">
        <v>0</v>
      </c>
      <c r="G6232">
        <v>0</v>
      </c>
      <c r="H6232">
        <v>0</v>
      </c>
    </row>
    <row r="6233" spans="1:8" x14ac:dyDescent="0.35">
      <c r="A6233" t="s">
        <v>152</v>
      </c>
      <c r="B6233">
        <v>2016</v>
      </c>
      <c r="C6233">
        <v>1.510323809035472</v>
      </c>
      <c r="D6233">
        <v>-0.90812833122053616</v>
      </c>
      <c r="E6233">
        <v>0.47338739554604209</v>
      </c>
      <c r="F6233">
        <v>0</v>
      </c>
      <c r="G6233">
        <v>0</v>
      </c>
      <c r="H6233">
        <v>0</v>
      </c>
    </row>
    <row r="6234" spans="1:8" x14ac:dyDescent="0.35">
      <c r="A6234" t="s">
        <v>152</v>
      </c>
      <c r="B6234">
        <v>2016</v>
      </c>
      <c r="C6234">
        <v>1.7183218536184299</v>
      </c>
      <c r="D6234">
        <v>-0.90812833122053616</v>
      </c>
      <c r="E6234">
        <v>0.47338739554604209</v>
      </c>
      <c r="F6234">
        <v>0</v>
      </c>
      <c r="G6234">
        <v>0</v>
      </c>
      <c r="H6234">
        <v>0</v>
      </c>
    </row>
    <row r="6235" spans="1:8" x14ac:dyDescent="0.35">
      <c r="A6235" t="s">
        <v>152</v>
      </c>
      <c r="B6235">
        <v>2017</v>
      </c>
      <c r="C6235">
        <v>2.472094000739268</v>
      </c>
      <c r="D6235">
        <v>0.68636614363971415</v>
      </c>
      <c r="E6235">
        <v>0.91399323645005026</v>
      </c>
      <c r="F6235">
        <v>0.91399323645005026</v>
      </c>
      <c r="G6235">
        <v>0</v>
      </c>
      <c r="H6235">
        <v>0</v>
      </c>
    </row>
    <row r="6236" spans="1:8" x14ac:dyDescent="0.35">
      <c r="A6236" t="s">
        <v>152</v>
      </c>
      <c r="B6236">
        <v>2016</v>
      </c>
      <c r="C6236">
        <v>1.8590512359207481</v>
      </c>
      <c r="D6236">
        <v>-0.90812833122053616</v>
      </c>
      <c r="E6236">
        <v>0.47338739554604209</v>
      </c>
      <c r="F6236">
        <v>0</v>
      </c>
      <c r="G6236">
        <v>0</v>
      </c>
      <c r="H6236">
        <v>0</v>
      </c>
    </row>
    <row r="6237" spans="1:8" x14ac:dyDescent="0.35">
      <c r="A6237" t="s">
        <v>152</v>
      </c>
      <c r="B6237">
        <v>2017</v>
      </c>
      <c r="C6237">
        <v>2.5243960048727772</v>
      </c>
      <c r="D6237">
        <v>0.68636614363971415</v>
      </c>
      <c r="E6237">
        <v>0.91399323645005026</v>
      </c>
      <c r="F6237">
        <v>0.91399323645005026</v>
      </c>
      <c r="G6237">
        <v>0</v>
      </c>
      <c r="H6237">
        <v>0</v>
      </c>
    </row>
    <row r="6238" spans="1:8" x14ac:dyDescent="0.35">
      <c r="A6238" t="s">
        <v>152</v>
      </c>
      <c r="B6238">
        <v>2017</v>
      </c>
      <c r="C6238">
        <v>-4.9051166356071103E-2</v>
      </c>
      <c r="D6238">
        <v>0.68636614363971415</v>
      </c>
      <c r="E6238">
        <v>0.91399323645005026</v>
      </c>
      <c r="F6238">
        <v>0.91399323645005026</v>
      </c>
      <c r="G6238">
        <v>0</v>
      </c>
      <c r="H6238">
        <v>0</v>
      </c>
    </row>
    <row r="6239" spans="1:8" x14ac:dyDescent="0.35">
      <c r="A6239" t="s">
        <v>152</v>
      </c>
      <c r="B6239">
        <v>2018</v>
      </c>
      <c r="C6239">
        <v>-1.4684876877358759</v>
      </c>
      <c r="D6239">
        <v>0.9981317096654867</v>
      </c>
      <c r="E6239">
        <v>1.092702929834565</v>
      </c>
      <c r="F6239">
        <v>1.092702929834565</v>
      </c>
      <c r="G6239">
        <v>0</v>
      </c>
      <c r="H6239">
        <v>0</v>
      </c>
    </row>
    <row r="6240" spans="1:8" x14ac:dyDescent="0.35">
      <c r="A6240" t="s">
        <v>152</v>
      </c>
      <c r="B6240">
        <v>2017</v>
      </c>
      <c r="C6240">
        <v>1.9527316757675739</v>
      </c>
      <c r="D6240">
        <v>0.68636614363971415</v>
      </c>
      <c r="E6240">
        <v>0.91399323645005026</v>
      </c>
      <c r="F6240">
        <v>0.91399323645005026</v>
      </c>
      <c r="G6240">
        <v>0</v>
      </c>
      <c r="H6240">
        <v>0</v>
      </c>
    </row>
    <row r="6241" spans="1:8" x14ac:dyDescent="0.35">
      <c r="A6241" t="s">
        <v>152</v>
      </c>
      <c r="B6241">
        <v>2018</v>
      </c>
      <c r="C6241">
        <v>-0.55948823596464492</v>
      </c>
      <c r="D6241">
        <v>0.9981317096654867</v>
      </c>
      <c r="E6241">
        <v>1.092702929834565</v>
      </c>
      <c r="F6241">
        <v>1.092702929834565</v>
      </c>
      <c r="G6241">
        <v>0</v>
      </c>
      <c r="H6241">
        <v>0</v>
      </c>
    </row>
    <row r="6242" spans="1:8" x14ac:dyDescent="0.35">
      <c r="A6242" t="s">
        <v>152</v>
      </c>
      <c r="B6242">
        <v>2018</v>
      </c>
      <c r="C6242">
        <v>-1.703496106286273</v>
      </c>
      <c r="D6242">
        <v>0.9981317096654867</v>
      </c>
      <c r="E6242">
        <v>1.092702929834565</v>
      </c>
      <c r="F6242">
        <v>1.092702929834565</v>
      </c>
      <c r="G6242">
        <v>0</v>
      </c>
      <c r="H6242">
        <v>0</v>
      </c>
    </row>
    <row r="6243" spans="1:8" x14ac:dyDescent="0.35">
      <c r="A6243" t="s">
        <v>152</v>
      </c>
      <c r="B6243">
        <v>2019</v>
      </c>
      <c r="C6243">
        <v>-0.8335748506428422</v>
      </c>
      <c r="D6243">
        <v>1.7227566358708879</v>
      </c>
      <c r="E6243">
        <v>1.5080711182836981</v>
      </c>
      <c r="F6243">
        <v>1.5080711182836981</v>
      </c>
      <c r="G6243">
        <v>0</v>
      </c>
      <c r="H6243">
        <v>0</v>
      </c>
    </row>
    <row r="6244" spans="1:8" x14ac:dyDescent="0.35">
      <c r="A6244" t="s">
        <v>152</v>
      </c>
      <c r="B6244">
        <v>2018</v>
      </c>
      <c r="C6244">
        <v>-1.3340082792667409</v>
      </c>
      <c r="D6244">
        <v>0.9981317096654867</v>
      </c>
      <c r="E6244">
        <v>1.092702929834565</v>
      </c>
      <c r="F6244">
        <v>1.092702929834565</v>
      </c>
      <c r="G6244">
        <v>0</v>
      </c>
      <c r="H6244">
        <v>0</v>
      </c>
    </row>
    <row r="6245" spans="1:8" x14ac:dyDescent="0.35">
      <c r="A6245" t="s">
        <v>152</v>
      </c>
      <c r="B6245">
        <v>2019</v>
      </c>
      <c r="C6245">
        <v>-0.9295559719103379</v>
      </c>
      <c r="D6245">
        <v>1.7227566358708879</v>
      </c>
      <c r="E6245">
        <v>1.5080711182836981</v>
      </c>
      <c r="F6245">
        <v>1.5080711182836981</v>
      </c>
      <c r="G6245">
        <v>0</v>
      </c>
      <c r="H6245">
        <v>0</v>
      </c>
    </row>
    <row r="6246" spans="1:8" x14ac:dyDescent="0.35">
      <c r="A6246" t="s">
        <v>152</v>
      </c>
      <c r="B6246">
        <v>2019</v>
      </c>
      <c r="C6246">
        <v>-1.411086906000603E-2</v>
      </c>
      <c r="D6246">
        <v>1.7227566358708879</v>
      </c>
      <c r="E6246">
        <v>1.5080711182836981</v>
      </c>
      <c r="F6246">
        <v>1.5080711182836981</v>
      </c>
      <c r="G6246">
        <v>0</v>
      </c>
      <c r="H6246">
        <v>0</v>
      </c>
    </row>
    <row r="6247" spans="1:8" x14ac:dyDescent="0.35">
      <c r="A6247" t="s">
        <v>152</v>
      </c>
      <c r="B6247">
        <v>2020</v>
      </c>
      <c r="C6247">
        <v>-3.6230506117637442</v>
      </c>
      <c r="D6247">
        <v>1.580402862062591</v>
      </c>
      <c r="E6247">
        <v>1.4264713457568421</v>
      </c>
      <c r="F6247">
        <v>1.4264713457568421</v>
      </c>
      <c r="G6247">
        <v>1</v>
      </c>
      <c r="H6247">
        <v>1.580402862062591</v>
      </c>
    </row>
    <row r="6248" spans="1:8" x14ac:dyDescent="0.35">
      <c r="A6248" t="s">
        <v>152</v>
      </c>
      <c r="B6248">
        <v>2019</v>
      </c>
      <c r="C6248">
        <v>-0.29784066310397012</v>
      </c>
      <c r="D6248">
        <v>1.7227566358708879</v>
      </c>
      <c r="E6248">
        <v>1.5080711182836981</v>
      </c>
      <c r="F6248">
        <v>1.5080711182836981</v>
      </c>
      <c r="G6248">
        <v>0</v>
      </c>
      <c r="H6248">
        <v>0</v>
      </c>
    </row>
    <row r="6249" spans="1:8" x14ac:dyDescent="0.35">
      <c r="A6249" t="s">
        <v>152</v>
      </c>
      <c r="B6249">
        <v>2020</v>
      </c>
      <c r="C6249">
        <v>-3.6875295267387962</v>
      </c>
      <c r="D6249">
        <v>1.580402862062591</v>
      </c>
      <c r="E6249">
        <v>1.4264713457568421</v>
      </c>
      <c r="F6249">
        <v>1.4264713457568421</v>
      </c>
      <c r="G6249">
        <v>1</v>
      </c>
      <c r="H6249">
        <v>1.580402862062591</v>
      </c>
    </row>
    <row r="6250" spans="1:8" x14ac:dyDescent="0.35">
      <c r="A6250" t="s">
        <v>152</v>
      </c>
      <c r="B6250">
        <v>2020</v>
      </c>
      <c r="C6250">
        <v>1.7496128021536561</v>
      </c>
      <c r="D6250">
        <v>1.580402862062591</v>
      </c>
      <c r="E6250">
        <v>1.4264713457568421</v>
      </c>
      <c r="F6250">
        <v>1.4264713457568421</v>
      </c>
      <c r="G6250">
        <v>1</v>
      </c>
      <c r="H6250">
        <v>1.580402862062591</v>
      </c>
    </row>
    <row r="6251" spans="1:8" x14ac:dyDescent="0.35">
      <c r="A6251" t="s">
        <v>152</v>
      </c>
      <c r="B6251">
        <v>2021</v>
      </c>
      <c r="C6251">
        <v>-0.25859743194969292</v>
      </c>
      <c r="D6251">
        <v>1.4807902654448819</v>
      </c>
      <c r="E6251">
        <v>1.3693715934470749</v>
      </c>
      <c r="F6251">
        <v>1.3693715934470749</v>
      </c>
      <c r="G6251">
        <v>0</v>
      </c>
      <c r="H6251">
        <v>0</v>
      </c>
    </row>
    <row r="6252" spans="1:8" x14ac:dyDescent="0.35">
      <c r="A6252" t="s">
        <v>152</v>
      </c>
      <c r="B6252">
        <v>2020</v>
      </c>
      <c r="C6252">
        <v>3.812344683053138</v>
      </c>
      <c r="D6252">
        <v>1.580402862062591</v>
      </c>
      <c r="E6252">
        <v>1.4264713457568421</v>
      </c>
      <c r="F6252">
        <v>1.4264713457568421</v>
      </c>
      <c r="G6252">
        <v>1</v>
      </c>
      <c r="H6252">
        <v>1.580402862062591</v>
      </c>
    </row>
    <row r="6253" spans="1:8" x14ac:dyDescent="0.35">
      <c r="A6253" t="s">
        <v>152</v>
      </c>
      <c r="B6253">
        <v>2021</v>
      </c>
      <c r="C6253">
        <v>-1.0319888097993339</v>
      </c>
      <c r="D6253">
        <v>1.4807902654448819</v>
      </c>
      <c r="E6253">
        <v>1.3693715934470749</v>
      </c>
      <c r="F6253">
        <v>1.3693715934470749</v>
      </c>
      <c r="G6253">
        <v>0</v>
      </c>
      <c r="H6253">
        <v>0</v>
      </c>
    </row>
    <row r="6254" spans="1:8" x14ac:dyDescent="0.35">
      <c r="A6254" t="s">
        <v>152</v>
      </c>
      <c r="B6254">
        <v>2021</v>
      </c>
      <c r="C6254">
        <v>-0.76255561777172076</v>
      </c>
      <c r="D6254">
        <v>1.4807902654448819</v>
      </c>
      <c r="E6254">
        <v>1.3693715934470749</v>
      </c>
      <c r="F6254">
        <v>1.3693715934470749</v>
      </c>
      <c r="G6254">
        <v>0</v>
      </c>
      <c r="H6254">
        <v>0</v>
      </c>
    </row>
    <row r="6255" spans="1:8" x14ac:dyDescent="0.35">
      <c r="A6255" t="s">
        <v>152</v>
      </c>
      <c r="B6255">
        <v>2022</v>
      </c>
      <c r="C6255">
        <v>-2.0671616710759921</v>
      </c>
      <c r="D6255">
        <v>1.481035079844768</v>
      </c>
      <c r="E6255">
        <v>1.369511925514203</v>
      </c>
      <c r="F6255">
        <v>1.369511925514203</v>
      </c>
      <c r="G6255">
        <v>1</v>
      </c>
      <c r="H6255">
        <v>1.481035079844768</v>
      </c>
    </row>
    <row r="6256" spans="1:8" x14ac:dyDescent="0.35">
      <c r="A6256" t="s">
        <v>152</v>
      </c>
      <c r="B6256">
        <v>2021</v>
      </c>
      <c r="C6256">
        <v>-9.7992979043315831E-2</v>
      </c>
      <c r="D6256">
        <v>1.4807902654448819</v>
      </c>
      <c r="E6256">
        <v>1.3693715934470749</v>
      </c>
      <c r="F6256">
        <v>1.3693715934470749</v>
      </c>
      <c r="G6256">
        <v>0</v>
      </c>
      <c r="H6256">
        <v>0</v>
      </c>
    </row>
    <row r="6257" spans="1:8" x14ac:dyDescent="0.35">
      <c r="A6257" t="s">
        <v>152</v>
      </c>
      <c r="B6257">
        <v>2022</v>
      </c>
      <c r="C6257">
        <v>-1.991638325565839</v>
      </c>
      <c r="D6257">
        <v>1.481035079844768</v>
      </c>
      <c r="E6257">
        <v>1.369511925514203</v>
      </c>
      <c r="F6257">
        <v>1.369511925514203</v>
      </c>
      <c r="G6257">
        <v>1</v>
      </c>
      <c r="H6257">
        <v>1.481035079844768</v>
      </c>
    </row>
    <row r="6258" spans="1:8" x14ac:dyDescent="0.35">
      <c r="A6258" t="s">
        <v>152</v>
      </c>
      <c r="B6258">
        <v>2022</v>
      </c>
      <c r="C6258">
        <v>-1.5677906220824349</v>
      </c>
      <c r="D6258">
        <v>1.481035079844768</v>
      </c>
      <c r="E6258">
        <v>1.369511925514203</v>
      </c>
      <c r="F6258">
        <v>1.369511925514203</v>
      </c>
      <c r="G6258">
        <v>1</v>
      </c>
      <c r="H6258">
        <v>1.481035079844768</v>
      </c>
    </row>
    <row r="6259" spans="1:8" x14ac:dyDescent="0.35">
      <c r="A6259" t="s">
        <v>152</v>
      </c>
      <c r="B6259">
        <v>2023</v>
      </c>
      <c r="C6259">
        <v>-1.5379932664356271</v>
      </c>
      <c r="D6259">
        <v>1.4099258050872461</v>
      </c>
      <c r="E6259">
        <v>1.32875079576307</v>
      </c>
      <c r="F6259">
        <v>1.32875079576307</v>
      </c>
      <c r="G6259">
        <v>0</v>
      </c>
      <c r="H6259">
        <v>0</v>
      </c>
    </row>
    <row r="6260" spans="1:8" x14ac:dyDescent="0.35">
      <c r="A6260" t="s">
        <v>152</v>
      </c>
      <c r="B6260">
        <v>2022</v>
      </c>
      <c r="C6260">
        <v>-0.84304938846227129</v>
      </c>
      <c r="D6260">
        <v>1.481035079844768</v>
      </c>
      <c r="E6260">
        <v>1.369511925514203</v>
      </c>
      <c r="F6260">
        <v>1.369511925514203</v>
      </c>
      <c r="G6260">
        <v>1</v>
      </c>
      <c r="H6260">
        <v>1.481035079844768</v>
      </c>
    </row>
    <row r="6261" spans="1:8" x14ac:dyDescent="0.35">
      <c r="A6261" t="s">
        <v>152</v>
      </c>
      <c r="B6261">
        <v>2023</v>
      </c>
      <c r="C6261">
        <v>-2.96232576895608</v>
      </c>
      <c r="D6261">
        <v>1.4099258050872461</v>
      </c>
      <c r="E6261">
        <v>1.32875079576307</v>
      </c>
      <c r="F6261">
        <v>1.32875079576307</v>
      </c>
      <c r="G6261">
        <v>0</v>
      </c>
      <c r="H6261">
        <v>0</v>
      </c>
    </row>
    <row r="6262" spans="1:8" x14ac:dyDescent="0.35">
      <c r="A6262" t="s">
        <v>152</v>
      </c>
      <c r="B6262">
        <v>2023</v>
      </c>
      <c r="C6262">
        <v>-1.4350651524638589</v>
      </c>
      <c r="D6262">
        <v>1.4099258050872461</v>
      </c>
      <c r="E6262">
        <v>1.32875079576307</v>
      </c>
      <c r="F6262">
        <v>1.32875079576307</v>
      </c>
      <c r="G6262">
        <v>0</v>
      </c>
      <c r="H6262">
        <v>0</v>
      </c>
    </row>
    <row r="6263" spans="1:8" x14ac:dyDescent="0.35">
      <c r="A6263" t="s">
        <v>152</v>
      </c>
      <c r="B6263">
        <v>2024</v>
      </c>
      <c r="C6263">
        <v>5.5454419377964248E-2</v>
      </c>
      <c r="D6263">
        <v>3.4638036015206661</v>
      </c>
      <c r="E6263">
        <v>2.5060709082078678</v>
      </c>
      <c r="F6263">
        <v>2.5060709082078678</v>
      </c>
      <c r="G6263">
        <v>0</v>
      </c>
      <c r="H6263">
        <v>0</v>
      </c>
    </row>
    <row r="6264" spans="1:8" x14ac:dyDescent="0.35">
      <c r="A6264" t="s">
        <v>152</v>
      </c>
      <c r="B6264">
        <v>2023</v>
      </c>
      <c r="C6264">
        <v>-1.495896321491013</v>
      </c>
      <c r="D6264">
        <v>1.4099258050872461</v>
      </c>
      <c r="E6264">
        <v>1.32875079576307</v>
      </c>
      <c r="F6264">
        <v>1.32875079576307</v>
      </c>
      <c r="G6264">
        <v>0</v>
      </c>
      <c r="H6264">
        <v>0</v>
      </c>
    </row>
    <row r="6265" spans="1:8" x14ac:dyDescent="0.35">
      <c r="A6265" t="s">
        <v>152</v>
      </c>
      <c r="B6265">
        <v>2024</v>
      </c>
      <c r="C6265">
        <v>-0.49398677856419337</v>
      </c>
      <c r="D6265">
        <v>3.4638036015206661</v>
      </c>
      <c r="E6265">
        <v>2.5060709082078678</v>
      </c>
      <c r="F6265">
        <v>2.5060709082078678</v>
      </c>
      <c r="G6265">
        <v>0</v>
      </c>
      <c r="H6265">
        <v>0</v>
      </c>
    </row>
    <row r="6266" spans="1:8" x14ac:dyDescent="0.35">
      <c r="A6266" t="s">
        <v>152</v>
      </c>
      <c r="B6266">
        <v>2024</v>
      </c>
      <c r="C6266">
        <v>1.1596069734324581</v>
      </c>
      <c r="D6266">
        <v>3.4638036015206661</v>
      </c>
      <c r="E6266">
        <v>2.5060709082078678</v>
      </c>
      <c r="F6266">
        <v>2.5060709082078678</v>
      </c>
      <c r="G6266">
        <v>0</v>
      </c>
      <c r="H6266">
        <v>0</v>
      </c>
    </row>
    <row r="6267" spans="1:8" x14ac:dyDescent="0.35">
      <c r="A6267" t="s">
        <v>152</v>
      </c>
      <c r="B6267">
        <v>2025</v>
      </c>
      <c r="C6267">
        <v>-0.74460636681637882</v>
      </c>
      <c r="D6267">
        <v>1.448361569672949</v>
      </c>
      <c r="E6267">
        <v>1.350782875160647</v>
      </c>
      <c r="F6267">
        <v>1.350782875160647</v>
      </c>
      <c r="G6267">
        <v>1</v>
      </c>
      <c r="H6267">
        <v>1.448361569672949</v>
      </c>
    </row>
    <row r="6268" spans="1:8" x14ac:dyDescent="0.35">
      <c r="A6268" t="s">
        <v>152</v>
      </c>
      <c r="B6268">
        <v>2024</v>
      </c>
      <c r="C6268">
        <v>0.84187322906342721</v>
      </c>
      <c r="D6268">
        <v>3.4638036015206661</v>
      </c>
      <c r="E6268">
        <v>2.5060709082078678</v>
      </c>
      <c r="F6268">
        <v>2.5060709082078678</v>
      </c>
      <c r="G6268">
        <v>0</v>
      </c>
      <c r="H6268">
        <v>0</v>
      </c>
    </row>
    <row r="6269" spans="1:8" x14ac:dyDescent="0.35">
      <c r="A6269" t="s">
        <v>152</v>
      </c>
      <c r="B6269">
        <v>2025</v>
      </c>
      <c r="C6269">
        <v>-0.5607547780382397</v>
      </c>
      <c r="D6269">
        <v>1.448361569672949</v>
      </c>
      <c r="E6269">
        <v>1.350782875160647</v>
      </c>
      <c r="F6269">
        <v>1.350782875160647</v>
      </c>
      <c r="G6269">
        <v>1</v>
      </c>
      <c r="H6269">
        <v>1.448361569672949</v>
      </c>
    </row>
    <row r="6270" spans="1:8" x14ac:dyDescent="0.35">
      <c r="A6270" t="s">
        <v>152</v>
      </c>
      <c r="B6270">
        <v>2025</v>
      </c>
      <c r="C6270">
        <v>0.72418125285179868</v>
      </c>
      <c r="D6270">
        <v>1.448361569672949</v>
      </c>
      <c r="E6270">
        <v>1.350782875160647</v>
      </c>
      <c r="F6270">
        <v>1.350782875160647</v>
      </c>
      <c r="G6270">
        <v>1</v>
      </c>
      <c r="H6270">
        <v>1.448361569672949</v>
      </c>
    </row>
    <row r="6271" spans="1:8" x14ac:dyDescent="0.35">
      <c r="A6271" t="s">
        <v>152</v>
      </c>
      <c r="B6271">
        <v>2025</v>
      </c>
      <c r="C6271">
        <v>-0.17606213387669559</v>
      </c>
      <c r="D6271">
        <v>1.448361569672949</v>
      </c>
      <c r="E6271">
        <v>1.350782875160647</v>
      </c>
      <c r="F6271">
        <v>1.350782875160647</v>
      </c>
      <c r="G6271">
        <v>1</v>
      </c>
      <c r="H6271">
        <v>1.448361569672949</v>
      </c>
    </row>
    <row r="6272" spans="1:8" x14ac:dyDescent="0.35">
      <c r="A6272" t="s">
        <v>153</v>
      </c>
      <c r="B6272">
        <v>2015</v>
      </c>
      <c r="C6272">
        <v>0.29855354285163038</v>
      </c>
      <c r="D6272">
        <v>-0.90812833122053616</v>
      </c>
      <c r="E6272">
        <v>0.1530877226670376</v>
      </c>
      <c r="F6272">
        <v>0</v>
      </c>
      <c r="G6272">
        <v>0</v>
      </c>
      <c r="H6272">
        <v>0</v>
      </c>
    </row>
    <row r="6273" spans="1:8" x14ac:dyDescent="0.35">
      <c r="A6273" t="s">
        <v>153</v>
      </c>
      <c r="B6273">
        <v>2015</v>
      </c>
      <c r="C6273">
        <v>-0.47972768132192978</v>
      </c>
      <c r="D6273">
        <v>-0.90812833122053616</v>
      </c>
      <c r="E6273">
        <v>0.1530877226670376</v>
      </c>
      <c r="F6273">
        <v>0</v>
      </c>
      <c r="G6273">
        <v>0</v>
      </c>
      <c r="H6273">
        <v>0</v>
      </c>
    </row>
    <row r="6274" spans="1:8" x14ac:dyDescent="0.35">
      <c r="A6274" t="s">
        <v>153</v>
      </c>
      <c r="B6274">
        <v>2015</v>
      </c>
      <c r="C6274">
        <v>-8.9414898423502587E-2</v>
      </c>
      <c r="D6274">
        <v>-0.90812833122053616</v>
      </c>
      <c r="E6274">
        <v>0.1530877226670376</v>
      </c>
      <c r="F6274">
        <v>0</v>
      </c>
      <c r="G6274">
        <v>0</v>
      </c>
      <c r="H6274">
        <v>0</v>
      </c>
    </row>
    <row r="6275" spans="1:8" x14ac:dyDescent="0.35">
      <c r="A6275" t="s">
        <v>153</v>
      </c>
      <c r="B6275">
        <v>2016</v>
      </c>
      <c r="C6275">
        <v>-0.6951946375147382</v>
      </c>
      <c r="D6275">
        <v>-0.90812833122053616</v>
      </c>
      <c r="E6275">
        <v>0.32225536789384762</v>
      </c>
      <c r="F6275">
        <v>0</v>
      </c>
      <c r="G6275">
        <v>0</v>
      </c>
      <c r="H6275">
        <v>0</v>
      </c>
    </row>
    <row r="6276" spans="1:8" x14ac:dyDescent="0.35">
      <c r="A6276" t="s">
        <v>153</v>
      </c>
      <c r="B6276">
        <v>2015</v>
      </c>
      <c r="C6276">
        <v>-8.8439121019513678E-2</v>
      </c>
      <c r="D6276">
        <v>-0.90812833122053616</v>
      </c>
      <c r="E6276">
        <v>0.1530877226670376</v>
      </c>
      <c r="F6276">
        <v>0</v>
      </c>
      <c r="G6276">
        <v>0</v>
      </c>
      <c r="H6276">
        <v>0</v>
      </c>
    </row>
    <row r="6277" spans="1:8" x14ac:dyDescent="0.35">
      <c r="A6277" t="s">
        <v>153</v>
      </c>
      <c r="B6277">
        <v>2016</v>
      </c>
      <c r="C6277">
        <v>-0.9474050098037794</v>
      </c>
      <c r="D6277">
        <v>-0.90812833122053616</v>
      </c>
      <c r="E6277">
        <v>0.32225536789384762</v>
      </c>
      <c r="F6277">
        <v>0</v>
      </c>
      <c r="G6277">
        <v>0</v>
      </c>
      <c r="H6277">
        <v>0</v>
      </c>
    </row>
    <row r="6278" spans="1:8" x14ac:dyDescent="0.35">
      <c r="A6278" t="s">
        <v>153</v>
      </c>
      <c r="B6278">
        <v>2016</v>
      </c>
      <c r="C6278">
        <v>-0.52027408063893632</v>
      </c>
      <c r="D6278">
        <v>-0.90812833122053616</v>
      </c>
      <c r="E6278">
        <v>0.32225536789384762</v>
      </c>
      <c r="F6278">
        <v>0</v>
      </c>
      <c r="G6278">
        <v>0</v>
      </c>
      <c r="H6278">
        <v>0</v>
      </c>
    </row>
    <row r="6279" spans="1:8" x14ac:dyDescent="0.35">
      <c r="A6279" t="s">
        <v>153</v>
      </c>
      <c r="B6279">
        <v>2017</v>
      </c>
      <c r="C6279">
        <v>0.88730828907390391</v>
      </c>
      <c r="D6279">
        <v>-0.90812833122053616</v>
      </c>
      <c r="E6279">
        <v>0.47394263398358261</v>
      </c>
      <c r="F6279">
        <v>0</v>
      </c>
      <c r="G6279">
        <v>0</v>
      </c>
      <c r="H6279">
        <v>0</v>
      </c>
    </row>
    <row r="6280" spans="1:8" x14ac:dyDescent="0.35">
      <c r="A6280" t="s">
        <v>153</v>
      </c>
      <c r="B6280">
        <v>2016</v>
      </c>
      <c r="C6280">
        <v>-0.59721808051947733</v>
      </c>
      <c r="D6280">
        <v>-0.90812833122053616</v>
      </c>
      <c r="E6280">
        <v>0.32225536789384762</v>
      </c>
      <c r="F6280">
        <v>0</v>
      </c>
      <c r="G6280">
        <v>0</v>
      </c>
      <c r="H6280">
        <v>0</v>
      </c>
    </row>
    <row r="6281" spans="1:8" x14ac:dyDescent="0.35">
      <c r="A6281" t="s">
        <v>153</v>
      </c>
      <c r="B6281">
        <v>2017</v>
      </c>
      <c r="C6281">
        <v>0.55799583927453589</v>
      </c>
      <c r="D6281">
        <v>-0.90812833122053616</v>
      </c>
      <c r="E6281">
        <v>0.47394263398358261</v>
      </c>
      <c r="F6281">
        <v>0</v>
      </c>
      <c r="G6281">
        <v>0</v>
      </c>
      <c r="H6281">
        <v>0</v>
      </c>
    </row>
    <row r="6282" spans="1:8" x14ac:dyDescent="0.35">
      <c r="A6282" t="s">
        <v>153</v>
      </c>
      <c r="B6282">
        <v>2017</v>
      </c>
      <c r="C6282">
        <v>0.63331091710201193</v>
      </c>
      <c r="D6282">
        <v>-0.90812833122053616</v>
      </c>
      <c r="E6282">
        <v>0.47394263398358261</v>
      </c>
      <c r="F6282">
        <v>0</v>
      </c>
      <c r="G6282">
        <v>0</v>
      </c>
      <c r="H6282">
        <v>0</v>
      </c>
    </row>
    <row r="6283" spans="1:8" x14ac:dyDescent="0.35">
      <c r="A6283" t="s">
        <v>153</v>
      </c>
      <c r="B6283">
        <v>2018</v>
      </c>
      <c r="C6283">
        <v>-0.17374369252594701</v>
      </c>
      <c r="D6283">
        <v>-0.90812833122053616</v>
      </c>
      <c r="E6283">
        <v>0.49234900428702999</v>
      </c>
      <c r="F6283">
        <v>0</v>
      </c>
      <c r="G6283">
        <v>0</v>
      </c>
      <c r="H6283">
        <v>0</v>
      </c>
    </row>
    <row r="6284" spans="1:8" x14ac:dyDescent="0.35">
      <c r="A6284" t="s">
        <v>153</v>
      </c>
      <c r="B6284">
        <v>2017</v>
      </c>
      <c r="C6284">
        <v>0.89053149409434584</v>
      </c>
      <c r="D6284">
        <v>-0.90812833122053616</v>
      </c>
      <c r="E6284">
        <v>0.47394263398358261</v>
      </c>
      <c r="F6284">
        <v>0</v>
      </c>
      <c r="G6284">
        <v>0</v>
      </c>
      <c r="H6284">
        <v>0</v>
      </c>
    </row>
    <row r="6285" spans="1:8" x14ac:dyDescent="0.35">
      <c r="A6285" t="s">
        <v>153</v>
      </c>
      <c r="B6285">
        <v>2018</v>
      </c>
      <c r="C6285">
        <v>-0.15383585632429811</v>
      </c>
      <c r="D6285">
        <v>-0.90812833122053616</v>
      </c>
      <c r="E6285">
        <v>0.49234900428702999</v>
      </c>
      <c r="F6285">
        <v>0</v>
      </c>
      <c r="G6285">
        <v>0</v>
      </c>
      <c r="H6285">
        <v>0</v>
      </c>
    </row>
    <row r="6286" spans="1:8" x14ac:dyDescent="0.35">
      <c r="A6286" t="s">
        <v>153</v>
      </c>
      <c r="B6286">
        <v>2018</v>
      </c>
      <c r="C6286">
        <v>-9.4418697622485004E-2</v>
      </c>
      <c r="D6286">
        <v>-0.90812833122053616</v>
      </c>
      <c r="E6286">
        <v>0.49234900428702999</v>
      </c>
      <c r="F6286">
        <v>0</v>
      </c>
      <c r="G6286">
        <v>0</v>
      </c>
      <c r="H6286">
        <v>0</v>
      </c>
    </row>
    <row r="6287" spans="1:8" x14ac:dyDescent="0.35">
      <c r="A6287" t="s">
        <v>153</v>
      </c>
      <c r="B6287">
        <v>2019</v>
      </c>
      <c r="C6287">
        <v>0.4384166790122872</v>
      </c>
      <c r="D6287">
        <v>-0.90812833122053616</v>
      </c>
      <c r="E6287">
        <v>0.46975991709449222</v>
      </c>
      <c r="F6287">
        <v>0</v>
      </c>
      <c r="G6287">
        <v>0</v>
      </c>
      <c r="H6287">
        <v>0</v>
      </c>
    </row>
    <row r="6288" spans="1:8" x14ac:dyDescent="0.35">
      <c r="A6288" t="s">
        <v>153</v>
      </c>
      <c r="B6288">
        <v>2018</v>
      </c>
      <c r="C6288">
        <v>-0.41758951411248901</v>
      </c>
      <c r="D6288">
        <v>-0.90812833122053616</v>
      </c>
      <c r="E6288">
        <v>0.49234900428702999</v>
      </c>
      <c r="F6288">
        <v>0</v>
      </c>
      <c r="G6288">
        <v>0</v>
      </c>
      <c r="H6288">
        <v>0</v>
      </c>
    </row>
    <row r="6289" spans="1:8" x14ac:dyDescent="0.35">
      <c r="A6289" t="s">
        <v>153</v>
      </c>
      <c r="B6289">
        <v>2019</v>
      </c>
      <c r="C6289">
        <v>0.24168578243425221</v>
      </c>
      <c r="D6289">
        <v>-0.90812833122053616</v>
      </c>
      <c r="E6289">
        <v>0.46975991709449222</v>
      </c>
      <c r="F6289">
        <v>0</v>
      </c>
      <c r="G6289">
        <v>0</v>
      </c>
      <c r="H6289">
        <v>0</v>
      </c>
    </row>
    <row r="6290" spans="1:8" x14ac:dyDescent="0.35">
      <c r="A6290" t="s">
        <v>153</v>
      </c>
      <c r="B6290">
        <v>2019</v>
      </c>
      <c r="C6290">
        <v>0.79261069491608427</v>
      </c>
      <c r="D6290">
        <v>-0.90812833122053616</v>
      </c>
      <c r="E6290">
        <v>0.46975991709449222</v>
      </c>
      <c r="F6290">
        <v>0</v>
      </c>
      <c r="G6290">
        <v>0</v>
      </c>
      <c r="H6290">
        <v>0</v>
      </c>
    </row>
    <row r="6291" spans="1:8" x14ac:dyDescent="0.35">
      <c r="A6291" t="s">
        <v>153</v>
      </c>
      <c r="B6291">
        <v>2020</v>
      </c>
      <c r="C6291">
        <v>-9.1974015560336042</v>
      </c>
      <c r="D6291">
        <v>-0.90812833122053616</v>
      </c>
      <c r="E6291">
        <v>0.5837672670018047</v>
      </c>
      <c r="F6291">
        <v>0</v>
      </c>
      <c r="G6291">
        <v>1</v>
      </c>
      <c r="H6291">
        <v>-0.90812833122053616</v>
      </c>
    </row>
    <row r="6292" spans="1:8" x14ac:dyDescent="0.35">
      <c r="A6292" t="s">
        <v>153</v>
      </c>
      <c r="B6292">
        <v>2019</v>
      </c>
      <c r="C6292">
        <v>0.74602981041785821</v>
      </c>
      <c r="D6292">
        <v>-0.90812833122053616</v>
      </c>
      <c r="E6292">
        <v>0.46975991709449222</v>
      </c>
      <c r="F6292">
        <v>0</v>
      </c>
      <c r="G6292">
        <v>0</v>
      </c>
      <c r="H6292">
        <v>0</v>
      </c>
    </row>
    <row r="6293" spans="1:8" x14ac:dyDescent="0.35">
      <c r="A6293" t="s">
        <v>153</v>
      </c>
      <c r="B6293">
        <v>2020</v>
      </c>
      <c r="C6293">
        <v>-9.4157638701608679</v>
      </c>
      <c r="D6293">
        <v>-0.90812833122053616</v>
      </c>
      <c r="E6293">
        <v>0.5837672670018047</v>
      </c>
      <c r="F6293">
        <v>0</v>
      </c>
      <c r="G6293">
        <v>1</v>
      </c>
      <c r="H6293">
        <v>-0.90812833122053616</v>
      </c>
    </row>
    <row r="6294" spans="1:8" x14ac:dyDescent="0.35">
      <c r="A6294" t="s">
        <v>153</v>
      </c>
      <c r="B6294">
        <v>2020</v>
      </c>
      <c r="C6294">
        <v>1.439128706779822</v>
      </c>
      <c r="D6294">
        <v>-0.90812833122053616</v>
      </c>
      <c r="E6294">
        <v>0.5837672670018047</v>
      </c>
      <c r="F6294">
        <v>0</v>
      </c>
      <c r="G6294">
        <v>1</v>
      </c>
      <c r="H6294">
        <v>-0.90812833122053616</v>
      </c>
    </row>
    <row r="6295" spans="1:8" x14ac:dyDescent="0.35">
      <c r="A6295" t="s">
        <v>153</v>
      </c>
      <c r="B6295">
        <v>2021</v>
      </c>
      <c r="C6295">
        <v>0.77492257463683512</v>
      </c>
      <c r="D6295">
        <v>-0.90812833122053616</v>
      </c>
      <c r="E6295">
        <v>0.66404992246292416</v>
      </c>
      <c r="F6295">
        <v>0</v>
      </c>
      <c r="G6295">
        <v>0</v>
      </c>
      <c r="H6295">
        <v>0</v>
      </c>
    </row>
    <row r="6296" spans="1:8" x14ac:dyDescent="0.35">
      <c r="A6296" t="s">
        <v>153</v>
      </c>
      <c r="B6296">
        <v>2020</v>
      </c>
      <c r="C6296">
        <v>0.33628419121901221</v>
      </c>
      <c r="D6296">
        <v>-0.90812833122053616</v>
      </c>
      <c r="E6296">
        <v>0.5837672670018047</v>
      </c>
      <c r="F6296">
        <v>0</v>
      </c>
      <c r="G6296">
        <v>1</v>
      </c>
      <c r="H6296">
        <v>-0.90812833122053616</v>
      </c>
    </row>
    <row r="6297" spans="1:8" x14ac:dyDescent="0.35">
      <c r="A6297" t="s">
        <v>153</v>
      </c>
      <c r="B6297">
        <v>2021</v>
      </c>
      <c r="C6297">
        <v>-0.83094601408312574</v>
      </c>
      <c r="D6297">
        <v>-0.90812833122053616</v>
      </c>
      <c r="E6297">
        <v>0.66404992246292416</v>
      </c>
      <c r="F6297">
        <v>0</v>
      </c>
      <c r="G6297">
        <v>0</v>
      </c>
      <c r="H6297">
        <v>0</v>
      </c>
    </row>
    <row r="6298" spans="1:8" x14ac:dyDescent="0.35">
      <c r="A6298" t="s">
        <v>153</v>
      </c>
      <c r="B6298">
        <v>2021</v>
      </c>
      <c r="C6298">
        <v>2.7609048047935399E-2</v>
      </c>
      <c r="D6298">
        <v>-0.90812833122053616</v>
      </c>
      <c r="E6298">
        <v>0.66404992246292416</v>
      </c>
      <c r="F6298">
        <v>0</v>
      </c>
      <c r="G6298">
        <v>0</v>
      </c>
      <c r="H6298">
        <v>0</v>
      </c>
    </row>
    <row r="6299" spans="1:8" x14ac:dyDescent="0.35">
      <c r="A6299" t="s">
        <v>153</v>
      </c>
      <c r="B6299">
        <v>2022</v>
      </c>
      <c r="C6299">
        <v>-1.0044763978131479</v>
      </c>
      <c r="D6299">
        <v>0.59646724447780397</v>
      </c>
      <c r="E6299">
        <v>0.86246155221170095</v>
      </c>
      <c r="F6299">
        <v>0.86246155221170095</v>
      </c>
      <c r="G6299">
        <v>1</v>
      </c>
      <c r="H6299">
        <v>0.59646724447780397</v>
      </c>
    </row>
    <row r="6300" spans="1:8" x14ac:dyDescent="0.35">
      <c r="A6300" t="s">
        <v>153</v>
      </c>
      <c r="B6300">
        <v>2021</v>
      </c>
      <c r="C6300">
        <v>0.85548580385178141</v>
      </c>
      <c r="D6300">
        <v>-0.90812833122053616</v>
      </c>
      <c r="E6300">
        <v>0.66404992246292416</v>
      </c>
      <c r="F6300">
        <v>0</v>
      </c>
      <c r="G6300">
        <v>0</v>
      </c>
      <c r="H6300">
        <v>0</v>
      </c>
    </row>
    <row r="6301" spans="1:8" x14ac:dyDescent="0.35">
      <c r="A6301" t="s">
        <v>153</v>
      </c>
      <c r="B6301">
        <v>2022</v>
      </c>
      <c r="C6301">
        <v>-1.4498059135976791</v>
      </c>
      <c r="D6301">
        <v>0.59646724447780397</v>
      </c>
      <c r="E6301">
        <v>0.86246155221170095</v>
      </c>
      <c r="F6301">
        <v>0.86246155221170095</v>
      </c>
      <c r="G6301">
        <v>1</v>
      </c>
      <c r="H6301">
        <v>0.59646724447780397</v>
      </c>
    </row>
    <row r="6302" spans="1:8" x14ac:dyDescent="0.35">
      <c r="A6302" t="s">
        <v>153</v>
      </c>
      <c r="B6302">
        <v>2022</v>
      </c>
      <c r="C6302">
        <v>0.13221272000764109</v>
      </c>
      <c r="D6302">
        <v>0.59646724447780397</v>
      </c>
      <c r="E6302">
        <v>0.86246155221170095</v>
      </c>
      <c r="F6302">
        <v>0.86246155221170095</v>
      </c>
      <c r="G6302">
        <v>1</v>
      </c>
      <c r="H6302">
        <v>0.59646724447780397</v>
      </c>
    </row>
    <row r="6303" spans="1:8" x14ac:dyDescent="0.35">
      <c r="A6303" t="s">
        <v>153</v>
      </c>
      <c r="B6303">
        <v>2023</v>
      </c>
      <c r="C6303">
        <v>1.362740568589244</v>
      </c>
      <c r="D6303">
        <v>0.64789509218182073</v>
      </c>
      <c r="E6303">
        <v>0.89194092997547425</v>
      </c>
      <c r="F6303">
        <v>0.89194092997547425</v>
      </c>
      <c r="G6303">
        <v>0</v>
      </c>
      <c r="H6303">
        <v>0</v>
      </c>
    </row>
    <row r="6304" spans="1:8" x14ac:dyDescent="0.35">
      <c r="A6304" t="s">
        <v>153</v>
      </c>
      <c r="B6304">
        <v>2022</v>
      </c>
      <c r="C6304">
        <v>-0.33728125818969218</v>
      </c>
      <c r="D6304">
        <v>0.59646724447780397</v>
      </c>
      <c r="E6304">
        <v>0.86246155221170095</v>
      </c>
      <c r="F6304">
        <v>0.86246155221170095</v>
      </c>
      <c r="G6304">
        <v>1</v>
      </c>
      <c r="H6304">
        <v>0.59646724447780397</v>
      </c>
    </row>
    <row r="6305" spans="1:8" x14ac:dyDescent="0.35">
      <c r="A6305" t="s">
        <v>153</v>
      </c>
      <c r="B6305">
        <v>2023</v>
      </c>
      <c r="C6305">
        <v>3.3137959113811011E-2</v>
      </c>
      <c r="D6305">
        <v>0.64789509218182073</v>
      </c>
      <c r="E6305">
        <v>0.89194092997547425</v>
      </c>
      <c r="F6305">
        <v>0.89194092997547425</v>
      </c>
      <c r="G6305">
        <v>0</v>
      </c>
      <c r="H6305">
        <v>0</v>
      </c>
    </row>
    <row r="6306" spans="1:8" x14ac:dyDescent="0.35">
      <c r="A6306" t="s">
        <v>153</v>
      </c>
      <c r="B6306">
        <v>2023</v>
      </c>
      <c r="C6306">
        <v>0.799970788141108</v>
      </c>
      <c r="D6306">
        <v>0.64789509218182073</v>
      </c>
      <c r="E6306">
        <v>0.89194092997547425</v>
      </c>
      <c r="F6306">
        <v>0.89194092997547425</v>
      </c>
      <c r="G6306">
        <v>0</v>
      </c>
      <c r="H6306">
        <v>0</v>
      </c>
    </row>
    <row r="6307" spans="1:8" x14ac:dyDescent="0.35">
      <c r="A6307" t="s">
        <v>153</v>
      </c>
      <c r="B6307">
        <v>2024</v>
      </c>
      <c r="C6307">
        <v>0.16738745154850099</v>
      </c>
      <c r="D6307">
        <v>0.76979680493994929</v>
      </c>
      <c r="E6307">
        <v>0.96181720909044044</v>
      </c>
      <c r="F6307">
        <v>0.96181720909044044</v>
      </c>
      <c r="G6307">
        <v>0</v>
      </c>
      <c r="H6307">
        <v>0</v>
      </c>
    </row>
    <row r="6308" spans="1:8" x14ac:dyDescent="0.35">
      <c r="A6308" t="s">
        <v>153</v>
      </c>
      <c r="B6308">
        <v>2023</v>
      </c>
      <c r="C6308">
        <v>1.077986819534188</v>
      </c>
      <c r="D6308">
        <v>0.64789509218182073</v>
      </c>
      <c r="E6308">
        <v>0.89194092997547425</v>
      </c>
      <c r="F6308">
        <v>0.89194092997547425</v>
      </c>
      <c r="G6308">
        <v>0</v>
      </c>
      <c r="H6308">
        <v>0</v>
      </c>
    </row>
    <row r="6309" spans="1:8" x14ac:dyDescent="0.35">
      <c r="A6309" t="s">
        <v>153</v>
      </c>
      <c r="B6309">
        <v>2024</v>
      </c>
      <c r="C6309">
        <v>-4.1217278471559196E-3</v>
      </c>
      <c r="D6309">
        <v>0.76979680493994929</v>
      </c>
      <c r="E6309">
        <v>0.96181720909044044</v>
      </c>
      <c r="F6309">
        <v>0.96181720909044044</v>
      </c>
      <c r="G6309">
        <v>0</v>
      </c>
      <c r="H6309">
        <v>0</v>
      </c>
    </row>
    <row r="6310" spans="1:8" x14ac:dyDescent="0.35">
      <c r="A6310" t="s">
        <v>153</v>
      </c>
      <c r="B6310">
        <v>2024</v>
      </c>
      <c r="C6310">
        <v>0.27545247469052397</v>
      </c>
      <c r="D6310">
        <v>0.76979680493994929</v>
      </c>
      <c r="E6310">
        <v>0.96181720909044044</v>
      </c>
      <c r="F6310">
        <v>0.96181720909044044</v>
      </c>
      <c r="G6310">
        <v>0</v>
      </c>
      <c r="H6310">
        <v>0</v>
      </c>
    </row>
    <row r="6311" spans="1:8" x14ac:dyDescent="0.35">
      <c r="A6311" t="s">
        <v>153</v>
      </c>
      <c r="B6311">
        <v>2025</v>
      </c>
      <c r="C6311">
        <v>6.3031178006735966E-2</v>
      </c>
      <c r="D6311">
        <v>0.62910526802858635</v>
      </c>
      <c r="E6311">
        <v>0.88117026098858597</v>
      </c>
      <c r="F6311">
        <v>0.88117026098858597</v>
      </c>
      <c r="G6311">
        <v>1</v>
      </c>
      <c r="H6311">
        <v>0.62910526802858635</v>
      </c>
    </row>
    <row r="6312" spans="1:8" x14ac:dyDescent="0.35">
      <c r="A6312" t="s">
        <v>153</v>
      </c>
      <c r="B6312">
        <v>2024</v>
      </c>
      <c r="C6312">
        <v>0.68596377940700104</v>
      </c>
      <c r="D6312">
        <v>0.76979680493994929</v>
      </c>
      <c r="E6312">
        <v>0.96181720909044044</v>
      </c>
      <c r="F6312">
        <v>0.96181720909044044</v>
      </c>
      <c r="G6312">
        <v>0</v>
      </c>
      <c r="H6312">
        <v>0</v>
      </c>
    </row>
    <row r="6313" spans="1:8" x14ac:dyDescent="0.35">
      <c r="A6313" t="s">
        <v>153</v>
      </c>
      <c r="B6313">
        <v>2025</v>
      </c>
      <c r="C6313">
        <v>-0.37378753748365889</v>
      </c>
      <c r="D6313">
        <v>0.62910526802858635</v>
      </c>
      <c r="E6313">
        <v>0.88117026098858597</v>
      </c>
      <c r="F6313">
        <v>0.88117026098858597</v>
      </c>
      <c r="G6313">
        <v>1</v>
      </c>
      <c r="H6313">
        <v>0.62910526802858635</v>
      </c>
    </row>
    <row r="6314" spans="1:8" x14ac:dyDescent="0.35">
      <c r="A6314" t="s">
        <v>153</v>
      </c>
      <c r="B6314">
        <v>2025</v>
      </c>
      <c r="C6314">
        <v>0.18847413300152821</v>
      </c>
      <c r="D6314">
        <v>0.62910526802858635</v>
      </c>
      <c r="E6314">
        <v>0.88117026098858597</v>
      </c>
      <c r="F6314">
        <v>0.88117026098858597</v>
      </c>
      <c r="G6314">
        <v>1</v>
      </c>
      <c r="H6314">
        <v>0.62910526802858635</v>
      </c>
    </row>
    <row r="6315" spans="1:8" x14ac:dyDescent="0.35">
      <c r="A6315" t="s">
        <v>153</v>
      </c>
      <c r="B6315">
        <v>2025</v>
      </c>
      <c r="C6315">
        <v>0.31295676387087729</v>
      </c>
      <c r="D6315">
        <v>0.62910526802858635</v>
      </c>
      <c r="E6315">
        <v>0.88117026098858597</v>
      </c>
      <c r="F6315">
        <v>0.88117026098858597</v>
      </c>
      <c r="G6315">
        <v>1</v>
      </c>
      <c r="H6315">
        <v>0.62910526802858635</v>
      </c>
    </row>
    <row r="6316" spans="1:8" x14ac:dyDescent="0.35">
      <c r="A6316" t="s">
        <v>154</v>
      </c>
      <c r="B6316">
        <v>2015</v>
      </c>
      <c r="C6316">
        <v>18.328578063419041</v>
      </c>
      <c r="D6316">
        <v>-0.90812833122053616</v>
      </c>
      <c r="E6316">
        <v>0.48860538544225529</v>
      </c>
      <c r="F6316">
        <v>0</v>
      </c>
      <c r="G6316">
        <v>0</v>
      </c>
      <c r="H6316">
        <v>0</v>
      </c>
    </row>
    <row r="6317" spans="1:8" x14ac:dyDescent="0.35">
      <c r="A6317" t="s">
        <v>154</v>
      </c>
      <c r="B6317">
        <v>2015</v>
      </c>
      <c r="C6317">
        <v>18.955022320797561</v>
      </c>
      <c r="D6317">
        <v>-0.90812833122053616</v>
      </c>
      <c r="E6317">
        <v>0.48860538544225529</v>
      </c>
      <c r="F6317">
        <v>0</v>
      </c>
      <c r="G6317">
        <v>0</v>
      </c>
      <c r="H6317">
        <v>0</v>
      </c>
    </row>
    <row r="6318" spans="1:8" x14ac:dyDescent="0.35">
      <c r="A6318" t="s">
        <v>154</v>
      </c>
      <c r="B6318">
        <v>2015</v>
      </c>
      <c r="C6318">
        <v>15.90581016019064</v>
      </c>
      <c r="D6318">
        <v>-0.90812833122053616</v>
      </c>
      <c r="E6318">
        <v>0.48860538544225529</v>
      </c>
      <c r="F6318">
        <v>0</v>
      </c>
      <c r="G6318">
        <v>0</v>
      </c>
      <c r="H6318">
        <v>0</v>
      </c>
    </row>
    <row r="6319" spans="1:8" x14ac:dyDescent="0.35">
      <c r="A6319" t="s">
        <v>154</v>
      </c>
      <c r="B6319">
        <v>2016</v>
      </c>
      <c r="C6319">
        <v>-3.3115780556468368</v>
      </c>
      <c r="D6319">
        <v>-0.90812833122053616</v>
      </c>
      <c r="E6319">
        <v>0.56023891077105992</v>
      </c>
      <c r="F6319">
        <v>0</v>
      </c>
      <c r="G6319">
        <v>0</v>
      </c>
      <c r="H6319">
        <v>0</v>
      </c>
    </row>
    <row r="6320" spans="1:8" x14ac:dyDescent="0.35">
      <c r="A6320" t="s">
        <v>154</v>
      </c>
      <c r="B6320">
        <v>2015</v>
      </c>
      <c r="C6320">
        <v>18.343702761513789</v>
      </c>
      <c r="D6320">
        <v>-0.90812833122053616</v>
      </c>
      <c r="E6320">
        <v>0.48860538544225529</v>
      </c>
      <c r="F6320">
        <v>0</v>
      </c>
      <c r="G6320">
        <v>0</v>
      </c>
      <c r="H6320">
        <v>0</v>
      </c>
    </row>
    <row r="6321" spans="1:8" x14ac:dyDescent="0.35">
      <c r="A6321" t="s">
        <v>154</v>
      </c>
      <c r="B6321">
        <v>2016</v>
      </c>
      <c r="C6321">
        <v>-2.303911188236365</v>
      </c>
      <c r="D6321">
        <v>-0.90812833122053616</v>
      </c>
      <c r="E6321">
        <v>0.56023891077105992</v>
      </c>
      <c r="F6321">
        <v>0</v>
      </c>
      <c r="G6321">
        <v>0</v>
      </c>
      <c r="H6321">
        <v>0</v>
      </c>
    </row>
    <row r="6322" spans="1:8" x14ac:dyDescent="0.35">
      <c r="A6322" t="s">
        <v>154</v>
      </c>
      <c r="B6322">
        <v>2016</v>
      </c>
      <c r="C6322">
        <v>-2.9158948376772491</v>
      </c>
      <c r="D6322">
        <v>-0.90812833122053616</v>
      </c>
      <c r="E6322">
        <v>0.56023891077105992</v>
      </c>
      <c r="F6322">
        <v>0</v>
      </c>
      <c r="G6322">
        <v>0</v>
      </c>
      <c r="H6322">
        <v>0</v>
      </c>
    </row>
    <row r="6323" spans="1:8" x14ac:dyDescent="0.35">
      <c r="A6323" t="s">
        <v>154</v>
      </c>
      <c r="B6323">
        <v>2017</v>
      </c>
      <c r="C6323">
        <v>6.0228740309448732</v>
      </c>
      <c r="D6323">
        <v>0.47640039659302258</v>
      </c>
      <c r="E6323">
        <v>0.79363705101787563</v>
      </c>
      <c r="F6323">
        <v>0.79363705101787563</v>
      </c>
      <c r="G6323">
        <v>0</v>
      </c>
      <c r="H6323">
        <v>0</v>
      </c>
    </row>
    <row r="6324" spans="1:8" x14ac:dyDescent="0.35">
      <c r="A6324" t="s">
        <v>154</v>
      </c>
      <c r="B6324">
        <v>2016</v>
      </c>
      <c r="C6324">
        <v>-3.696163528590636</v>
      </c>
      <c r="D6324">
        <v>-0.90812833122053616</v>
      </c>
      <c r="E6324">
        <v>0.56023891077105992</v>
      </c>
      <c r="F6324">
        <v>0</v>
      </c>
      <c r="G6324">
        <v>0</v>
      </c>
      <c r="H6324">
        <v>0</v>
      </c>
    </row>
    <row r="6325" spans="1:8" x14ac:dyDescent="0.35">
      <c r="A6325" t="s">
        <v>154</v>
      </c>
      <c r="B6325">
        <v>2017</v>
      </c>
      <c r="C6325">
        <v>5.9524962396982399</v>
      </c>
      <c r="D6325">
        <v>0.47640039659302258</v>
      </c>
      <c r="E6325">
        <v>0.79363705101787563</v>
      </c>
      <c r="F6325">
        <v>0.79363705101787563</v>
      </c>
      <c r="G6325">
        <v>0</v>
      </c>
      <c r="H6325">
        <v>0</v>
      </c>
    </row>
    <row r="6326" spans="1:8" x14ac:dyDescent="0.35">
      <c r="A6326" t="s">
        <v>154</v>
      </c>
      <c r="B6326">
        <v>2017</v>
      </c>
      <c r="C6326">
        <v>4.7979924738822781</v>
      </c>
      <c r="D6326">
        <v>0.47640039659302258</v>
      </c>
      <c r="E6326">
        <v>0.79363705101787563</v>
      </c>
      <c r="F6326">
        <v>0.79363705101787563</v>
      </c>
      <c r="G6326">
        <v>0</v>
      </c>
      <c r="H6326">
        <v>0</v>
      </c>
    </row>
    <row r="6327" spans="1:8" x14ac:dyDescent="0.35">
      <c r="A6327" t="s">
        <v>154</v>
      </c>
      <c r="B6327">
        <v>2018</v>
      </c>
      <c r="C6327">
        <v>3.5391422005323689</v>
      </c>
      <c r="D6327">
        <v>0.28690828700965149</v>
      </c>
      <c r="E6327">
        <v>0.68501672699007832</v>
      </c>
      <c r="F6327">
        <v>0.68501672699007832</v>
      </c>
      <c r="G6327">
        <v>0</v>
      </c>
      <c r="H6327">
        <v>0</v>
      </c>
    </row>
    <row r="6328" spans="1:8" x14ac:dyDescent="0.35">
      <c r="A6328" t="s">
        <v>154</v>
      </c>
      <c r="B6328">
        <v>2017</v>
      </c>
      <c r="C6328">
        <v>5.6733497511086632</v>
      </c>
      <c r="D6328">
        <v>0.47640039659302258</v>
      </c>
      <c r="E6328">
        <v>0.79363705101787563</v>
      </c>
      <c r="F6328">
        <v>0.79363705101787563</v>
      </c>
      <c r="G6328">
        <v>0</v>
      </c>
      <c r="H6328">
        <v>0</v>
      </c>
    </row>
    <row r="6329" spans="1:8" x14ac:dyDescent="0.35">
      <c r="A6329" t="s">
        <v>154</v>
      </c>
      <c r="B6329">
        <v>2018</v>
      </c>
      <c r="C6329">
        <v>3.8014603254516719</v>
      </c>
      <c r="D6329">
        <v>0.28690828700965149</v>
      </c>
      <c r="E6329">
        <v>0.68501672699007832</v>
      </c>
      <c r="F6329">
        <v>0.68501672699007832</v>
      </c>
      <c r="G6329">
        <v>0</v>
      </c>
      <c r="H6329">
        <v>0</v>
      </c>
    </row>
    <row r="6330" spans="1:8" x14ac:dyDescent="0.35">
      <c r="A6330" t="s">
        <v>154</v>
      </c>
      <c r="B6330">
        <v>2018</v>
      </c>
      <c r="C6330">
        <v>-0.36708855616052638</v>
      </c>
      <c r="D6330">
        <v>0.28690828700965149</v>
      </c>
      <c r="E6330">
        <v>0.68501672699007832</v>
      </c>
      <c r="F6330">
        <v>0.68501672699007832</v>
      </c>
      <c r="G6330">
        <v>0</v>
      </c>
      <c r="H6330">
        <v>0</v>
      </c>
    </row>
    <row r="6331" spans="1:8" x14ac:dyDescent="0.35">
      <c r="A6331" t="s">
        <v>154</v>
      </c>
      <c r="B6331">
        <v>2019</v>
      </c>
      <c r="C6331">
        <v>0.2937881326285563</v>
      </c>
      <c r="D6331">
        <v>0.58430802113935709</v>
      </c>
      <c r="E6331">
        <v>0.85549166422083789</v>
      </c>
      <c r="F6331">
        <v>0.85549166422083789</v>
      </c>
      <c r="G6331">
        <v>0</v>
      </c>
      <c r="H6331">
        <v>0</v>
      </c>
    </row>
    <row r="6332" spans="1:8" x14ac:dyDescent="0.35">
      <c r="A6332" t="s">
        <v>154</v>
      </c>
      <c r="B6332">
        <v>2018</v>
      </c>
      <c r="C6332">
        <v>1.7637946495625061</v>
      </c>
      <c r="D6332">
        <v>0.28690828700965149</v>
      </c>
      <c r="E6332">
        <v>0.68501672699007832</v>
      </c>
      <c r="F6332">
        <v>0.68501672699007832</v>
      </c>
      <c r="G6332">
        <v>0</v>
      </c>
      <c r="H6332">
        <v>0</v>
      </c>
    </row>
    <row r="6333" spans="1:8" x14ac:dyDescent="0.35">
      <c r="A6333" t="s">
        <v>154</v>
      </c>
      <c r="B6333">
        <v>2019</v>
      </c>
      <c r="C6333">
        <v>0.76508940488487553</v>
      </c>
      <c r="D6333">
        <v>0.58430802113935709</v>
      </c>
      <c r="E6333">
        <v>0.85549166422083789</v>
      </c>
      <c r="F6333">
        <v>0.85549166422083789</v>
      </c>
      <c r="G6333">
        <v>0</v>
      </c>
      <c r="H6333">
        <v>0</v>
      </c>
    </row>
    <row r="6334" spans="1:8" x14ac:dyDescent="0.35">
      <c r="A6334" t="s">
        <v>154</v>
      </c>
      <c r="B6334">
        <v>2019</v>
      </c>
      <c r="C6334">
        <v>-0.81182975289263659</v>
      </c>
      <c r="D6334">
        <v>0.58430802113935709</v>
      </c>
      <c r="E6334">
        <v>0.85549166422083789</v>
      </c>
      <c r="F6334">
        <v>0.85549166422083789</v>
      </c>
      <c r="G6334">
        <v>0</v>
      </c>
      <c r="H6334">
        <v>0</v>
      </c>
    </row>
    <row r="6335" spans="1:8" x14ac:dyDescent="0.35">
      <c r="A6335" t="s">
        <v>154</v>
      </c>
      <c r="B6335">
        <v>2020</v>
      </c>
      <c r="C6335">
        <v>3.4578095605905892</v>
      </c>
      <c r="D6335">
        <v>0.41497560938864991</v>
      </c>
      <c r="E6335">
        <v>0.75842724569064124</v>
      </c>
      <c r="F6335">
        <v>0.75842724569064124</v>
      </c>
      <c r="G6335">
        <v>1</v>
      </c>
      <c r="H6335">
        <v>0.41497560938864991</v>
      </c>
    </row>
    <row r="6336" spans="1:8" x14ac:dyDescent="0.35">
      <c r="A6336" t="s">
        <v>154</v>
      </c>
      <c r="B6336">
        <v>2019</v>
      </c>
      <c r="C6336">
        <v>1.064194449597498</v>
      </c>
      <c r="D6336">
        <v>0.58430802113935709</v>
      </c>
      <c r="E6336">
        <v>0.85549166422083789</v>
      </c>
      <c r="F6336">
        <v>0.85549166422083789</v>
      </c>
      <c r="G6336">
        <v>0</v>
      </c>
      <c r="H6336">
        <v>0</v>
      </c>
    </row>
    <row r="6337" spans="1:8" x14ac:dyDescent="0.35">
      <c r="A6337" t="s">
        <v>154</v>
      </c>
      <c r="B6337">
        <v>2020</v>
      </c>
      <c r="C6337">
        <v>3.618765806942783</v>
      </c>
      <c r="D6337">
        <v>0.41497560938864991</v>
      </c>
      <c r="E6337">
        <v>0.75842724569064124</v>
      </c>
      <c r="F6337">
        <v>0.75842724569064124</v>
      </c>
      <c r="G6337">
        <v>1</v>
      </c>
      <c r="H6337">
        <v>0.41497560938864991</v>
      </c>
    </row>
    <row r="6338" spans="1:8" x14ac:dyDescent="0.35">
      <c r="A6338" t="s">
        <v>154</v>
      </c>
      <c r="B6338">
        <v>2020</v>
      </c>
      <c r="C6338">
        <v>9.3237810475628535</v>
      </c>
      <c r="D6338">
        <v>0.41497560938864991</v>
      </c>
      <c r="E6338">
        <v>0.75842724569064124</v>
      </c>
      <c r="F6338">
        <v>0.75842724569064124</v>
      </c>
      <c r="G6338">
        <v>1</v>
      </c>
      <c r="H6338">
        <v>0.41497560938864991</v>
      </c>
    </row>
    <row r="6339" spans="1:8" x14ac:dyDescent="0.35">
      <c r="A6339" t="s">
        <v>154</v>
      </c>
      <c r="B6339">
        <v>2021</v>
      </c>
      <c r="C6339">
        <v>12.17688646170722</v>
      </c>
      <c r="D6339">
        <v>0.70420949560440427</v>
      </c>
      <c r="E6339">
        <v>0.92422137036236995</v>
      </c>
      <c r="F6339">
        <v>0.92422137036236995</v>
      </c>
      <c r="G6339">
        <v>0</v>
      </c>
      <c r="H6339">
        <v>0</v>
      </c>
    </row>
    <row r="6340" spans="1:8" x14ac:dyDescent="0.35">
      <c r="A6340" t="s">
        <v>154</v>
      </c>
      <c r="B6340">
        <v>2020</v>
      </c>
      <c r="C6340">
        <v>14.933429444226091</v>
      </c>
      <c r="D6340">
        <v>0.41497560938864991</v>
      </c>
      <c r="E6340">
        <v>0.75842724569064124</v>
      </c>
      <c r="F6340">
        <v>0.75842724569064124</v>
      </c>
      <c r="G6340">
        <v>1</v>
      </c>
      <c r="H6340">
        <v>0.41497560938864991</v>
      </c>
    </row>
    <row r="6341" spans="1:8" x14ac:dyDescent="0.35">
      <c r="A6341" t="s">
        <v>154</v>
      </c>
      <c r="B6341">
        <v>2021</v>
      </c>
      <c r="C6341">
        <v>9.0402581837302627</v>
      </c>
      <c r="D6341">
        <v>0.70420949560440427</v>
      </c>
      <c r="E6341">
        <v>0.92422137036236995</v>
      </c>
      <c r="F6341">
        <v>0.92422137036236995</v>
      </c>
      <c r="G6341">
        <v>0</v>
      </c>
      <c r="H6341">
        <v>0</v>
      </c>
    </row>
    <row r="6342" spans="1:8" x14ac:dyDescent="0.35">
      <c r="A6342" t="s">
        <v>154</v>
      </c>
      <c r="B6342">
        <v>2021</v>
      </c>
      <c r="C6342">
        <v>0.5617185951764796</v>
      </c>
      <c r="D6342">
        <v>0.70420949560440427</v>
      </c>
      <c r="E6342">
        <v>0.92422137036236995</v>
      </c>
      <c r="F6342">
        <v>0.92422137036236995</v>
      </c>
      <c r="G6342">
        <v>0</v>
      </c>
      <c r="H6342">
        <v>0</v>
      </c>
    </row>
    <row r="6343" spans="1:8" x14ac:dyDescent="0.35">
      <c r="A6343" t="s">
        <v>154</v>
      </c>
      <c r="B6343">
        <v>2022</v>
      </c>
      <c r="C6343">
        <v>2.8975720388514441</v>
      </c>
      <c r="D6343">
        <v>0.78575414375276598</v>
      </c>
      <c r="E6343">
        <v>0.97096424595799347</v>
      </c>
      <c r="F6343">
        <v>0.97096424595799347</v>
      </c>
      <c r="G6343">
        <v>1</v>
      </c>
      <c r="H6343">
        <v>0.78575414375276598</v>
      </c>
    </row>
    <row r="6344" spans="1:8" x14ac:dyDescent="0.35">
      <c r="A6344" t="s">
        <v>154</v>
      </c>
      <c r="B6344">
        <v>2021</v>
      </c>
      <c r="C6344">
        <v>10.52537395238202</v>
      </c>
      <c r="D6344">
        <v>0.70420949560440427</v>
      </c>
      <c r="E6344">
        <v>0.92422137036236995</v>
      </c>
      <c r="F6344">
        <v>0.92422137036236995</v>
      </c>
      <c r="G6344">
        <v>0</v>
      </c>
      <c r="H6344">
        <v>0</v>
      </c>
    </row>
    <row r="6345" spans="1:8" x14ac:dyDescent="0.35">
      <c r="A6345" t="s">
        <v>154</v>
      </c>
      <c r="B6345">
        <v>2022</v>
      </c>
      <c r="C6345">
        <v>3.0134574969968919</v>
      </c>
      <c r="D6345">
        <v>0.78575414375276598</v>
      </c>
      <c r="E6345">
        <v>0.97096424595799347</v>
      </c>
      <c r="F6345">
        <v>0.97096424595799347</v>
      </c>
      <c r="G6345">
        <v>1</v>
      </c>
      <c r="H6345">
        <v>0.78575414375276598</v>
      </c>
    </row>
    <row r="6346" spans="1:8" x14ac:dyDescent="0.35">
      <c r="A6346" t="s">
        <v>154</v>
      </c>
      <c r="B6346">
        <v>2022</v>
      </c>
      <c r="C6346">
        <v>0.11836057066008809</v>
      </c>
      <c r="D6346">
        <v>0.78575414375276598</v>
      </c>
      <c r="E6346">
        <v>0.97096424595799347</v>
      </c>
      <c r="F6346">
        <v>0.97096424595799347</v>
      </c>
      <c r="G6346">
        <v>1</v>
      </c>
      <c r="H6346">
        <v>0.78575414375276598</v>
      </c>
    </row>
    <row r="6347" spans="1:8" x14ac:dyDescent="0.35">
      <c r="A6347" t="s">
        <v>154</v>
      </c>
      <c r="B6347">
        <v>2023</v>
      </c>
      <c r="C6347">
        <v>-6.6927658082332888</v>
      </c>
      <c r="D6347">
        <v>0.27955395504200831</v>
      </c>
      <c r="E6347">
        <v>0.68080109013274559</v>
      </c>
      <c r="F6347">
        <v>0.68080109013274559</v>
      </c>
      <c r="G6347">
        <v>0</v>
      </c>
      <c r="H6347">
        <v>0</v>
      </c>
    </row>
    <row r="6348" spans="1:8" x14ac:dyDescent="0.35">
      <c r="A6348" t="s">
        <v>154</v>
      </c>
      <c r="B6348">
        <v>2022</v>
      </c>
      <c r="C6348">
        <v>2.607758140674961</v>
      </c>
      <c r="D6348">
        <v>0.78575414375276598</v>
      </c>
      <c r="E6348">
        <v>0.97096424595799347</v>
      </c>
      <c r="F6348">
        <v>0.97096424595799347</v>
      </c>
      <c r="G6348">
        <v>1</v>
      </c>
      <c r="H6348">
        <v>0.78575414375276598</v>
      </c>
    </row>
    <row r="6349" spans="1:8" x14ac:dyDescent="0.35">
      <c r="A6349" t="s">
        <v>154</v>
      </c>
      <c r="B6349">
        <v>2023</v>
      </c>
      <c r="C6349">
        <v>-7.955341703093274</v>
      </c>
      <c r="D6349">
        <v>0.27955395504200831</v>
      </c>
      <c r="E6349">
        <v>0.68080109013274559</v>
      </c>
      <c r="F6349">
        <v>0.68080109013274559</v>
      </c>
      <c r="G6349">
        <v>0</v>
      </c>
      <c r="H6349">
        <v>0</v>
      </c>
    </row>
    <row r="6350" spans="1:8" x14ac:dyDescent="0.35">
      <c r="A6350" t="s">
        <v>154</v>
      </c>
      <c r="B6350">
        <v>2023</v>
      </c>
      <c r="C6350">
        <v>-2.5855542962976181</v>
      </c>
      <c r="D6350">
        <v>0.27955395504200831</v>
      </c>
      <c r="E6350">
        <v>0.68080109013274559</v>
      </c>
      <c r="F6350">
        <v>0.68080109013274559</v>
      </c>
      <c r="G6350">
        <v>0</v>
      </c>
      <c r="H6350">
        <v>0</v>
      </c>
    </row>
    <row r="6351" spans="1:8" x14ac:dyDescent="0.35">
      <c r="A6351" t="s">
        <v>154</v>
      </c>
      <c r="B6351">
        <v>2024</v>
      </c>
      <c r="C6351">
        <v>0.57631554946716701</v>
      </c>
      <c r="D6351">
        <v>0.596470806599806</v>
      </c>
      <c r="E6351">
        <v>0.86246359408482665</v>
      </c>
      <c r="F6351">
        <v>0.86246359408482665</v>
      </c>
      <c r="G6351">
        <v>0</v>
      </c>
      <c r="H6351">
        <v>0</v>
      </c>
    </row>
    <row r="6352" spans="1:8" x14ac:dyDescent="0.35">
      <c r="A6352" t="s">
        <v>154</v>
      </c>
      <c r="B6352">
        <v>2023</v>
      </c>
      <c r="C6352">
        <v>-9.0375833468898072</v>
      </c>
      <c r="D6352">
        <v>0.27955395504200831</v>
      </c>
      <c r="E6352">
        <v>0.68080109013274559</v>
      </c>
      <c r="F6352">
        <v>0.68080109013274559</v>
      </c>
      <c r="G6352">
        <v>0</v>
      </c>
      <c r="H6352">
        <v>0</v>
      </c>
    </row>
    <row r="6353" spans="1:8" x14ac:dyDescent="0.35">
      <c r="A6353" t="s">
        <v>154</v>
      </c>
      <c r="B6353">
        <v>2024</v>
      </c>
      <c r="C6353">
        <v>-1.3475656933011551</v>
      </c>
      <c r="D6353">
        <v>0.596470806599806</v>
      </c>
      <c r="E6353">
        <v>0.86246359408482665</v>
      </c>
      <c r="F6353">
        <v>0.86246359408482665</v>
      </c>
      <c r="G6353">
        <v>0</v>
      </c>
      <c r="H6353">
        <v>0</v>
      </c>
    </row>
    <row r="6354" spans="1:8" x14ac:dyDescent="0.35">
      <c r="A6354" t="s">
        <v>154</v>
      </c>
      <c r="B6354">
        <v>2024</v>
      </c>
      <c r="C6354">
        <v>4.1610059157908612</v>
      </c>
      <c r="D6354">
        <v>0.596470806599806</v>
      </c>
      <c r="E6354">
        <v>0.86246359408482665</v>
      </c>
      <c r="F6354">
        <v>0.86246359408482665</v>
      </c>
      <c r="G6354">
        <v>0</v>
      </c>
      <c r="H6354">
        <v>0</v>
      </c>
    </row>
    <row r="6355" spans="1:8" x14ac:dyDescent="0.35">
      <c r="A6355" t="s">
        <v>154</v>
      </c>
      <c r="B6355">
        <v>2025</v>
      </c>
      <c r="C6355">
        <v>3.7555055239175821</v>
      </c>
      <c r="D6355">
        <v>0.56490068882103117</v>
      </c>
      <c r="E6355">
        <v>0.84436702832139832</v>
      </c>
      <c r="F6355">
        <v>0.84436702832139832</v>
      </c>
      <c r="G6355">
        <v>1</v>
      </c>
      <c r="H6355">
        <v>0.56490068882103117</v>
      </c>
    </row>
    <row r="6356" spans="1:8" x14ac:dyDescent="0.35">
      <c r="A6356" t="s">
        <v>154</v>
      </c>
      <c r="B6356">
        <v>2024</v>
      </c>
      <c r="C6356">
        <v>2.3766670965922452</v>
      </c>
      <c r="D6356">
        <v>0.596470806599806</v>
      </c>
      <c r="E6356">
        <v>0.86246359408482665</v>
      </c>
      <c r="F6356">
        <v>0.86246359408482665</v>
      </c>
      <c r="G6356">
        <v>0</v>
      </c>
      <c r="H6356">
        <v>0</v>
      </c>
    </row>
    <row r="6357" spans="1:8" x14ac:dyDescent="0.35">
      <c r="A6357" t="s">
        <v>154</v>
      </c>
      <c r="B6357">
        <v>2025</v>
      </c>
      <c r="C6357">
        <v>4.186398837203722</v>
      </c>
      <c r="D6357">
        <v>0.56490068882103117</v>
      </c>
      <c r="E6357">
        <v>0.84436702832139832</v>
      </c>
      <c r="F6357">
        <v>0.84436702832139832</v>
      </c>
      <c r="G6357">
        <v>1</v>
      </c>
      <c r="H6357">
        <v>0.56490068882103117</v>
      </c>
    </row>
    <row r="6358" spans="1:8" x14ac:dyDescent="0.35">
      <c r="A6358" t="s">
        <v>154</v>
      </c>
      <c r="B6358">
        <v>2025</v>
      </c>
      <c r="C6358">
        <v>-2.8716445193852991</v>
      </c>
      <c r="D6358">
        <v>0.56490068882103117</v>
      </c>
      <c r="E6358">
        <v>0.84436702832139832</v>
      </c>
      <c r="F6358">
        <v>0.84436702832139832</v>
      </c>
      <c r="G6358">
        <v>1</v>
      </c>
      <c r="H6358">
        <v>0.56490068882103117</v>
      </c>
    </row>
    <row r="6359" spans="1:8" x14ac:dyDescent="0.35">
      <c r="A6359" t="s">
        <v>154</v>
      </c>
      <c r="B6359">
        <v>2025</v>
      </c>
      <c r="C6359">
        <v>4.4019772197251861</v>
      </c>
      <c r="D6359">
        <v>0.56490068882103117</v>
      </c>
      <c r="E6359">
        <v>0.84436702832139832</v>
      </c>
      <c r="F6359">
        <v>0.84436702832139832</v>
      </c>
      <c r="G6359">
        <v>1</v>
      </c>
      <c r="H6359">
        <v>0.56490068882103117</v>
      </c>
    </row>
    <row r="6360" spans="1:8" x14ac:dyDescent="0.35">
      <c r="A6360" t="s">
        <v>155</v>
      </c>
      <c r="B6360">
        <v>2015</v>
      </c>
      <c r="C6360">
        <v>0.11412179495312651</v>
      </c>
      <c r="D6360">
        <v>-0.90812833122053616</v>
      </c>
      <c r="E6360">
        <v>8.6605161718582652E-2</v>
      </c>
      <c r="F6360">
        <v>0</v>
      </c>
      <c r="G6360">
        <v>0</v>
      </c>
      <c r="H6360">
        <v>0</v>
      </c>
    </row>
    <row r="6361" spans="1:8" x14ac:dyDescent="0.35">
      <c r="A6361" t="s">
        <v>155</v>
      </c>
      <c r="B6361">
        <v>2015</v>
      </c>
      <c r="C6361">
        <v>-0.48713604095095231</v>
      </c>
      <c r="D6361">
        <v>-0.90812833122053616</v>
      </c>
      <c r="E6361">
        <v>8.6605161718582652E-2</v>
      </c>
      <c r="F6361">
        <v>0</v>
      </c>
      <c r="G6361">
        <v>0</v>
      </c>
      <c r="H6361">
        <v>0</v>
      </c>
    </row>
    <row r="6362" spans="1:8" x14ac:dyDescent="0.35">
      <c r="A6362" t="s">
        <v>155</v>
      </c>
      <c r="B6362">
        <v>2015</v>
      </c>
      <c r="C6362">
        <v>-0.1238019759924097</v>
      </c>
      <c r="D6362">
        <v>-0.90812833122053616</v>
      </c>
      <c r="E6362">
        <v>8.6605161718582652E-2</v>
      </c>
      <c r="F6362">
        <v>0</v>
      </c>
      <c r="G6362">
        <v>0</v>
      </c>
      <c r="H6362">
        <v>0</v>
      </c>
    </row>
    <row r="6363" spans="1:8" x14ac:dyDescent="0.35">
      <c r="A6363" t="s">
        <v>155</v>
      </c>
      <c r="B6363">
        <v>2016</v>
      </c>
      <c r="C6363">
        <v>-0.1058406653404671</v>
      </c>
      <c r="D6363">
        <v>-0.90812833122053616</v>
      </c>
      <c r="E6363">
        <v>6.5197777457918604E-2</v>
      </c>
      <c r="F6363">
        <v>0</v>
      </c>
      <c r="G6363">
        <v>0</v>
      </c>
      <c r="H6363">
        <v>0</v>
      </c>
    </row>
    <row r="6364" spans="1:8" x14ac:dyDescent="0.35">
      <c r="A6364" t="s">
        <v>155</v>
      </c>
      <c r="B6364">
        <v>2015</v>
      </c>
      <c r="C6364">
        <v>0.13599178752260521</v>
      </c>
      <c r="D6364">
        <v>-0.90812833122053616</v>
      </c>
      <c r="E6364">
        <v>8.6605161718582652E-2</v>
      </c>
      <c r="F6364">
        <v>0</v>
      </c>
      <c r="G6364">
        <v>0</v>
      </c>
      <c r="H6364">
        <v>0</v>
      </c>
    </row>
    <row r="6365" spans="1:8" x14ac:dyDescent="0.35">
      <c r="A6365" t="s">
        <v>155</v>
      </c>
      <c r="B6365">
        <v>2016</v>
      </c>
      <c r="C6365">
        <v>-6.5542328540008077E-2</v>
      </c>
      <c r="D6365">
        <v>-0.90812833122053616</v>
      </c>
      <c r="E6365">
        <v>6.5197777457918604E-2</v>
      </c>
      <c r="F6365">
        <v>0</v>
      </c>
      <c r="G6365">
        <v>0</v>
      </c>
      <c r="H6365">
        <v>0</v>
      </c>
    </row>
    <row r="6366" spans="1:8" x14ac:dyDescent="0.35">
      <c r="A6366" t="s">
        <v>155</v>
      </c>
      <c r="B6366">
        <v>2016</v>
      </c>
      <c r="C6366">
        <v>0.63759268194228436</v>
      </c>
      <c r="D6366">
        <v>-0.90812833122053616</v>
      </c>
      <c r="E6366">
        <v>6.5197777457918604E-2</v>
      </c>
      <c r="F6366">
        <v>0</v>
      </c>
      <c r="G6366">
        <v>0</v>
      </c>
      <c r="H6366">
        <v>0</v>
      </c>
    </row>
    <row r="6367" spans="1:8" x14ac:dyDescent="0.35">
      <c r="A6367" t="s">
        <v>155</v>
      </c>
      <c r="B6367">
        <v>2017</v>
      </c>
      <c r="C6367">
        <v>0.77488781643401738</v>
      </c>
      <c r="D6367">
        <v>-0.90812833122053616</v>
      </c>
      <c r="E6367">
        <v>6.417618634000001E-2</v>
      </c>
      <c r="F6367">
        <v>0</v>
      </c>
      <c r="G6367">
        <v>0</v>
      </c>
      <c r="H6367">
        <v>0</v>
      </c>
    </row>
    <row r="6368" spans="1:8" x14ac:dyDescent="0.35">
      <c r="A6368" t="s">
        <v>155</v>
      </c>
      <c r="B6368">
        <v>2016</v>
      </c>
      <c r="C6368">
        <v>0.25497274041926299</v>
      </c>
      <c r="D6368">
        <v>-0.90812833122053616</v>
      </c>
      <c r="E6368">
        <v>6.5197777457918604E-2</v>
      </c>
      <c r="F6368">
        <v>0</v>
      </c>
      <c r="G6368">
        <v>0</v>
      </c>
      <c r="H6368">
        <v>0</v>
      </c>
    </row>
    <row r="6369" spans="1:8" x14ac:dyDescent="0.35">
      <c r="A6369" t="s">
        <v>155</v>
      </c>
      <c r="B6369">
        <v>2017</v>
      </c>
      <c r="C6369">
        <v>0.34231121806944209</v>
      </c>
      <c r="D6369">
        <v>-0.90812833122053616</v>
      </c>
      <c r="E6369">
        <v>6.417618634000001E-2</v>
      </c>
      <c r="F6369">
        <v>0</v>
      </c>
      <c r="G6369">
        <v>0</v>
      </c>
      <c r="H6369">
        <v>0</v>
      </c>
    </row>
    <row r="6370" spans="1:8" x14ac:dyDescent="0.35">
      <c r="A6370" t="s">
        <v>155</v>
      </c>
      <c r="B6370">
        <v>2017</v>
      </c>
      <c r="C6370">
        <v>0.22303711004873611</v>
      </c>
      <c r="D6370">
        <v>-0.90812833122053616</v>
      </c>
      <c r="E6370">
        <v>6.417618634000001E-2</v>
      </c>
      <c r="F6370">
        <v>0</v>
      </c>
      <c r="G6370">
        <v>0</v>
      </c>
      <c r="H6370">
        <v>0</v>
      </c>
    </row>
    <row r="6371" spans="1:8" x14ac:dyDescent="0.35">
      <c r="A6371" t="s">
        <v>155</v>
      </c>
      <c r="B6371">
        <v>2018</v>
      </c>
      <c r="C6371">
        <v>-0.62187743480216839</v>
      </c>
      <c r="D6371">
        <v>-0.90812833122053616</v>
      </c>
      <c r="E6371">
        <v>0.10825463754256071</v>
      </c>
      <c r="F6371">
        <v>0</v>
      </c>
      <c r="G6371">
        <v>0</v>
      </c>
      <c r="H6371">
        <v>0</v>
      </c>
    </row>
    <row r="6372" spans="1:8" x14ac:dyDescent="0.35">
      <c r="A6372" t="s">
        <v>155</v>
      </c>
      <c r="B6372">
        <v>2017</v>
      </c>
      <c r="C6372">
        <v>0.74890781392368888</v>
      </c>
      <c r="D6372">
        <v>-0.90812833122053616</v>
      </c>
      <c r="E6372">
        <v>6.417618634000001E-2</v>
      </c>
      <c r="F6372">
        <v>0</v>
      </c>
      <c r="G6372">
        <v>0</v>
      </c>
      <c r="H6372">
        <v>0</v>
      </c>
    </row>
    <row r="6373" spans="1:8" x14ac:dyDescent="0.35">
      <c r="A6373" t="s">
        <v>155</v>
      </c>
      <c r="B6373">
        <v>2018</v>
      </c>
      <c r="C6373">
        <v>-0.45306326954054732</v>
      </c>
      <c r="D6373">
        <v>-0.90812833122053616</v>
      </c>
      <c r="E6373">
        <v>0.10825463754256071</v>
      </c>
      <c r="F6373">
        <v>0</v>
      </c>
      <c r="G6373">
        <v>0</v>
      </c>
      <c r="H6373">
        <v>0</v>
      </c>
    </row>
    <row r="6374" spans="1:8" x14ac:dyDescent="0.35">
      <c r="A6374" t="s">
        <v>155</v>
      </c>
      <c r="B6374">
        <v>2018</v>
      </c>
      <c r="C6374">
        <v>-0.46981863171250737</v>
      </c>
      <c r="D6374">
        <v>-0.90812833122053616</v>
      </c>
      <c r="E6374">
        <v>0.10825463754256071</v>
      </c>
      <c r="F6374">
        <v>0</v>
      </c>
      <c r="G6374">
        <v>0</v>
      </c>
      <c r="H6374">
        <v>0</v>
      </c>
    </row>
    <row r="6375" spans="1:8" x14ac:dyDescent="0.35">
      <c r="A6375" t="s">
        <v>155</v>
      </c>
      <c r="B6375">
        <v>2019</v>
      </c>
      <c r="C6375">
        <v>-0.73330529565166769</v>
      </c>
      <c r="D6375">
        <v>-0.90812833122053616</v>
      </c>
      <c r="E6375">
        <v>0.10352740037521289</v>
      </c>
      <c r="F6375">
        <v>0</v>
      </c>
      <c r="G6375">
        <v>0</v>
      </c>
      <c r="H6375">
        <v>0</v>
      </c>
    </row>
    <row r="6376" spans="1:8" x14ac:dyDescent="0.35">
      <c r="A6376" t="s">
        <v>155</v>
      </c>
      <c r="B6376">
        <v>2018</v>
      </c>
      <c r="C6376">
        <v>-0.77439182435587239</v>
      </c>
      <c r="D6376">
        <v>-0.90812833122053616</v>
      </c>
      <c r="E6376">
        <v>0.10825463754256071</v>
      </c>
      <c r="F6376">
        <v>0</v>
      </c>
      <c r="G6376">
        <v>0</v>
      </c>
      <c r="H6376">
        <v>0</v>
      </c>
    </row>
    <row r="6377" spans="1:8" x14ac:dyDescent="0.35">
      <c r="A6377" t="s">
        <v>155</v>
      </c>
      <c r="B6377">
        <v>2019</v>
      </c>
      <c r="C6377">
        <v>-0.79138299663360767</v>
      </c>
      <c r="D6377">
        <v>-0.90812833122053616</v>
      </c>
      <c r="E6377">
        <v>0.10352740037521289</v>
      </c>
      <c r="F6377">
        <v>0</v>
      </c>
      <c r="G6377">
        <v>0</v>
      </c>
      <c r="H6377">
        <v>0</v>
      </c>
    </row>
    <row r="6378" spans="1:8" x14ac:dyDescent="0.35">
      <c r="A6378" t="s">
        <v>155</v>
      </c>
      <c r="B6378">
        <v>2019</v>
      </c>
      <c r="C6378">
        <v>0.31282812569793611</v>
      </c>
      <c r="D6378">
        <v>-0.90812833122053616</v>
      </c>
      <c r="E6378">
        <v>0.10352740037521289</v>
      </c>
      <c r="F6378">
        <v>0</v>
      </c>
      <c r="G6378">
        <v>0</v>
      </c>
      <c r="H6378">
        <v>0</v>
      </c>
    </row>
    <row r="6379" spans="1:8" x14ac:dyDescent="0.35">
      <c r="A6379" t="s">
        <v>155</v>
      </c>
      <c r="B6379">
        <v>2020</v>
      </c>
      <c r="C6379">
        <v>-9.8107396813353134</v>
      </c>
      <c r="D6379">
        <v>-0.90812833122053616</v>
      </c>
      <c r="E6379">
        <v>0.1434848237406337</v>
      </c>
      <c r="F6379">
        <v>0</v>
      </c>
      <c r="G6379">
        <v>1</v>
      </c>
      <c r="H6379">
        <v>-0.90812833122053616</v>
      </c>
    </row>
    <row r="6380" spans="1:8" x14ac:dyDescent="0.35">
      <c r="A6380" t="s">
        <v>155</v>
      </c>
      <c r="B6380">
        <v>2019</v>
      </c>
      <c r="C6380">
        <v>0.31688392304130802</v>
      </c>
      <c r="D6380">
        <v>-0.90812833122053616</v>
      </c>
      <c r="E6380">
        <v>0.10352740037521289</v>
      </c>
      <c r="F6380">
        <v>0</v>
      </c>
      <c r="G6380">
        <v>0</v>
      </c>
      <c r="H6380">
        <v>0</v>
      </c>
    </row>
    <row r="6381" spans="1:8" x14ac:dyDescent="0.35">
      <c r="A6381" t="s">
        <v>155</v>
      </c>
      <c r="B6381">
        <v>2020</v>
      </c>
      <c r="C6381">
        <v>-10.09016587558965</v>
      </c>
      <c r="D6381">
        <v>-0.90812833122053616</v>
      </c>
      <c r="E6381">
        <v>0.1434848237406337</v>
      </c>
      <c r="F6381">
        <v>0</v>
      </c>
      <c r="G6381">
        <v>1</v>
      </c>
      <c r="H6381">
        <v>-0.90812833122053616</v>
      </c>
    </row>
    <row r="6382" spans="1:8" x14ac:dyDescent="0.35">
      <c r="A6382" t="s">
        <v>155</v>
      </c>
      <c r="B6382">
        <v>2020</v>
      </c>
      <c r="C6382">
        <v>0.47316871767660729</v>
      </c>
      <c r="D6382">
        <v>-0.90812833122053616</v>
      </c>
      <c r="E6382">
        <v>0.1434848237406337</v>
      </c>
      <c r="F6382">
        <v>0</v>
      </c>
      <c r="G6382">
        <v>1</v>
      </c>
      <c r="H6382">
        <v>-0.90812833122053616</v>
      </c>
    </row>
    <row r="6383" spans="1:8" x14ac:dyDescent="0.35">
      <c r="A6383" t="s">
        <v>155</v>
      </c>
      <c r="B6383">
        <v>2021</v>
      </c>
      <c r="C6383">
        <v>4.3860333621503482</v>
      </c>
      <c r="D6383">
        <v>-0.90812833122053616</v>
      </c>
      <c r="E6383">
        <v>0.25992373163837379</v>
      </c>
      <c r="F6383">
        <v>0</v>
      </c>
      <c r="G6383">
        <v>0</v>
      </c>
      <c r="H6383">
        <v>0</v>
      </c>
    </row>
    <row r="6384" spans="1:8" x14ac:dyDescent="0.35">
      <c r="A6384" t="s">
        <v>155</v>
      </c>
      <c r="B6384">
        <v>2020</v>
      </c>
      <c r="C6384">
        <v>0.13961409785200199</v>
      </c>
      <c r="D6384">
        <v>-0.90812833122053616</v>
      </c>
      <c r="E6384">
        <v>0.1434848237406337</v>
      </c>
      <c r="F6384">
        <v>0</v>
      </c>
      <c r="G6384">
        <v>1</v>
      </c>
      <c r="H6384">
        <v>-0.90812833122053616</v>
      </c>
    </row>
    <row r="6385" spans="1:8" x14ac:dyDescent="0.35">
      <c r="A6385" t="s">
        <v>155</v>
      </c>
      <c r="B6385">
        <v>2021</v>
      </c>
      <c r="C6385">
        <v>1.8874102730208111</v>
      </c>
      <c r="D6385">
        <v>-0.90812833122053616</v>
      </c>
      <c r="E6385">
        <v>0.25992373163837379</v>
      </c>
      <c r="F6385">
        <v>0</v>
      </c>
      <c r="G6385">
        <v>0</v>
      </c>
      <c r="H6385">
        <v>0</v>
      </c>
    </row>
    <row r="6386" spans="1:8" x14ac:dyDescent="0.35">
      <c r="A6386" t="s">
        <v>155</v>
      </c>
      <c r="B6386">
        <v>2021</v>
      </c>
      <c r="C6386">
        <v>2.2077938630119469</v>
      </c>
      <c r="D6386">
        <v>-0.90812833122053616</v>
      </c>
      <c r="E6386">
        <v>0.25992373163837379</v>
      </c>
      <c r="F6386">
        <v>0</v>
      </c>
      <c r="G6386">
        <v>0</v>
      </c>
      <c r="H6386">
        <v>0</v>
      </c>
    </row>
    <row r="6387" spans="1:8" x14ac:dyDescent="0.35">
      <c r="A6387" t="s">
        <v>155</v>
      </c>
      <c r="B6387">
        <v>2022</v>
      </c>
      <c r="C6387">
        <v>0.58569431791028492</v>
      </c>
      <c r="D6387">
        <v>-0.90812833122053616</v>
      </c>
      <c r="E6387">
        <v>0.24490774395931511</v>
      </c>
      <c r="F6387">
        <v>0</v>
      </c>
      <c r="G6387">
        <v>1</v>
      </c>
      <c r="H6387">
        <v>-0.90812833122053616</v>
      </c>
    </row>
    <row r="6388" spans="1:8" x14ac:dyDescent="0.35">
      <c r="A6388" t="s">
        <v>155</v>
      </c>
      <c r="B6388">
        <v>2021</v>
      </c>
      <c r="C6388">
        <v>4.2301947873575489</v>
      </c>
      <c r="D6388">
        <v>-0.90812833122053616</v>
      </c>
      <c r="E6388">
        <v>0.25992373163837379</v>
      </c>
      <c r="F6388">
        <v>0</v>
      </c>
      <c r="G6388">
        <v>0</v>
      </c>
      <c r="H6388">
        <v>0</v>
      </c>
    </row>
    <row r="6389" spans="1:8" x14ac:dyDescent="0.35">
      <c r="A6389" t="s">
        <v>155</v>
      </c>
      <c r="B6389">
        <v>2022</v>
      </c>
      <c r="C6389">
        <v>0.46115485843316062</v>
      </c>
      <c r="D6389">
        <v>-0.90812833122053616</v>
      </c>
      <c r="E6389">
        <v>0.24490774395931511</v>
      </c>
      <c r="F6389">
        <v>0</v>
      </c>
      <c r="G6389">
        <v>1</v>
      </c>
      <c r="H6389">
        <v>-0.90812833122053616</v>
      </c>
    </row>
    <row r="6390" spans="1:8" x14ac:dyDescent="0.35">
      <c r="A6390" t="s">
        <v>155</v>
      </c>
      <c r="B6390">
        <v>2022</v>
      </c>
      <c r="C6390">
        <v>1.027721458744052</v>
      </c>
      <c r="D6390">
        <v>-0.90812833122053616</v>
      </c>
      <c r="E6390">
        <v>0.24490774395931511</v>
      </c>
      <c r="F6390">
        <v>0</v>
      </c>
      <c r="G6390">
        <v>1</v>
      </c>
      <c r="H6390">
        <v>-0.90812833122053616</v>
      </c>
    </row>
    <row r="6391" spans="1:8" x14ac:dyDescent="0.35">
      <c r="A6391" t="s">
        <v>155</v>
      </c>
      <c r="B6391">
        <v>2023</v>
      </c>
      <c r="C6391">
        <v>0.69953692902983344</v>
      </c>
      <c r="D6391">
        <v>-0.90812833122053616</v>
      </c>
      <c r="E6391">
        <v>0.2400199472888232</v>
      </c>
      <c r="F6391">
        <v>0</v>
      </c>
      <c r="G6391">
        <v>0</v>
      </c>
      <c r="H6391">
        <v>0</v>
      </c>
    </row>
    <row r="6392" spans="1:8" x14ac:dyDescent="0.35">
      <c r="A6392" t="s">
        <v>155</v>
      </c>
      <c r="B6392">
        <v>2022</v>
      </c>
      <c r="C6392">
        <v>2.428959206215525</v>
      </c>
      <c r="D6392">
        <v>-0.90812833122053616</v>
      </c>
      <c r="E6392">
        <v>0.24490774395931511</v>
      </c>
      <c r="F6392">
        <v>0</v>
      </c>
      <c r="G6392">
        <v>1</v>
      </c>
      <c r="H6392">
        <v>-0.90812833122053616</v>
      </c>
    </row>
    <row r="6393" spans="1:8" x14ac:dyDescent="0.35">
      <c r="A6393" t="s">
        <v>155</v>
      </c>
      <c r="B6393">
        <v>2023</v>
      </c>
      <c r="C6393">
        <v>-0.83701733507933507</v>
      </c>
      <c r="D6393">
        <v>-0.90812833122053616</v>
      </c>
      <c r="E6393">
        <v>0.2400199472888232</v>
      </c>
      <c r="F6393">
        <v>0</v>
      </c>
      <c r="G6393">
        <v>0</v>
      </c>
      <c r="H6393">
        <v>0</v>
      </c>
    </row>
    <row r="6394" spans="1:8" x14ac:dyDescent="0.35">
      <c r="A6394" t="s">
        <v>155</v>
      </c>
      <c r="B6394">
        <v>2023</v>
      </c>
      <c r="C6394">
        <v>0.3227009071263518</v>
      </c>
      <c r="D6394">
        <v>-0.90812833122053616</v>
      </c>
      <c r="E6394">
        <v>0.2400199472888232</v>
      </c>
      <c r="F6394">
        <v>0</v>
      </c>
      <c r="G6394">
        <v>0</v>
      </c>
      <c r="H6394">
        <v>0</v>
      </c>
    </row>
    <row r="6395" spans="1:8" x14ac:dyDescent="0.35">
      <c r="A6395" t="s">
        <v>155</v>
      </c>
      <c r="B6395">
        <v>2024</v>
      </c>
      <c r="C6395">
        <v>-0.26756306953106568</v>
      </c>
      <c r="D6395">
        <v>-0.90812833122053616</v>
      </c>
      <c r="E6395">
        <v>0.3759148130624364</v>
      </c>
      <c r="F6395">
        <v>0</v>
      </c>
      <c r="G6395">
        <v>0</v>
      </c>
      <c r="H6395">
        <v>0</v>
      </c>
    </row>
    <row r="6396" spans="1:8" x14ac:dyDescent="0.35">
      <c r="A6396" t="s">
        <v>155</v>
      </c>
      <c r="B6396">
        <v>2023</v>
      </c>
      <c r="C6396">
        <v>-0.19232404471208711</v>
      </c>
      <c r="D6396">
        <v>-0.90812833122053616</v>
      </c>
      <c r="E6396">
        <v>0.2400199472888232</v>
      </c>
      <c r="F6396">
        <v>0</v>
      </c>
      <c r="G6396">
        <v>0</v>
      </c>
      <c r="H6396">
        <v>0</v>
      </c>
    </row>
    <row r="6397" spans="1:8" x14ac:dyDescent="0.35">
      <c r="A6397" t="s">
        <v>155</v>
      </c>
      <c r="B6397">
        <v>2024</v>
      </c>
      <c r="C6397">
        <v>-0.50358721299028975</v>
      </c>
      <c r="D6397">
        <v>-0.90812833122053616</v>
      </c>
      <c r="E6397">
        <v>0.3759148130624364</v>
      </c>
      <c r="F6397">
        <v>0</v>
      </c>
      <c r="G6397">
        <v>0</v>
      </c>
      <c r="H6397">
        <v>0</v>
      </c>
    </row>
    <row r="6398" spans="1:8" x14ac:dyDescent="0.35">
      <c r="A6398" t="s">
        <v>155</v>
      </c>
      <c r="B6398">
        <v>2024</v>
      </c>
      <c r="C6398">
        <v>-8.4118151145665343E-2</v>
      </c>
      <c r="D6398">
        <v>-0.90812833122053616</v>
      </c>
      <c r="E6398">
        <v>0.3759148130624364</v>
      </c>
      <c r="F6398">
        <v>0</v>
      </c>
      <c r="G6398">
        <v>0</v>
      </c>
      <c r="H6398">
        <v>0</v>
      </c>
    </row>
    <row r="6399" spans="1:8" x14ac:dyDescent="0.35">
      <c r="A6399" t="s">
        <v>155</v>
      </c>
      <c r="B6399">
        <v>2025</v>
      </c>
      <c r="C6399">
        <v>-0.37629081703927109</v>
      </c>
      <c r="D6399">
        <v>-0.90812833122053616</v>
      </c>
      <c r="E6399">
        <v>0.55911631091836811</v>
      </c>
      <c r="F6399">
        <v>0</v>
      </c>
      <c r="G6399">
        <v>1</v>
      </c>
      <c r="H6399">
        <v>-0.90812833122053616</v>
      </c>
    </row>
    <row r="6400" spans="1:8" x14ac:dyDescent="0.35">
      <c r="A6400" t="s">
        <v>155</v>
      </c>
      <c r="B6400">
        <v>2024</v>
      </c>
      <c r="C6400">
        <v>-0.35185080229070148</v>
      </c>
      <c r="D6400">
        <v>-0.90812833122053616</v>
      </c>
      <c r="E6400">
        <v>0.3759148130624364</v>
      </c>
      <c r="F6400">
        <v>0</v>
      </c>
      <c r="G6400">
        <v>0</v>
      </c>
      <c r="H6400">
        <v>0</v>
      </c>
    </row>
    <row r="6401" spans="1:8" x14ac:dyDescent="0.35">
      <c r="A6401" t="s">
        <v>155</v>
      </c>
      <c r="B6401">
        <v>2025</v>
      </c>
      <c r="C6401">
        <v>-0.43658647742987933</v>
      </c>
      <c r="D6401">
        <v>-0.90812833122053616</v>
      </c>
      <c r="E6401">
        <v>0.55911631091836811</v>
      </c>
      <c r="F6401">
        <v>0</v>
      </c>
      <c r="G6401">
        <v>1</v>
      </c>
      <c r="H6401">
        <v>-0.90812833122053616</v>
      </c>
    </row>
    <row r="6402" spans="1:8" x14ac:dyDescent="0.35">
      <c r="A6402" t="s">
        <v>155</v>
      </c>
      <c r="B6402">
        <v>2025</v>
      </c>
      <c r="C6402">
        <v>0.30154220637721441</v>
      </c>
      <c r="D6402">
        <v>-0.90812833122053616</v>
      </c>
      <c r="E6402">
        <v>0.55911631091836811</v>
      </c>
      <c r="F6402">
        <v>0</v>
      </c>
      <c r="G6402">
        <v>1</v>
      </c>
      <c r="H6402">
        <v>-0.90812833122053616</v>
      </c>
    </row>
    <row r="6403" spans="1:8" x14ac:dyDescent="0.35">
      <c r="A6403" t="s">
        <v>155</v>
      </c>
      <c r="B6403">
        <v>2025</v>
      </c>
      <c r="C6403">
        <v>-3.1208783804359541E-3</v>
      </c>
      <c r="D6403">
        <v>-0.90812833122053616</v>
      </c>
      <c r="E6403">
        <v>0.55911631091836811</v>
      </c>
      <c r="F6403">
        <v>0</v>
      </c>
      <c r="G6403">
        <v>1</v>
      </c>
      <c r="H6403">
        <v>-0.90812833122053616</v>
      </c>
    </row>
    <row r="6404" spans="1:8" x14ac:dyDescent="0.35">
      <c r="A6404" t="s">
        <v>156</v>
      </c>
      <c r="B6404">
        <v>2015</v>
      </c>
      <c r="C6404">
        <v>0.66075179047467292</v>
      </c>
      <c r="D6404">
        <v>-0.90812833122053616</v>
      </c>
      <c r="E6404">
        <v>0.22503436215490541</v>
      </c>
      <c r="F6404">
        <v>0</v>
      </c>
      <c r="G6404">
        <v>0</v>
      </c>
      <c r="H6404">
        <v>0</v>
      </c>
    </row>
    <row r="6405" spans="1:8" x14ac:dyDescent="0.35">
      <c r="A6405" t="s">
        <v>156</v>
      </c>
      <c r="B6405">
        <v>2015</v>
      </c>
      <c r="C6405">
        <v>0.71728036681706908</v>
      </c>
      <c r="D6405">
        <v>-0.90812833122053616</v>
      </c>
      <c r="E6405">
        <v>0.22503436215490541</v>
      </c>
      <c r="F6405">
        <v>0</v>
      </c>
      <c r="G6405">
        <v>0</v>
      </c>
      <c r="H6405">
        <v>0</v>
      </c>
    </row>
    <row r="6406" spans="1:8" x14ac:dyDescent="0.35">
      <c r="A6406" t="s">
        <v>156</v>
      </c>
      <c r="B6406">
        <v>2015</v>
      </c>
      <c r="C6406">
        <v>2.7912869879358929E-2</v>
      </c>
      <c r="D6406">
        <v>-0.90812833122053616</v>
      </c>
      <c r="E6406">
        <v>0.22503436215490541</v>
      </c>
      <c r="F6406">
        <v>0</v>
      </c>
      <c r="G6406">
        <v>0</v>
      </c>
      <c r="H6406">
        <v>0</v>
      </c>
    </row>
    <row r="6407" spans="1:8" x14ac:dyDescent="0.35">
      <c r="A6407" t="s">
        <v>156</v>
      </c>
      <c r="B6407">
        <v>2016</v>
      </c>
      <c r="C6407">
        <v>0.25837958787036319</v>
      </c>
      <c r="D6407">
        <v>-0.90812833122053616</v>
      </c>
      <c r="E6407">
        <v>0.30426667998550999</v>
      </c>
      <c r="F6407">
        <v>0</v>
      </c>
      <c r="G6407">
        <v>0</v>
      </c>
      <c r="H6407">
        <v>0</v>
      </c>
    </row>
    <row r="6408" spans="1:8" x14ac:dyDescent="0.35">
      <c r="A6408" t="s">
        <v>156</v>
      </c>
      <c r="B6408">
        <v>2015</v>
      </c>
      <c r="C6408">
        <v>0.44124858238985798</v>
      </c>
      <c r="D6408">
        <v>-0.90812833122053616</v>
      </c>
      <c r="E6408">
        <v>0.22503436215490541</v>
      </c>
      <c r="F6408">
        <v>0</v>
      </c>
      <c r="G6408">
        <v>0</v>
      </c>
      <c r="H6408">
        <v>0</v>
      </c>
    </row>
    <row r="6409" spans="1:8" x14ac:dyDescent="0.35">
      <c r="A6409" t="s">
        <v>156</v>
      </c>
      <c r="B6409">
        <v>2016</v>
      </c>
      <c r="C6409">
        <v>0.65826627678273919</v>
      </c>
      <c r="D6409">
        <v>-0.90812833122053616</v>
      </c>
      <c r="E6409">
        <v>0.30426667998550999</v>
      </c>
      <c r="F6409">
        <v>0</v>
      </c>
      <c r="G6409">
        <v>0</v>
      </c>
      <c r="H6409">
        <v>0</v>
      </c>
    </row>
    <row r="6410" spans="1:8" x14ac:dyDescent="0.35">
      <c r="A6410" t="s">
        <v>156</v>
      </c>
      <c r="B6410">
        <v>2016</v>
      </c>
      <c r="C6410">
        <v>0.73200384369860516</v>
      </c>
      <c r="D6410">
        <v>-0.90812833122053616</v>
      </c>
      <c r="E6410">
        <v>0.30426667998550999</v>
      </c>
      <c r="F6410">
        <v>0</v>
      </c>
      <c r="G6410">
        <v>0</v>
      </c>
      <c r="H6410">
        <v>0</v>
      </c>
    </row>
    <row r="6411" spans="1:8" x14ac:dyDescent="0.35">
      <c r="A6411" t="s">
        <v>156</v>
      </c>
      <c r="B6411">
        <v>2017</v>
      </c>
      <c r="C6411">
        <v>1.0914375503477329</v>
      </c>
      <c r="D6411">
        <v>-0.90812833122053616</v>
      </c>
      <c r="E6411">
        <v>0.33599798401209591</v>
      </c>
      <c r="F6411">
        <v>0</v>
      </c>
      <c r="G6411">
        <v>0</v>
      </c>
      <c r="H6411">
        <v>0</v>
      </c>
    </row>
    <row r="6412" spans="1:8" x14ac:dyDescent="0.35">
      <c r="A6412" t="s">
        <v>156</v>
      </c>
      <c r="B6412">
        <v>2016</v>
      </c>
      <c r="C6412">
        <v>0.71349901011999117</v>
      </c>
      <c r="D6412">
        <v>-0.90812833122053616</v>
      </c>
      <c r="E6412">
        <v>0.30426667998550999</v>
      </c>
      <c r="F6412">
        <v>0</v>
      </c>
      <c r="G6412">
        <v>0</v>
      </c>
      <c r="H6412">
        <v>0</v>
      </c>
    </row>
    <row r="6413" spans="1:8" x14ac:dyDescent="0.35">
      <c r="A6413" t="s">
        <v>156</v>
      </c>
      <c r="B6413">
        <v>2017</v>
      </c>
      <c r="C6413">
        <v>0.77378648218358492</v>
      </c>
      <c r="D6413">
        <v>-0.90812833122053616</v>
      </c>
      <c r="E6413">
        <v>0.33599798401209591</v>
      </c>
      <c r="F6413">
        <v>0</v>
      </c>
      <c r="G6413">
        <v>0</v>
      </c>
      <c r="H6413">
        <v>0</v>
      </c>
    </row>
    <row r="6414" spans="1:8" x14ac:dyDescent="0.35">
      <c r="A6414" t="s">
        <v>156</v>
      </c>
      <c r="B6414">
        <v>2017</v>
      </c>
      <c r="C6414">
        <v>-0.46496850488224212</v>
      </c>
      <c r="D6414">
        <v>-0.90812833122053616</v>
      </c>
      <c r="E6414">
        <v>0.33599798401209591</v>
      </c>
      <c r="F6414">
        <v>0</v>
      </c>
      <c r="G6414">
        <v>0</v>
      </c>
      <c r="H6414">
        <v>0</v>
      </c>
    </row>
    <row r="6415" spans="1:8" x14ac:dyDescent="0.35">
      <c r="A6415" t="s">
        <v>156</v>
      </c>
      <c r="B6415">
        <v>2018</v>
      </c>
      <c r="C6415">
        <v>-0.49220694854774288</v>
      </c>
      <c r="D6415">
        <v>-0.90812833122053616</v>
      </c>
      <c r="E6415">
        <v>0.41841672213440972</v>
      </c>
      <c r="F6415">
        <v>0</v>
      </c>
      <c r="G6415">
        <v>0</v>
      </c>
      <c r="H6415">
        <v>0</v>
      </c>
    </row>
    <row r="6416" spans="1:8" x14ac:dyDescent="0.35">
      <c r="A6416" t="s">
        <v>156</v>
      </c>
      <c r="B6416">
        <v>2017</v>
      </c>
      <c r="C6416">
        <v>0.63236498765517979</v>
      </c>
      <c r="D6416">
        <v>-0.90812833122053616</v>
      </c>
      <c r="E6416">
        <v>0.33599798401209591</v>
      </c>
      <c r="F6416">
        <v>0</v>
      </c>
      <c r="G6416">
        <v>0</v>
      </c>
      <c r="H6416">
        <v>0</v>
      </c>
    </row>
    <row r="6417" spans="1:8" x14ac:dyDescent="0.35">
      <c r="A6417" t="s">
        <v>156</v>
      </c>
      <c r="B6417">
        <v>2018</v>
      </c>
      <c r="C6417">
        <v>0.41068430201465511</v>
      </c>
      <c r="D6417">
        <v>-0.90812833122053616</v>
      </c>
      <c r="E6417">
        <v>0.41841672213440972</v>
      </c>
      <c r="F6417">
        <v>0</v>
      </c>
      <c r="G6417">
        <v>0</v>
      </c>
      <c r="H6417">
        <v>0</v>
      </c>
    </row>
    <row r="6418" spans="1:8" x14ac:dyDescent="0.35">
      <c r="A6418" t="s">
        <v>156</v>
      </c>
      <c r="B6418">
        <v>2018</v>
      </c>
      <c r="C6418">
        <v>-0.60915575871749095</v>
      </c>
      <c r="D6418">
        <v>-0.90812833122053616</v>
      </c>
      <c r="E6418">
        <v>0.41841672213440972</v>
      </c>
      <c r="F6418">
        <v>0</v>
      </c>
      <c r="G6418">
        <v>0</v>
      </c>
      <c r="H6418">
        <v>0</v>
      </c>
    </row>
    <row r="6419" spans="1:8" x14ac:dyDescent="0.35">
      <c r="A6419" t="s">
        <v>156</v>
      </c>
      <c r="B6419">
        <v>2019</v>
      </c>
      <c r="C6419">
        <v>-0.12859335988762771</v>
      </c>
      <c r="D6419">
        <v>-0.90812833122053616</v>
      </c>
      <c r="E6419">
        <v>0.44161927786631111</v>
      </c>
      <c r="F6419">
        <v>0</v>
      </c>
      <c r="G6419">
        <v>0</v>
      </c>
      <c r="H6419">
        <v>0</v>
      </c>
    </row>
    <row r="6420" spans="1:8" x14ac:dyDescent="0.35">
      <c r="A6420" t="s">
        <v>156</v>
      </c>
      <c r="B6420">
        <v>2018</v>
      </c>
      <c r="C6420">
        <v>-0.72275559772991471</v>
      </c>
      <c r="D6420">
        <v>-0.90812833122053616</v>
      </c>
      <c r="E6420">
        <v>0.41841672213440972</v>
      </c>
      <c r="F6420">
        <v>0</v>
      </c>
      <c r="G6420">
        <v>0</v>
      </c>
      <c r="H6420">
        <v>0</v>
      </c>
    </row>
    <row r="6421" spans="1:8" x14ac:dyDescent="0.35">
      <c r="A6421" t="s">
        <v>156</v>
      </c>
      <c r="B6421">
        <v>2019</v>
      </c>
      <c r="C6421">
        <v>-0.32154765833279703</v>
      </c>
      <c r="D6421">
        <v>-0.90812833122053616</v>
      </c>
      <c r="E6421">
        <v>0.44161927786631111</v>
      </c>
      <c r="F6421">
        <v>0</v>
      </c>
      <c r="G6421">
        <v>0</v>
      </c>
      <c r="H6421">
        <v>0</v>
      </c>
    </row>
    <row r="6422" spans="1:8" x14ac:dyDescent="0.35">
      <c r="A6422" t="s">
        <v>156</v>
      </c>
      <c r="B6422">
        <v>2019</v>
      </c>
      <c r="C6422">
        <v>0.56885798608977911</v>
      </c>
      <c r="D6422">
        <v>-0.90812833122053616</v>
      </c>
      <c r="E6422">
        <v>0.44161927786631111</v>
      </c>
      <c r="F6422">
        <v>0</v>
      </c>
      <c r="G6422">
        <v>0</v>
      </c>
      <c r="H6422">
        <v>0</v>
      </c>
    </row>
    <row r="6423" spans="1:8" x14ac:dyDescent="0.35">
      <c r="A6423" t="s">
        <v>156</v>
      </c>
      <c r="B6423">
        <v>2020</v>
      </c>
      <c r="C6423">
        <v>-5.1870723493020137</v>
      </c>
      <c r="D6423">
        <v>0.38085013310297239</v>
      </c>
      <c r="E6423">
        <v>0.73886590194971702</v>
      </c>
      <c r="F6423">
        <v>0.73886590194971702</v>
      </c>
      <c r="G6423">
        <v>1</v>
      </c>
      <c r="H6423">
        <v>0.38085013310297239</v>
      </c>
    </row>
    <row r="6424" spans="1:8" x14ac:dyDescent="0.35">
      <c r="A6424" t="s">
        <v>156</v>
      </c>
      <c r="B6424">
        <v>2019</v>
      </c>
      <c r="C6424">
        <v>0.6408810234895721</v>
      </c>
      <c r="D6424">
        <v>-0.90812833122053616</v>
      </c>
      <c r="E6424">
        <v>0.44161927786631111</v>
      </c>
      <c r="F6424">
        <v>0</v>
      </c>
      <c r="G6424">
        <v>0</v>
      </c>
      <c r="H6424">
        <v>0</v>
      </c>
    </row>
    <row r="6425" spans="1:8" x14ac:dyDescent="0.35">
      <c r="A6425" t="s">
        <v>156</v>
      </c>
      <c r="B6425">
        <v>2020</v>
      </c>
      <c r="C6425">
        <v>-5.5233877578965256</v>
      </c>
      <c r="D6425">
        <v>0.38085013310297239</v>
      </c>
      <c r="E6425">
        <v>0.73886590194971702</v>
      </c>
      <c r="F6425">
        <v>0.73886590194971702</v>
      </c>
      <c r="G6425">
        <v>1</v>
      </c>
      <c r="H6425">
        <v>0.38085013310297239</v>
      </c>
    </row>
    <row r="6426" spans="1:8" x14ac:dyDescent="0.35">
      <c r="A6426" t="s">
        <v>156</v>
      </c>
      <c r="B6426">
        <v>2020</v>
      </c>
      <c r="C6426">
        <v>1.4182708153157459</v>
      </c>
      <c r="D6426">
        <v>0.38085013310297239</v>
      </c>
      <c r="E6426">
        <v>0.73886590194971702</v>
      </c>
      <c r="F6426">
        <v>0.73886590194971702</v>
      </c>
      <c r="G6426">
        <v>1</v>
      </c>
      <c r="H6426">
        <v>0.38085013310297239</v>
      </c>
    </row>
    <row r="6427" spans="1:8" x14ac:dyDescent="0.35">
      <c r="A6427" t="s">
        <v>156</v>
      </c>
      <c r="B6427">
        <v>2021</v>
      </c>
      <c r="C6427">
        <v>3.858440537449026</v>
      </c>
      <c r="D6427">
        <v>0.45134814419271407</v>
      </c>
      <c r="E6427">
        <v>0.77927664424774346</v>
      </c>
      <c r="F6427">
        <v>0.77927664424774346</v>
      </c>
      <c r="G6427">
        <v>0</v>
      </c>
      <c r="H6427">
        <v>0</v>
      </c>
    </row>
    <row r="6428" spans="1:8" x14ac:dyDescent="0.35">
      <c r="A6428" t="s">
        <v>156</v>
      </c>
      <c r="B6428">
        <v>2020</v>
      </c>
      <c r="C6428">
        <v>2.9439454385808399</v>
      </c>
      <c r="D6428">
        <v>0.38085013310297239</v>
      </c>
      <c r="E6428">
        <v>0.73886590194971702</v>
      </c>
      <c r="F6428">
        <v>0.73886590194971702</v>
      </c>
      <c r="G6428">
        <v>1</v>
      </c>
      <c r="H6428">
        <v>0.38085013310297239</v>
      </c>
    </row>
    <row r="6429" spans="1:8" x14ac:dyDescent="0.35">
      <c r="A6429" t="s">
        <v>156</v>
      </c>
      <c r="B6429">
        <v>2021</v>
      </c>
      <c r="C6429">
        <v>1.0561243309838431</v>
      </c>
      <c r="D6429">
        <v>0.45134814419271407</v>
      </c>
      <c r="E6429">
        <v>0.77927664424774346</v>
      </c>
      <c r="F6429">
        <v>0.77927664424774346</v>
      </c>
      <c r="G6429">
        <v>0</v>
      </c>
      <c r="H6429">
        <v>0</v>
      </c>
    </row>
    <row r="6430" spans="1:8" x14ac:dyDescent="0.35">
      <c r="A6430" t="s">
        <v>156</v>
      </c>
      <c r="B6430">
        <v>2021</v>
      </c>
      <c r="C6430">
        <v>2.0469395382772042</v>
      </c>
      <c r="D6430">
        <v>0.45134814419271407</v>
      </c>
      <c r="E6430">
        <v>0.77927664424774346</v>
      </c>
      <c r="F6430">
        <v>0.77927664424774346</v>
      </c>
      <c r="G6430">
        <v>0</v>
      </c>
      <c r="H6430">
        <v>0</v>
      </c>
    </row>
    <row r="6431" spans="1:8" x14ac:dyDescent="0.35">
      <c r="A6431" t="s">
        <v>156</v>
      </c>
      <c r="B6431">
        <v>2022</v>
      </c>
      <c r="C6431">
        <v>1.5403141268462111</v>
      </c>
      <c r="D6431">
        <v>0.71072145163694567</v>
      </c>
      <c r="E6431">
        <v>0.92795414201109239</v>
      </c>
      <c r="F6431">
        <v>0.92795414201109239</v>
      </c>
      <c r="G6431">
        <v>1</v>
      </c>
      <c r="H6431">
        <v>0.71072145163694567</v>
      </c>
    </row>
    <row r="6432" spans="1:8" x14ac:dyDescent="0.35">
      <c r="A6432" t="s">
        <v>156</v>
      </c>
      <c r="B6432">
        <v>2021</v>
      </c>
      <c r="C6432">
        <v>3.6815274398948832</v>
      </c>
      <c r="D6432">
        <v>0.45134814419271407</v>
      </c>
      <c r="E6432">
        <v>0.77927664424774346</v>
      </c>
      <c r="F6432">
        <v>0.77927664424774346</v>
      </c>
      <c r="G6432">
        <v>0</v>
      </c>
      <c r="H6432">
        <v>0</v>
      </c>
    </row>
    <row r="6433" spans="1:8" x14ac:dyDescent="0.35">
      <c r="A6433" t="s">
        <v>156</v>
      </c>
      <c r="B6433">
        <v>2022</v>
      </c>
      <c r="C6433">
        <v>1.3102425391146271</v>
      </c>
      <c r="D6433">
        <v>0.71072145163694567</v>
      </c>
      <c r="E6433">
        <v>0.92795414201109239</v>
      </c>
      <c r="F6433">
        <v>0.92795414201109239</v>
      </c>
      <c r="G6433">
        <v>1</v>
      </c>
      <c r="H6433">
        <v>0.71072145163694567</v>
      </c>
    </row>
    <row r="6434" spans="1:8" x14ac:dyDescent="0.35">
      <c r="A6434" t="s">
        <v>156</v>
      </c>
      <c r="B6434">
        <v>2022</v>
      </c>
      <c r="C6434">
        <v>0.2402715473282431</v>
      </c>
      <c r="D6434">
        <v>0.71072145163694567</v>
      </c>
      <c r="E6434">
        <v>0.92795414201109239</v>
      </c>
      <c r="F6434">
        <v>0.92795414201109239</v>
      </c>
      <c r="G6434">
        <v>1</v>
      </c>
      <c r="H6434">
        <v>0.71072145163694567</v>
      </c>
    </row>
    <row r="6435" spans="1:8" x14ac:dyDescent="0.35">
      <c r="A6435" t="s">
        <v>156</v>
      </c>
      <c r="B6435">
        <v>2023</v>
      </c>
      <c r="C6435">
        <v>-1.2332667915025379</v>
      </c>
      <c r="D6435">
        <v>0.68811121251299312</v>
      </c>
      <c r="E6435">
        <v>0.914993541670585</v>
      </c>
      <c r="F6435">
        <v>0.914993541670585</v>
      </c>
      <c r="G6435">
        <v>0</v>
      </c>
      <c r="H6435">
        <v>0</v>
      </c>
    </row>
    <row r="6436" spans="1:8" x14ac:dyDescent="0.35">
      <c r="A6436" t="s">
        <v>156</v>
      </c>
      <c r="B6436">
        <v>2022</v>
      </c>
      <c r="C6436">
        <v>1.6179605359437199</v>
      </c>
      <c r="D6436">
        <v>0.71072145163694567</v>
      </c>
      <c r="E6436">
        <v>0.92795414201109239</v>
      </c>
      <c r="F6436">
        <v>0.92795414201109239</v>
      </c>
      <c r="G6436">
        <v>1</v>
      </c>
      <c r="H6436">
        <v>0.71072145163694567</v>
      </c>
    </row>
    <row r="6437" spans="1:8" x14ac:dyDescent="0.35">
      <c r="A6437" t="s">
        <v>156</v>
      </c>
      <c r="B6437">
        <v>2023</v>
      </c>
      <c r="C6437">
        <v>-2.1529435732412812</v>
      </c>
      <c r="D6437">
        <v>0.68811121251299312</v>
      </c>
      <c r="E6437">
        <v>0.914993541670585</v>
      </c>
      <c r="F6437">
        <v>0.914993541670585</v>
      </c>
      <c r="G6437">
        <v>0</v>
      </c>
      <c r="H6437">
        <v>0</v>
      </c>
    </row>
    <row r="6438" spans="1:8" x14ac:dyDescent="0.35">
      <c r="A6438" t="s">
        <v>156</v>
      </c>
      <c r="B6438">
        <v>2023</v>
      </c>
      <c r="C6438">
        <v>-1.1646182848044611</v>
      </c>
      <c r="D6438">
        <v>0.68811121251299312</v>
      </c>
      <c r="E6438">
        <v>0.914993541670585</v>
      </c>
      <c r="F6438">
        <v>0.914993541670585</v>
      </c>
      <c r="G6438">
        <v>0</v>
      </c>
      <c r="H6438">
        <v>0</v>
      </c>
    </row>
    <row r="6439" spans="1:8" x14ac:dyDescent="0.35">
      <c r="A6439" t="s">
        <v>156</v>
      </c>
      <c r="B6439">
        <v>2024</v>
      </c>
      <c r="C6439">
        <v>-3.2333375546518051E-2</v>
      </c>
      <c r="D6439">
        <v>0.68126108519311501</v>
      </c>
      <c r="E6439">
        <v>0.91106692408870904</v>
      </c>
      <c r="F6439">
        <v>0.91106692408870904</v>
      </c>
      <c r="G6439">
        <v>0</v>
      </c>
      <c r="H6439">
        <v>0</v>
      </c>
    </row>
    <row r="6440" spans="1:8" x14ac:dyDescent="0.35">
      <c r="A6440" t="s">
        <v>156</v>
      </c>
      <c r="B6440">
        <v>2023</v>
      </c>
      <c r="C6440">
        <v>-2.3856877313900822</v>
      </c>
      <c r="D6440">
        <v>0.68811121251299312</v>
      </c>
      <c r="E6440">
        <v>0.914993541670585</v>
      </c>
      <c r="F6440">
        <v>0.914993541670585</v>
      </c>
      <c r="G6440">
        <v>0</v>
      </c>
      <c r="H6440">
        <v>0</v>
      </c>
    </row>
    <row r="6441" spans="1:8" x14ac:dyDescent="0.35">
      <c r="A6441" t="s">
        <v>156</v>
      </c>
      <c r="B6441">
        <v>2024</v>
      </c>
      <c r="C6441">
        <v>-0.12243536174728201</v>
      </c>
      <c r="D6441">
        <v>0.68126108519311501</v>
      </c>
      <c r="E6441">
        <v>0.91106692408870904</v>
      </c>
      <c r="F6441">
        <v>0.91106692408870904</v>
      </c>
      <c r="G6441">
        <v>0</v>
      </c>
      <c r="H6441">
        <v>0</v>
      </c>
    </row>
    <row r="6442" spans="1:8" x14ac:dyDescent="0.35">
      <c r="A6442" t="s">
        <v>156</v>
      </c>
      <c r="B6442">
        <v>2024</v>
      </c>
      <c r="C6442">
        <v>0.21729749415612559</v>
      </c>
      <c r="D6442">
        <v>0.68126108519311501</v>
      </c>
      <c r="E6442">
        <v>0.91106692408870904</v>
      </c>
      <c r="F6442">
        <v>0.91106692408870904</v>
      </c>
      <c r="G6442">
        <v>0</v>
      </c>
      <c r="H6442">
        <v>0</v>
      </c>
    </row>
    <row r="6443" spans="1:8" x14ac:dyDescent="0.35">
      <c r="A6443" t="s">
        <v>156</v>
      </c>
      <c r="B6443">
        <v>2025</v>
      </c>
      <c r="C6443">
        <v>1.1664057740270911E-2</v>
      </c>
      <c r="D6443">
        <v>0.98454718704904054</v>
      </c>
      <c r="E6443">
        <v>1.084916034371711</v>
      </c>
      <c r="F6443">
        <v>1.084916034371711</v>
      </c>
      <c r="G6443">
        <v>1</v>
      </c>
      <c r="H6443">
        <v>0.98454718704904054</v>
      </c>
    </row>
    <row r="6444" spans="1:8" x14ac:dyDescent="0.35">
      <c r="A6444" t="s">
        <v>156</v>
      </c>
      <c r="B6444">
        <v>2024</v>
      </c>
      <c r="C6444">
        <v>0.2982196320767394</v>
      </c>
      <c r="D6444">
        <v>0.68126108519311501</v>
      </c>
      <c r="E6444">
        <v>0.91106692408870904</v>
      </c>
      <c r="F6444">
        <v>0.91106692408870904</v>
      </c>
      <c r="G6444">
        <v>0</v>
      </c>
      <c r="H6444">
        <v>0</v>
      </c>
    </row>
    <row r="6445" spans="1:8" x14ac:dyDescent="0.35">
      <c r="A6445" t="s">
        <v>156</v>
      </c>
      <c r="B6445">
        <v>2025</v>
      </c>
      <c r="C6445">
        <v>9.6561946396513942E-2</v>
      </c>
      <c r="D6445">
        <v>0.98454718704904054</v>
      </c>
      <c r="E6445">
        <v>1.084916034371711</v>
      </c>
      <c r="F6445">
        <v>1.084916034371711</v>
      </c>
      <c r="G6445">
        <v>1</v>
      </c>
      <c r="H6445">
        <v>0.98454718704904054</v>
      </c>
    </row>
    <row r="6446" spans="1:8" x14ac:dyDescent="0.35">
      <c r="A6446" t="s">
        <v>156</v>
      </c>
      <c r="B6446">
        <v>2025</v>
      </c>
      <c r="C6446">
        <v>-0.13369066632513399</v>
      </c>
      <c r="D6446">
        <v>0.98454718704904054</v>
      </c>
      <c r="E6446">
        <v>1.084916034371711</v>
      </c>
      <c r="F6446">
        <v>1.084916034371711</v>
      </c>
      <c r="G6446">
        <v>1</v>
      </c>
      <c r="H6446">
        <v>0.98454718704904054</v>
      </c>
    </row>
    <row r="6447" spans="1:8" x14ac:dyDescent="0.35">
      <c r="A6447" t="s">
        <v>156</v>
      </c>
      <c r="B6447">
        <v>2025</v>
      </c>
      <c r="C6447">
        <v>0.28046899053471291</v>
      </c>
      <c r="D6447">
        <v>0.98454718704904054</v>
      </c>
      <c r="E6447">
        <v>1.084916034371711</v>
      </c>
      <c r="F6447">
        <v>1.084916034371711</v>
      </c>
      <c r="G6447">
        <v>1</v>
      </c>
      <c r="H6447">
        <v>0.98454718704904054</v>
      </c>
    </row>
    <row r="6448" spans="1:8" x14ac:dyDescent="0.35">
      <c r="A6448" t="s">
        <v>157</v>
      </c>
      <c r="B6448">
        <v>2015</v>
      </c>
      <c r="C6448">
        <v>0.27908288694357691</v>
      </c>
      <c r="D6448">
        <v>-0.90812833122053616</v>
      </c>
      <c r="E6448">
        <v>0.53282059004088811</v>
      </c>
      <c r="F6448">
        <v>0</v>
      </c>
      <c r="G6448">
        <v>0</v>
      </c>
      <c r="H6448">
        <v>0</v>
      </c>
    </row>
    <row r="6449" spans="1:8" x14ac:dyDescent="0.35">
      <c r="A6449" t="s">
        <v>157</v>
      </c>
      <c r="B6449">
        <v>2015</v>
      </c>
      <c r="C6449">
        <v>8.4088127918840794E-2</v>
      </c>
      <c r="D6449">
        <v>-0.90812833122053616</v>
      </c>
      <c r="E6449">
        <v>0.53282059004088811</v>
      </c>
      <c r="F6449">
        <v>0</v>
      </c>
      <c r="G6449">
        <v>0</v>
      </c>
      <c r="H6449">
        <v>0</v>
      </c>
    </row>
    <row r="6450" spans="1:8" x14ac:dyDescent="0.35">
      <c r="A6450" t="s">
        <v>157</v>
      </c>
      <c r="B6450">
        <v>2015</v>
      </c>
      <c r="C6450">
        <v>-0.16405386466369909</v>
      </c>
      <c r="D6450">
        <v>-0.90812833122053616</v>
      </c>
      <c r="E6450">
        <v>0.53282059004088811</v>
      </c>
      <c r="F6450">
        <v>0</v>
      </c>
      <c r="G6450">
        <v>0</v>
      </c>
      <c r="H6450">
        <v>0</v>
      </c>
    </row>
    <row r="6451" spans="1:8" x14ac:dyDescent="0.35">
      <c r="A6451" t="s">
        <v>157</v>
      </c>
      <c r="B6451">
        <v>2016</v>
      </c>
      <c r="C6451">
        <v>0.32534337819466402</v>
      </c>
      <c r="D6451">
        <v>-0.90812833122053616</v>
      </c>
      <c r="E6451">
        <v>0.58431824668567944</v>
      </c>
      <c r="F6451">
        <v>0</v>
      </c>
      <c r="G6451">
        <v>0</v>
      </c>
      <c r="H6451">
        <v>0</v>
      </c>
    </row>
    <row r="6452" spans="1:8" x14ac:dyDescent="0.35">
      <c r="A6452" t="s">
        <v>157</v>
      </c>
      <c r="B6452">
        <v>2015</v>
      </c>
      <c r="C6452">
        <v>-6.4609841282320168E-2</v>
      </c>
      <c r="D6452">
        <v>-0.90812833122053616</v>
      </c>
      <c r="E6452">
        <v>0.53282059004088811</v>
      </c>
      <c r="F6452">
        <v>0</v>
      </c>
      <c r="G6452">
        <v>0</v>
      </c>
      <c r="H6452">
        <v>0</v>
      </c>
    </row>
    <row r="6453" spans="1:8" x14ac:dyDescent="0.35">
      <c r="A6453" t="s">
        <v>157</v>
      </c>
      <c r="B6453">
        <v>2016</v>
      </c>
      <c r="C6453">
        <v>0.1460290592215969</v>
      </c>
      <c r="D6453">
        <v>-0.90812833122053616</v>
      </c>
      <c r="E6453">
        <v>0.58431824668567944</v>
      </c>
      <c r="F6453">
        <v>0</v>
      </c>
      <c r="G6453">
        <v>0</v>
      </c>
      <c r="H6453">
        <v>0</v>
      </c>
    </row>
    <row r="6454" spans="1:8" x14ac:dyDescent="0.35">
      <c r="A6454" t="s">
        <v>157</v>
      </c>
      <c r="B6454">
        <v>2016</v>
      </c>
      <c r="C6454">
        <v>1.055090401619895</v>
      </c>
      <c r="D6454">
        <v>-0.90812833122053616</v>
      </c>
      <c r="E6454">
        <v>0.58431824668567944</v>
      </c>
      <c r="F6454">
        <v>0</v>
      </c>
      <c r="G6454">
        <v>0</v>
      </c>
      <c r="H6454">
        <v>0</v>
      </c>
    </row>
    <row r="6455" spans="1:8" x14ac:dyDescent="0.35">
      <c r="A6455" t="s">
        <v>157</v>
      </c>
      <c r="B6455">
        <v>2017</v>
      </c>
      <c r="C6455">
        <v>2.0165120904442619</v>
      </c>
      <c r="D6455">
        <v>-0.90812833122053616</v>
      </c>
      <c r="E6455">
        <v>0.48043641096530598</v>
      </c>
      <c r="F6455">
        <v>0</v>
      </c>
      <c r="G6455">
        <v>0</v>
      </c>
      <c r="H6455">
        <v>0</v>
      </c>
    </row>
    <row r="6456" spans="1:8" x14ac:dyDescent="0.35">
      <c r="A6456" t="s">
        <v>157</v>
      </c>
      <c r="B6456">
        <v>2016</v>
      </c>
      <c r="C6456">
        <v>0.5261694887334849</v>
      </c>
      <c r="D6456">
        <v>-0.90812833122053616</v>
      </c>
      <c r="E6456">
        <v>0.58431824668567944</v>
      </c>
      <c r="F6456">
        <v>0</v>
      </c>
      <c r="G6456">
        <v>0</v>
      </c>
      <c r="H6456">
        <v>0</v>
      </c>
    </row>
    <row r="6457" spans="1:8" x14ac:dyDescent="0.35">
      <c r="A6457" t="s">
        <v>157</v>
      </c>
      <c r="B6457">
        <v>2017</v>
      </c>
      <c r="C6457">
        <v>1.5169148839265081</v>
      </c>
      <c r="D6457">
        <v>-0.90812833122053616</v>
      </c>
      <c r="E6457">
        <v>0.48043641096530598</v>
      </c>
      <c r="F6457">
        <v>0</v>
      </c>
      <c r="G6457">
        <v>0</v>
      </c>
      <c r="H6457">
        <v>0</v>
      </c>
    </row>
    <row r="6458" spans="1:8" x14ac:dyDescent="0.35">
      <c r="A6458" t="s">
        <v>157</v>
      </c>
      <c r="B6458">
        <v>2017</v>
      </c>
      <c r="C6458">
        <v>0.63151210674854008</v>
      </c>
      <c r="D6458">
        <v>-0.90812833122053616</v>
      </c>
      <c r="E6458">
        <v>0.48043641096530598</v>
      </c>
      <c r="F6458">
        <v>0</v>
      </c>
      <c r="G6458">
        <v>0</v>
      </c>
      <c r="H6458">
        <v>0</v>
      </c>
    </row>
    <row r="6459" spans="1:8" x14ac:dyDescent="0.35">
      <c r="A6459" t="s">
        <v>157</v>
      </c>
      <c r="B6459">
        <v>2018</v>
      </c>
      <c r="C6459">
        <v>0.84121405179820208</v>
      </c>
      <c r="D6459">
        <v>0.57331487170798112</v>
      </c>
      <c r="E6459">
        <v>0.84919019100410376</v>
      </c>
      <c r="F6459">
        <v>0.84919019100410376</v>
      </c>
      <c r="G6459">
        <v>0</v>
      </c>
      <c r="H6459">
        <v>0</v>
      </c>
    </row>
    <row r="6460" spans="1:8" x14ac:dyDescent="0.35">
      <c r="A6460" t="s">
        <v>157</v>
      </c>
      <c r="B6460">
        <v>2017</v>
      </c>
      <c r="C6460">
        <v>1.4222126188508</v>
      </c>
      <c r="D6460">
        <v>-0.90812833122053616</v>
      </c>
      <c r="E6460">
        <v>0.48043641096530598</v>
      </c>
      <c r="F6460">
        <v>0</v>
      </c>
      <c r="G6460">
        <v>0</v>
      </c>
      <c r="H6460">
        <v>0</v>
      </c>
    </row>
    <row r="6461" spans="1:8" x14ac:dyDescent="0.35">
      <c r="A6461" t="s">
        <v>157</v>
      </c>
      <c r="B6461">
        <v>2018</v>
      </c>
      <c r="C6461">
        <v>1.3359790738157751</v>
      </c>
      <c r="D6461">
        <v>0.57331487170798112</v>
      </c>
      <c r="E6461">
        <v>0.84919019100410376</v>
      </c>
      <c r="F6461">
        <v>0.84919019100410376</v>
      </c>
      <c r="G6461">
        <v>0</v>
      </c>
      <c r="H6461">
        <v>0</v>
      </c>
    </row>
    <row r="6462" spans="1:8" x14ac:dyDescent="0.35">
      <c r="A6462" t="s">
        <v>157</v>
      </c>
      <c r="B6462">
        <v>2018</v>
      </c>
      <c r="C6462">
        <v>0.73645045202355286</v>
      </c>
      <c r="D6462">
        <v>0.57331487170798112</v>
      </c>
      <c r="E6462">
        <v>0.84919019100410376</v>
      </c>
      <c r="F6462">
        <v>0.84919019100410376</v>
      </c>
      <c r="G6462">
        <v>0</v>
      </c>
      <c r="H6462">
        <v>0</v>
      </c>
    </row>
    <row r="6463" spans="1:8" x14ac:dyDescent="0.35">
      <c r="A6463" t="s">
        <v>157</v>
      </c>
      <c r="B6463">
        <v>2019</v>
      </c>
      <c r="C6463">
        <v>0.86923730155660284</v>
      </c>
      <c r="D6463">
        <v>1.723235286679512</v>
      </c>
      <c r="E6463">
        <v>1.50834548963374</v>
      </c>
      <c r="F6463">
        <v>1.50834548963374</v>
      </c>
      <c r="G6463">
        <v>0</v>
      </c>
      <c r="H6463">
        <v>0</v>
      </c>
    </row>
    <row r="6464" spans="1:8" x14ac:dyDescent="0.35">
      <c r="A6464" t="s">
        <v>157</v>
      </c>
      <c r="B6464">
        <v>2018</v>
      </c>
      <c r="C6464">
        <v>0.56998726219637108</v>
      </c>
      <c r="D6464">
        <v>0.57331487170798112</v>
      </c>
      <c r="E6464">
        <v>0.84919019100410376</v>
      </c>
      <c r="F6464">
        <v>0.84919019100410376</v>
      </c>
      <c r="G6464">
        <v>0</v>
      </c>
      <c r="H6464">
        <v>0</v>
      </c>
    </row>
    <row r="6465" spans="1:8" x14ac:dyDescent="0.35">
      <c r="A6465" t="s">
        <v>157</v>
      </c>
      <c r="B6465">
        <v>2019</v>
      </c>
      <c r="C6465">
        <v>0.67142489045585174</v>
      </c>
      <c r="D6465">
        <v>1.723235286679512</v>
      </c>
      <c r="E6465">
        <v>1.50834548963374</v>
      </c>
      <c r="F6465">
        <v>1.50834548963374</v>
      </c>
      <c r="G6465">
        <v>0</v>
      </c>
      <c r="H6465">
        <v>0</v>
      </c>
    </row>
    <row r="6466" spans="1:8" x14ac:dyDescent="0.35">
      <c r="A6466" t="s">
        <v>157</v>
      </c>
      <c r="B6466">
        <v>2019</v>
      </c>
      <c r="C6466">
        <v>0.75821702215020981</v>
      </c>
      <c r="D6466">
        <v>1.723235286679512</v>
      </c>
      <c r="E6466">
        <v>1.50834548963374</v>
      </c>
      <c r="F6466">
        <v>1.50834548963374</v>
      </c>
      <c r="G6466">
        <v>0</v>
      </c>
      <c r="H6466">
        <v>0</v>
      </c>
    </row>
    <row r="6467" spans="1:8" x14ac:dyDescent="0.35">
      <c r="A6467" t="s">
        <v>157</v>
      </c>
      <c r="B6467">
        <v>2020</v>
      </c>
      <c r="C6467">
        <v>-10.260788720529399</v>
      </c>
      <c r="D6467">
        <v>0.86874720854784793</v>
      </c>
      <c r="E6467">
        <v>1.018537380321858</v>
      </c>
      <c r="F6467">
        <v>1.018537380321858</v>
      </c>
      <c r="G6467">
        <v>1</v>
      </c>
      <c r="H6467">
        <v>0.86874720854784793</v>
      </c>
    </row>
    <row r="6468" spans="1:8" x14ac:dyDescent="0.35">
      <c r="A6468" t="s">
        <v>157</v>
      </c>
      <c r="B6468">
        <v>2019</v>
      </c>
      <c r="C6468">
        <v>1.036240400847922</v>
      </c>
      <c r="D6468">
        <v>1.723235286679512</v>
      </c>
      <c r="E6468">
        <v>1.50834548963374</v>
      </c>
      <c r="F6468">
        <v>1.50834548963374</v>
      </c>
      <c r="G6468">
        <v>0</v>
      </c>
      <c r="H6468">
        <v>0</v>
      </c>
    </row>
    <row r="6469" spans="1:8" x14ac:dyDescent="0.35">
      <c r="A6469" t="s">
        <v>157</v>
      </c>
      <c r="B6469">
        <v>2020</v>
      </c>
      <c r="C6469">
        <v>-10.276302834282509</v>
      </c>
      <c r="D6469">
        <v>0.86874720854784793</v>
      </c>
      <c r="E6469">
        <v>1.018537380321858</v>
      </c>
      <c r="F6469">
        <v>1.018537380321858</v>
      </c>
      <c r="G6469">
        <v>1</v>
      </c>
      <c r="H6469">
        <v>0.86874720854784793</v>
      </c>
    </row>
    <row r="6470" spans="1:8" x14ac:dyDescent="0.35">
      <c r="A6470" t="s">
        <v>157</v>
      </c>
      <c r="B6470">
        <v>2020</v>
      </c>
      <c r="C6470">
        <v>0.72965359060849089</v>
      </c>
      <c r="D6470">
        <v>0.86874720854784793</v>
      </c>
      <c r="E6470">
        <v>1.018537380321858</v>
      </c>
      <c r="F6470">
        <v>1.018537380321858</v>
      </c>
      <c r="G6470">
        <v>1</v>
      </c>
      <c r="H6470">
        <v>0.86874720854784793</v>
      </c>
    </row>
    <row r="6471" spans="1:8" x14ac:dyDescent="0.35">
      <c r="A6471" t="s">
        <v>157</v>
      </c>
      <c r="B6471">
        <v>2021</v>
      </c>
      <c r="C6471">
        <v>4.9176366349780842E-2</v>
      </c>
      <c r="D6471">
        <v>1.973450111396202</v>
      </c>
      <c r="E6471">
        <v>1.651773178507127</v>
      </c>
      <c r="F6471">
        <v>1.651773178507127</v>
      </c>
      <c r="G6471">
        <v>0</v>
      </c>
      <c r="H6471">
        <v>0</v>
      </c>
    </row>
    <row r="6472" spans="1:8" x14ac:dyDescent="0.35">
      <c r="A6472" t="s">
        <v>157</v>
      </c>
      <c r="B6472">
        <v>2020</v>
      </c>
      <c r="C6472">
        <v>-1.7957222419949359</v>
      </c>
      <c r="D6472">
        <v>0.86874720854784793</v>
      </c>
      <c r="E6472">
        <v>1.018537380321858</v>
      </c>
      <c r="F6472">
        <v>1.018537380321858</v>
      </c>
      <c r="G6472">
        <v>1</v>
      </c>
      <c r="H6472">
        <v>0.86874720854784793</v>
      </c>
    </row>
    <row r="6473" spans="1:8" x14ac:dyDescent="0.35">
      <c r="A6473" t="s">
        <v>157</v>
      </c>
      <c r="B6473">
        <v>2021</v>
      </c>
      <c r="C6473">
        <v>-0.40807185936133461</v>
      </c>
      <c r="D6473">
        <v>1.973450111396202</v>
      </c>
      <c r="E6473">
        <v>1.651773178507127</v>
      </c>
      <c r="F6473">
        <v>1.651773178507127</v>
      </c>
      <c r="G6473">
        <v>0</v>
      </c>
      <c r="H6473">
        <v>0</v>
      </c>
    </row>
    <row r="6474" spans="1:8" x14ac:dyDescent="0.35">
      <c r="A6474" t="s">
        <v>157</v>
      </c>
      <c r="B6474">
        <v>2021</v>
      </c>
      <c r="C6474">
        <v>0.86703084261086261</v>
      </c>
      <c r="D6474">
        <v>1.973450111396202</v>
      </c>
      <c r="E6474">
        <v>1.651773178507127</v>
      </c>
      <c r="F6474">
        <v>1.651773178507127</v>
      </c>
      <c r="G6474">
        <v>0</v>
      </c>
      <c r="H6474">
        <v>0</v>
      </c>
    </row>
    <row r="6475" spans="1:8" x14ac:dyDescent="0.35">
      <c r="A6475" t="s">
        <v>157</v>
      </c>
      <c r="B6475">
        <v>2022</v>
      </c>
      <c r="C6475">
        <v>1.4313467273622811</v>
      </c>
      <c r="D6475">
        <v>2.0080535958126848</v>
      </c>
      <c r="E6475">
        <v>1.671608525203478</v>
      </c>
      <c r="F6475">
        <v>1.671608525203478</v>
      </c>
      <c r="G6475">
        <v>1</v>
      </c>
      <c r="H6475">
        <v>2.0080535958126848</v>
      </c>
    </row>
    <row r="6476" spans="1:8" x14ac:dyDescent="0.35">
      <c r="A6476" t="s">
        <v>157</v>
      </c>
      <c r="B6476">
        <v>2021</v>
      </c>
      <c r="C6476">
        <v>1.46572942535055</v>
      </c>
      <c r="D6476">
        <v>1.973450111396202</v>
      </c>
      <c r="E6476">
        <v>1.651773178507127</v>
      </c>
      <c r="F6476">
        <v>1.651773178507127</v>
      </c>
      <c r="G6476">
        <v>0</v>
      </c>
      <c r="H6476">
        <v>0</v>
      </c>
    </row>
    <row r="6477" spans="1:8" x14ac:dyDescent="0.35">
      <c r="A6477" t="s">
        <v>157</v>
      </c>
      <c r="B6477">
        <v>2022</v>
      </c>
      <c r="C6477">
        <v>1.65373321511687</v>
      </c>
      <c r="D6477">
        <v>2.0080535958126848</v>
      </c>
      <c r="E6477">
        <v>1.671608525203478</v>
      </c>
      <c r="F6477">
        <v>1.671608525203478</v>
      </c>
      <c r="G6477">
        <v>1</v>
      </c>
      <c r="H6477">
        <v>2.0080535958126848</v>
      </c>
    </row>
    <row r="6478" spans="1:8" x14ac:dyDescent="0.35">
      <c r="A6478" t="s">
        <v>157</v>
      </c>
      <c r="B6478">
        <v>2022</v>
      </c>
      <c r="C6478">
        <v>0.16648728936240431</v>
      </c>
      <c r="D6478">
        <v>2.0080535958126848</v>
      </c>
      <c r="E6478">
        <v>1.671608525203478</v>
      </c>
      <c r="F6478">
        <v>1.671608525203478</v>
      </c>
      <c r="G6478">
        <v>1</v>
      </c>
      <c r="H6478">
        <v>2.0080535958126848</v>
      </c>
    </row>
    <row r="6479" spans="1:8" x14ac:dyDescent="0.35">
      <c r="A6479" t="s">
        <v>157</v>
      </c>
      <c r="B6479">
        <v>2023</v>
      </c>
      <c r="C6479">
        <v>2.3359588026966551</v>
      </c>
      <c r="D6479">
        <v>0.64812810970186119</v>
      </c>
      <c r="E6479">
        <v>0.89207449985649245</v>
      </c>
      <c r="F6479">
        <v>0.89207449985649245</v>
      </c>
      <c r="G6479">
        <v>0</v>
      </c>
      <c r="H6479">
        <v>0</v>
      </c>
    </row>
    <row r="6480" spans="1:8" x14ac:dyDescent="0.35">
      <c r="A6480" t="s">
        <v>157</v>
      </c>
      <c r="B6480">
        <v>2022</v>
      </c>
      <c r="C6480">
        <v>0.94714374205589991</v>
      </c>
      <c r="D6480">
        <v>2.0080535958126848</v>
      </c>
      <c r="E6480">
        <v>1.671608525203478</v>
      </c>
      <c r="F6480">
        <v>1.671608525203478</v>
      </c>
      <c r="G6480">
        <v>1</v>
      </c>
      <c r="H6480">
        <v>2.0080535958126848</v>
      </c>
    </row>
    <row r="6481" spans="1:8" x14ac:dyDescent="0.35">
      <c r="A6481" t="s">
        <v>157</v>
      </c>
      <c r="B6481">
        <v>2023</v>
      </c>
      <c r="C6481">
        <v>0.39242832347734202</v>
      </c>
      <c r="D6481">
        <v>0.64812810970186119</v>
      </c>
      <c r="E6481">
        <v>0.89207449985649245</v>
      </c>
      <c r="F6481">
        <v>0.89207449985649245</v>
      </c>
      <c r="G6481">
        <v>0</v>
      </c>
      <c r="H6481">
        <v>0</v>
      </c>
    </row>
    <row r="6482" spans="1:8" x14ac:dyDescent="0.35">
      <c r="A6482" t="s">
        <v>157</v>
      </c>
      <c r="B6482">
        <v>2023</v>
      </c>
      <c r="C6482">
        <v>0.82603710498769489</v>
      </c>
      <c r="D6482">
        <v>0.64812810970186119</v>
      </c>
      <c r="E6482">
        <v>0.89207449985649245</v>
      </c>
      <c r="F6482">
        <v>0.89207449985649245</v>
      </c>
      <c r="G6482">
        <v>0</v>
      </c>
      <c r="H6482">
        <v>0</v>
      </c>
    </row>
    <row r="6483" spans="1:8" x14ac:dyDescent="0.35">
      <c r="A6483" t="s">
        <v>157</v>
      </c>
      <c r="B6483">
        <v>2024</v>
      </c>
      <c r="C6483">
        <v>0.877059487557313</v>
      </c>
      <c r="D6483">
        <v>1.0706641200843769</v>
      </c>
      <c r="E6483">
        <v>1.1342798268332801</v>
      </c>
      <c r="F6483">
        <v>1.1342798268332801</v>
      </c>
      <c r="G6483">
        <v>0</v>
      </c>
      <c r="H6483">
        <v>0</v>
      </c>
    </row>
    <row r="6484" spans="1:8" x14ac:dyDescent="0.35">
      <c r="A6484" t="s">
        <v>157</v>
      </c>
      <c r="B6484">
        <v>2023</v>
      </c>
      <c r="C6484">
        <v>0.61415875922665375</v>
      </c>
      <c r="D6484">
        <v>0.64812810970186119</v>
      </c>
      <c r="E6484">
        <v>0.89207449985649245</v>
      </c>
      <c r="F6484">
        <v>0.89207449985649245</v>
      </c>
      <c r="G6484">
        <v>0</v>
      </c>
      <c r="H6484">
        <v>0</v>
      </c>
    </row>
    <row r="6485" spans="1:8" x14ac:dyDescent="0.35">
      <c r="A6485" t="s">
        <v>157</v>
      </c>
      <c r="B6485">
        <v>2024</v>
      </c>
      <c r="C6485">
        <v>0.43349115215204898</v>
      </c>
      <c r="D6485">
        <v>1.0706641200843769</v>
      </c>
      <c r="E6485">
        <v>1.1342798268332801</v>
      </c>
      <c r="F6485">
        <v>1.1342798268332801</v>
      </c>
      <c r="G6485">
        <v>0</v>
      </c>
      <c r="H6485">
        <v>0</v>
      </c>
    </row>
    <row r="6486" spans="1:8" x14ac:dyDescent="0.35">
      <c r="A6486" t="s">
        <v>157</v>
      </c>
      <c r="B6486">
        <v>2024</v>
      </c>
      <c r="C6486">
        <v>0.53893400861308405</v>
      </c>
      <c r="D6486">
        <v>1.0706641200843769</v>
      </c>
      <c r="E6486">
        <v>1.1342798268332801</v>
      </c>
      <c r="F6486">
        <v>1.1342798268332801</v>
      </c>
      <c r="G6486">
        <v>0</v>
      </c>
      <c r="H6486">
        <v>0</v>
      </c>
    </row>
    <row r="6487" spans="1:8" x14ac:dyDescent="0.35">
      <c r="A6487" t="s">
        <v>157</v>
      </c>
      <c r="B6487">
        <v>2025</v>
      </c>
      <c r="C6487">
        <v>-6.8744074650670672E-3</v>
      </c>
      <c r="D6487">
        <v>0.35352486891074147</v>
      </c>
      <c r="E6487">
        <v>0.72320256347493261</v>
      </c>
      <c r="F6487">
        <v>0.72320256347493261</v>
      </c>
      <c r="G6487">
        <v>1</v>
      </c>
      <c r="H6487">
        <v>0.35352486891074147</v>
      </c>
    </row>
    <row r="6488" spans="1:8" x14ac:dyDescent="0.35">
      <c r="A6488" t="s">
        <v>157</v>
      </c>
      <c r="B6488">
        <v>2024</v>
      </c>
      <c r="C6488">
        <v>0.45622753459714721</v>
      </c>
      <c r="D6488">
        <v>1.0706641200843769</v>
      </c>
      <c r="E6488">
        <v>1.1342798268332801</v>
      </c>
      <c r="F6488">
        <v>1.1342798268332801</v>
      </c>
      <c r="G6488">
        <v>0</v>
      </c>
      <c r="H6488">
        <v>0</v>
      </c>
    </row>
    <row r="6489" spans="1:8" x14ac:dyDescent="0.35">
      <c r="A6489" t="s">
        <v>157</v>
      </c>
      <c r="B6489">
        <v>2025</v>
      </c>
      <c r="C6489">
        <v>-3.109343965652012E-2</v>
      </c>
      <c r="D6489">
        <v>0.35352486891074147</v>
      </c>
      <c r="E6489">
        <v>0.72320256347493261</v>
      </c>
      <c r="F6489">
        <v>0.72320256347493261</v>
      </c>
      <c r="G6489">
        <v>1</v>
      </c>
      <c r="H6489">
        <v>0.35352486891074147</v>
      </c>
    </row>
    <row r="6490" spans="1:8" x14ac:dyDescent="0.35">
      <c r="A6490" t="s">
        <v>157</v>
      </c>
      <c r="B6490">
        <v>2025</v>
      </c>
      <c r="C6490">
        <v>-5.4520243395466128E-2</v>
      </c>
      <c r="D6490">
        <v>0.35352486891074147</v>
      </c>
      <c r="E6490">
        <v>0.72320256347493261</v>
      </c>
      <c r="F6490">
        <v>0.72320256347493261</v>
      </c>
      <c r="G6490">
        <v>1</v>
      </c>
      <c r="H6490">
        <v>0.35352486891074147</v>
      </c>
    </row>
    <row r="6491" spans="1:8" x14ac:dyDescent="0.35">
      <c r="A6491" t="s">
        <v>157</v>
      </c>
      <c r="B6491">
        <v>2025</v>
      </c>
      <c r="C6491">
        <v>9.3612324681175973E-2</v>
      </c>
      <c r="D6491">
        <v>0.35352486891074147</v>
      </c>
      <c r="E6491">
        <v>0.72320256347493261</v>
      </c>
      <c r="F6491">
        <v>0.72320256347493261</v>
      </c>
      <c r="G6491">
        <v>1</v>
      </c>
      <c r="H6491">
        <v>0.35352486891074147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8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5</v>
      </c>
    </row>
    <row r="2" spans="1:8" x14ac:dyDescent="0.35">
      <c r="A2" t="s">
        <v>148</v>
      </c>
      <c r="B2" t="s">
        <v>185</v>
      </c>
      <c r="C2" t="s">
        <v>186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0.1467147589337007</v>
      </c>
    </row>
    <row r="3" spans="1:8" x14ac:dyDescent="0.35">
      <c r="A3" t="s">
        <v>148</v>
      </c>
      <c r="B3" t="s">
        <v>187</v>
      </c>
      <c r="C3" t="s">
        <v>188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0.1467147589337007</v>
      </c>
    </row>
    <row r="4" spans="1:8" x14ac:dyDescent="0.35">
      <c r="A4" t="s">
        <v>148</v>
      </c>
      <c r="B4" t="s">
        <v>185</v>
      </c>
      <c r="C4" t="s">
        <v>186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0.14263754713345991</v>
      </c>
    </row>
    <row r="5" spans="1:8" x14ac:dyDescent="0.35">
      <c r="A5" t="s">
        <v>148</v>
      </c>
      <c r="B5" t="s">
        <v>189</v>
      </c>
      <c r="C5" t="s">
        <v>186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0.14263754713345991</v>
      </c>
    </row>
    <row r="6" spans="1:8" x14ac:dyDescent="0.35">
      <c r="A6" t="s">
        <v>148</v>
      </c>
      <c r="B6" t="s">
        <v>187</v>
      </c>
      <c r="C6" t="s">
        <v>188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0.14263754713345991</v>
      </c>
    </row>
    <row r="7" spans="1:8" x14ac:dyDescent="0.35">
      <c r="A7" t="s">
        <v>148</v>
      </c>
      <c r="B7" t="s">
        <v>190</v>
      </c>
      <c r="C7" t="s">
        <v>188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0.14263754713345991</v>
      </c>
    </row>
    <row r="8" spans="1:8" x14ac:dyDescent="0.35">
      <c r="A8" t="s">
        <v>148</v>
      </c>
      <c r="B8" t="s">
        <v>189</v>
      </c>
      <c r="C8" t="s">
        <v>186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0.14779517232352959</v>
      </c>
    </row>
    <row r="9" spans="1:8" x14ac:dyDescent="0.35">
      <c r="A9" t="s">
        <v>148</v>
      </c>
      <c r="B9" t="s">
        <v>191</v>
      </c>
      <c r="C9" t="s">
        <v>186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0.14779517232352959</v>
      </c>
    </row>
    <row r="10" spans="1:8" x14ac:dyDescent="0.35">
      <c r="A10" t="s">
        <v>148</v>
      </c>
      <c r="B10" t="s">
        <v>190</v>
      </c>
      <c r="C10" t="s">
        <v>188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0.14779517232352959</v>
      </c>
    </row>
    <row r="11" spans="1:8" x14ac:dyDescent="0.35">
      <c r="A11" t="s">
        <v>148</v>
      </c>
      <c r="B11" t="s">
        <v>192</v>
      </c>
      <c r="C11" t="s">
        <v>188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0.14779517232352959</v>
      </c>
    </row>
    <row r="12" spans="1:8" x14ac:dyDescent="0.35">
      <c r="A12" t="s">
        <v>148</v>
      </c>
      <c r="B12" t="s">
        <v>191</v>
      </c>
      <c r="C12" t="s">
        <v>186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0.1428833334652285</v>
      </c>
    </row>
    <row r="13" spans="1:8" x14ac:dyDescent="0.35">
      <c r="A13" t="s">
        <v>148</v>
      </c>
      <c r="B13" t="s">
        <v>193</v>
      </c>
      <c r="C13" t="s">
        <v>186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0.1428833334652285</v>
      </c>
    </row>
    <row r="14" spans="1:8" x14ac:dyDescent="0.35">
      <c r="A14" t="s">
        <v>148</v>
      </c>
      <c r="B14" t="s">
        <v>192</v>
      </c>
      <c r="C14" t="s">
        <v>188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0.1428833334652285</v>
      </c>
    </row>
    <row r="15" spans="1:8" x14ac:dyDescent="0.35">
      <c r="A15" t="s">
        <v>148</v>
      </c>
      <c r="B15" t="s">
        <v>194</v>
      </c>
      <c r="C15" t="s">
        <v>188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0.1428833334652285</v>
      </c>
    </row>
    <row r="16" spans="1:8" x14ac:dyDescent="0.35">
      <c r="A16" t="s">
        <v>148</v>
      </c>
      <c r="B16" t="s">
        <v>193</v>
      </c>
      <c r="C16" t="s">
        <v>186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0.1551594480824991</v>
      </c>
    </row>
    <row r="17" spans="1:8" x14ac:dyDescent="0.35">
      <c r="A17" t="s">
        <v>148</v>
      </c>
      <c r="B17" t="s">
        <v>195</v>
      </c>
      <c r="C17" t="s">
        <v>186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0.1551594480824991</v>
      </c>
    </row>
    <row r="18" spans="1:8" x14ac:dyDescent="0.35">
      <c r="A18" t="s">
        <v>148</v>
      </c>
      <c r="B18" t="s">
        <v>194</v>
      </c>
      <c r="C18" t="s">
        <v>188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0.1551594480824991</v>
      </c>
    </row>
    <row r="19" spans="1:8" x14ac:dyDescent="0.35">
      <c r="A19" t="s">
        <v>148</v>
      </c>
      <c r="B19" t="s">
        <v>196</v>
      </c>
      <c r="C19" t="s">
        <v>188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0.1551594480824991</v>
      </c>
    </row>
    <row r="20" spans="1:8" x14ac:dyDescent="0.35">
      <c r="A20" t="s">
        <v>148</v>
      </c>
      <c r="B20" t="s">
        <v>195</v>
      </c>
      <c r="C20" t="s">
        <v>186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0.15546366398225389</v>
      </c>
    </row>
    <row r="21" spans="1:8" x14ac:dyDescent="0.35">
      <c r="A21" t="s">
        <v>148</v>
      </c>
      <c r="B21" t="s">
        <v>197</v>
      </c>
      <c r="C21" t="s">
        <v>186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0.15546366398225389</v>
      </c>
    </row>
    <row r="22" spans="1:8" x14ac:dyDescent="0.35">
      <c r="A22" t="s">
        <v>148</v>
      </c>
      <c r="B22" t="s">
        <v>196</v>
      </c>
      <c r="C22" t="s">
        <v>188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0.15546366398225389</v>
      </c>
    </row>
    <row r="23" spans="1:8" x14ac:dyDescent="0.35">
      <c r="A23" t="s">
        <v>148</v>
      </c>
      <c r="B23" t="s">
        <v>198</v>
      </c>
      <c r="C23" t="s">
        <v>188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0.15546366398225389</v>
      </c>
    </row>
    <row r="24" spans="1:8" x14ac:dyDescent="0.35">
      <c r="A24" t="s">
        <v>148</v>
      </c>
      <c r="B24" t="s">
        <v>197</v>
      </c>
      <c r="C24" t="s">
        <v>186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0.1514119442963342</v>
      </c>
    </row>
    <row r="25" spans="1:8" x14ac:dyDescent="0.35">
      <c r="A25" t="s">
        <v>148</v>
      </c>
      <c r="B25" t="s">
        <v>199</v>
      </c>
      <c r="C25" t="s">
        <v>186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0.1514119442963342</v>
      </c>
    </row>
    <row r="26" spans="1:8" x14ac:dyDescent="0.35">
      <c r="A26" t="s">
        <v>148</v>
      </c>
      <c r="B26" t="s">
        <v>198</v>
      </c>
      <c r="C26" t="s">
        <v>188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0.1514119442963342</v>
      </c>
    </row>
    <row r="27" spans="1:8" x14ac:dyDescent="0.35">
      <c r="A27" t="s">
        <v>148</v>
      </c>
      <c r="B27" t="s">
        <v>200</v>
      </c>
      <c r="C27" t="s">
        <v>188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0.1514119442963342</v>
      </c>
    </row>
    <row r="28" spans="1:8" x14ac:dyDescent="0.35">
      <c r="A28" t="s">
        <v>148</v>
      </c>
      <c r="B28" t="s">
        <v>199</v>
      </c>
      <c r="C28" t="s">
        <v>186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0.15970830024254651</v>
      </c>
    </row>
    <row r="29" spans="1:8" x14ac:dyDescent="0.35">
      <c r="A29" t="s">
        <v>148</v>
      </c>
      <c r="B29" t="s">
        <v>201</v>
      </c>
      <c r="C29" t="s">
        <v>186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0.15970830024254651</v>
      </c>
    </row>
    <row r="30" spans="1:8" x14ac:dyDescent="0.35">
      <c r="A30" t="s">
        <v>148</v>
      </c>
      <c r="B30" t="s">
        <v>200</v>
      </c>
      <c r="C30" t="s">
        <v>188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0.15970830024254651</v>
      </c>
    </row>
    <row r="31" spans="1:8" x14ac:dyDescent="0.35">
      <c r="A31" t="s">
        <v>148</v>
      </c>
      <c r="B31" t="s">
        <v>202</v>
      </c>
      <c r="C31" t="s">
        <v>188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0.15970830024254651</v>
      </c>
    </row>
    <row r="32" spans="1:8" x14ac:dyDescent="0.35">
      <c r="A32" t="s">
        <v>148</v>
      </c>
      <c r="B32" t="s">
        <v>201</v>
      </c>
      <c r="C32" t="s">
        <v>186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0.16885807361071789</v>
      </c>
    </row>
    <row r="33" spans="1:8" x14ac:dyDescent="0.35">
      <c r="A33" t="s">
        <v>148</v>
      </c>
      <c r="B33" t="s">
        <v>203</v>
      </c>
      <c r="C33" t="s">
        <v>186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0.16885807361071789</v>
      </c>
    </row>
    <row r="34" spans="1:8" x14ac:dyDescent="0.35">
      <c r="A34" t="s">
        <v>148</v>
      </c>
      <c r="B34" t="s">
        <v>202</v>
      </c>
      <c r="C34" t="s">
        <v>188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0.16885807361071789</v>
      </c>
    </row>
    <row r="35" spans="1:8" x14ac:dyDescent="0.35">
      <c r="A35" t="s">
        <v>148</v>
      </c>
      <c r="B35" t="s">
        <v>204</v>
      </c>
      <c r="C35" t="s">
        <v>188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0.16885807361071789</v>
      </c>
    </row>
    <row r="36" spans="1:8" x14ac:dyDescent="0.35">
      <c r="A36" t="s">
        <v>148</v>
      </c>
      <c r="B36" t="s">
        <v>203</v>
      </c>
      <c r="C36" t="s">
        <v>186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0.17076349956742379</v>
      </c>
    </row>
    <row r="37" spans="1:8" x14ac:dyDescent="0.35">
      <c r="A37" t="s">
        <v>148</v>
      </c>
      <c r="B37" t="s">
        <v>205</v>
      </c>
      <c r="C37" t="s">
        <v>186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0.17076349956742379</v>
      </c>
    </row>
    <row r="38" spans="1:8" x14ac:dyDescent="0.35">
      <c r="A38" t="s">
        <v>148</v>
      </c>
      <c r="B38" t="s">
        <v>204</v>
      </c>
      <c r="C38" t="s">
        <v>188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0.17076349956742379</v>
      </c>
    </row>
    <row r="39" spans="1:8" x14ac:dyDescent="0.35">
      <c r="A39" t="s">
        <v>148</v>
      </c>
      <c r="B39" t="s">
        <v>206</v>
      </c>
      <c r="C39" t="s">
        <v>188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0.17076349956742379</v>
      </c>
    </row>
    <row r="40" spans="1:8" x14ac:dyDescent="0.35">
      <c r="A40" t="s">
        <v>148</v>
      </c>
      <c r="B40" t="s">
        <v>205</v>
      </c>
      <c r="C40" t="s">
        <v>186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0.1559916018212551</v>
      </c>
    </row>
    <row r="41" spans="1:8" x14ac:dyDescent="0.35">
      <c r="A41" t="s">
        <v>148</v>
      </c>
      <c r="B41" t="s">
        <v>207</v>
      </c>
      <c r="C41" t="s">
        <v>186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0.1559916018212551</v>
      </c>
    </row>
    <row r="42" spans="1:8" x14ac:dyDescent="0.35">
      <c r="A42" t="s">
        <v>148</v>
      </c>
      <c r="B42" t="s">
        <v>206</v>
      </c>
      <c r="C42" t="s">
        <v>188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0.1559916018212551</v>
      </c>
    </row>
    <row r="43" spans="1:8" x14ac:dyDescent="0.35">
      <c r="A43" t="s">
        <v>148</v>
      </c>
      <c r="B43" t="s">
        <v>208</v>
      </c>
      <c r="C43" t="s">
        <v>188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0.1559916018212551</v>
      </c>
    </row>
    <row r="44" spans="1:8" x14ac:dyDescent="0.35">
      <c r="A44" t="s">
        <v>148</v>
      </c>
      <c r="B44" t="s">
        <v>207</v>
      </c>
      <c r="C44" t="s">
        <v>186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0.15603500394963879</v>
      </c>
    </row>
    <row r="45" spans="1:8" x14ac:dyDescent="0.35">
      <c r="A45" t="s">
        <v>148</v>
      </c>
      <c r="B45" t="s">
        <v>209</v>
      </c>
      <c r="C45" t="s">
        <v>186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0.15603500394963879</v>
      </c>
    </row>
    <row r="46" spans="1:8" x14ac:dyDescent="0.35">
      <c r="A46" t="s">
        <v>148</v>
      </c>
      <c r="B46" t="s">
        <v>208</v>
      </c>
      <c r="C46" t="s">
        <v>188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0.15603500394963879</v>
      </c>
    </row>
    <row r="47" spans="1:8" x14ac:dyDescent="0.35">
      <c r="A47" t="s">
        <v>148</v>
      </c>
      <c r="B47" t="s">
        <v>210</v>
      </c>
      <c r="C47" t="s">
        <v>188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0.15603500394963879</v>
      </c>
    </row>
    <row r="48" spans="1:8" x14ac:dyDescent="0.35">
      <c r="A48" t="s">
        <v>148</v>
      </c>
      <c r="B48" t="s">
        <v>209</v>
      </c>
      <c r="C48" t="s">
        <v>186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0.1673103527784183</v>
      </c>
    </row>
    <row r="49" spans="1:8" x14ac:dyDescent="0.35">
      <c r="A49" t="s">
        <v>148</v>
      </c>
      <c r="B49" t="s">
        <v>211</v>
      </c>
      <c r="C49" t="s">
        <v>186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0.1673103527784183</v>
      </c>
    </row>
    <row r="50" spans="1:8" x14ac:dyDescent="0.35">
      <c r="A50" t="s">
        <v>148</v>
      </c>
      <c r="B50" t="s">
        <v>210</v>
      </c>
      <c r="C50" t="s">
        <v>188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0.1673103527784183</v>
      </c>
    </row>
    <row r="51" spans="1:8" x14ac:dyDescent="0.35">
      <c r="A51" t="s">
        <v>148</v>
      </c>
      <c r="B51" t="s">
        <v>212</v>
      </c>
      <c r="C51" t="s">
        <v>188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0.1673103527784183</v>
      </c>
    </row>
    <row r="52" spans="1:8" x14ac:dyDescent="0.35">
      <c r="A52" t="s">
        <v>148</v>
      </c>
      <c r="B52" t="s">
        <v>211</v>
      </c>
      <c r="C52" t="s">
        <v>186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0.17496495406425419</v>
      </c>
    </row>
    <row r="53" spans="1:8" x14ac:dyDescent="0.35">
      <c r="A53" t="s">
        <v>148</v>
      </c>
      <c r="B53" t="s">
        <v>213</v>
      </c>
      <c r="C53" t="s">
        <v>186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0.17496495406425419</v>
      </c>
    </row>
    <row r="54" spans="1:8" x14ac:dyDescent="0.35">
      <c r="A54" t="s">
        <v>148</v>
      </c>
      <c r="B54" t="s">
        <v>212</v>
      </c>
      <c r="C54" t="s">
        <v>188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0.17496495406425419</v>
      </c>
    </row>
    <row r="55" spans="1:8" x14ac:dyDescent="0.35">
      <c r="A55" t="s">
        <v>148</v>
      </c>
      <c r="B55" t="s">
        <v>214</v>
      </c>
      <c r="C55" t="s">
        <v>188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0.17496495406425419</v>
      </c>
    </row>
    <row r="56" spans="1:8" x14ac:dyDescent="0.35">
      <c r="A56" t="s">
        <v>148</v>
      </c>
      <c r="B56" t="s">
        <v>213</v>
      </c>
      <c r="C56" t="s">
        <v>186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0.17496495406425419</v>
      </c>
    </row>
    <row r="57" spans="1:8" x14ac:dyDescent="0.35">
      <c r="A57" t="s">
        <v>148</v>
      </c>
      <c r="B57" t="s">
        <v>215</v>
      </c>
      <c r="C57" t="s">
        <v>186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0.17496495406425419</v>
      </c>
    </row>
    <row r="58" spans="1:8" x14ac:dyDescent="0.35">
      <c r="A58" t="s">
        <v>148</v>
      </c>
      <c r="B58" t="s">
        <v>214</v>
      </c>
      <c r="C58" t="s">
        <v>188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0.17496495406425419</v>
      </c>
    </row>
    <row r="59" spans="1:8" x14ac:dyDescent="0.35">
      <c r="A59" t="s">
        <v>148</v>
      </c>
      <c r="B59" t="s">
        <v>216</v>
      </c>
      <c r="C59" t="s">
        <v>188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0.17496495406425419</v>
      </c>
    </row>
    <row r="60" spans="1:8" x14ac:dyDescent="0.35">
      <c r="A60" t="s">
        <v>149</v>
      </c>
      <c r="B60" t="s">
        <v>185</v>
      </c>
      <c r="C60" t="s">
        <v>186</v>
      </c>
      <c r="D60">
        <v>2011</v>
      </c>
      <c r="E60">
        <v>2.1783942373023502</v>
      </c>
      <c r="F60">
        <v>1.9127519277234819</v>
      </c>
      <c r="G60">
        <f t="shared" si="0"/>
        <v>-0.26564230957886825</v>
      </c>
      <c r="H60">
        <v>0.1338718964364701</v>
      </c>
    </row>
    <row r="61" spans="1:8" x14ac:dyDescent="0.35">
      <c r="A61" t="s">
        <v>149</v>
      </c>
      <c r="B61" t="s">
        <v>187</v>
      </c>
      <c r="C61" t="s">
        <v>188</v>
      </c>
      <c r="D61">
        <v>2011</v>
      </c>
      <c r="E61">
        <v>2.356686907237338</v>
      </c>
      <c r="F61">
        <v>1.9127519277234819</v>
      </c>
      <c r="G61">
        <f t="shared" si="0"/>
        <v>-0.44393497951385608</v>
      </c>
      <c r="H61">
        <v>0.1338718964364701</v>
      </c>
    </row>
    <row r="62" spans="1:8" x14ac:dyDescent="0.35">
      <c r="A62" t="s">
        <v>149</v>
      </c>
      <c r="B62" t="s">
        <v>185</v>
      </c>
      <c r="C62" t="s">
        <v>186</v>
      </c>
      <c r="D62">
        <v>2012</v>
      </c>
      <c r="E62">
        <v>0.94750037204316406</v>
      </c>
      <c r="F62">
        <v>0.2155903836940283</v>
      </c>
      <c r="G62">
        <f t="shared" si="0"/>
        <v>-0.73190998834913579</v>
      </c>
      <c r="H62">
        <v>0.1344566572698688</v>
      </c>
    </row>
    <row r="63" spans="1:8" x14ac:dyDescent="0.35">
      <c r="A63" t="s">
        <v>149</v>
      </c>
      <c r="B63" t="s">
        <v>189</v>
      </c>
      <c r="C63" t="s">
        <v>186</v>
      </c>
      <c r="D63">
        <v>2012</v>
      </c>
      <c r="E63">
        <v>-0.20103838842507879</v>
      </c>
      <c r="F63">
        <v>0.2155903836940283</v>
      </c>
      <c r="G63">
        <f t="shared" si="0"/>
        <v>0.41662877211910709</v>
      </c>
      <c r="H63">
        <v>0.1344566572698688</v>
      </c>
    </row>
    <row r="64" spans="1:8" x14ac:dyDescent="0.35">
      <c r="A64" t="s">
        <v>149</v>
      </c>
      <c r="B64" t="s">
        <v>187</v>
      </c>
      <c r="C64" t="s">
        <v>188</v>
      </c>
      <c r="D64">
        <v>2012</v>
      </c>
      <c r="E64">
        <v>2.2102235249893849</v>
      </c>
      <c r="F64">
        <v>0.2155903836940283</v>
      </c>
      <c r="G64">
        <f t="shared" si="0"/>
        <v>-1.9946331412953566</v>
      </c>
      <c r="H64">
        <v>0.1344566572698688</v>
      </c>
    </row>
    <row r="65" spans="1:8" x14ac:dyDescent="0.35">
      <c r="A65" t="s">
        <v>149</v>
      </c>
      <c r="B65" t="s">
        <v>190</v>
      </c>
      <c r="C65" t="s">
        <v>188</v>
      </c>
      <c r="D65">
        <v>2012</v>
      </c>
      <c r="E65">
        <v>-1.8249929426483739E-2</v>
      </c>
      <c r="F65">
        <v>0.2155903836940283</v>
      </c>
      <c r="G65">
        <f t="shared" si="0"/>
        <v>0.23384031312051204</v>
      </c>
      <c r="H65">
        <v>0.1344566572698688</v>
      </c>
    </row>
    <row r="66" spans="1:8" x14ac:dyDescent="0.35">
      <c r="A66" t="s">
        <v>149</v>
      </c>
      <c r="B66" t="s">
        <v>189</v>
      </c>
      <c r="C66" t="s">
        <v>186</v>
      </c>
      <c r="D66">
        <v>2013</v>
      </c>
      <c r="E66">
        <v>0.74022419318038324</v>
      </c>
      <c r="F66">
        <v>0.30504047757239749</v>
      </c>
      <c r="G66">
        <f t="shared" ref="G66:G129" si="1">IF(OR(F66="",E66=""),"",F66-E66)</f>
        <v>-0.43518371560798574</v>
      </c>
      <c r="H66">
        <v>0.14066013500993929</v>
      </c>
    </row>
    <row r="67" spans="1:8" x14ac:dyDescent="0.35">
      <c r="A67" t="s">
        <v>149</v>
      </c>
      <c r="B67" t="s">
        <v>191</v>
      </c>
      <c r="C67" t="s">
        <v>186</v>
      </c>
      <c r="D67">
        <v>2013</v>
      </c>
      <c r="E67">
        <v>0.1418580624652277</v>
      </c>
      <c r="F67">
        <v>0.30504047757239749</v>
      </c>
      <c r="G67">
        <f t="shared" si="1"/>
        <v>0.1631824151071698</v>
      </c>
      <c r="H67">
        <v>0.14066013500993929</v>
      </c>
    </row>
    <row r="68" spans="1:8" x14ac:dyDescent="0.35">
      <c r="A68" t="s">
        <v>149</v>
      </c>
      <c r="B68" t="s">
        <v>190</v>
      </c>
      <c r="C68" t="s">
        <v>188</v>
      </c>
      <c r="D68">
        <v>2013</v>
      </c>
      <c r="E68">
        <v>1.243358392394422</v>
      </c>
      <c r="F68">
        <v>0.30504047757239749</v>
      </c>
      <c r="G68">
        <f t="shared" si="1"/>
        <v>-0.93831791482202453</v>
      </c>
      <c r="H68">
        <v>0.14066013500993929</v>
      </c>
    </row>
    <row r="69" spans="1:8" x14ac:dyDescent="0.35">
      <c r="A69" t="s">
        <v>149</v>
      </c>
      <c r="B69" t="s">
        <v>192</v>
      </c>
      <c r="C69" t="s">
        <v>188</v>
      </c>
      <c r="D69">
        <v>2013</v>
      </c>
      <c r="E69">
        <v>4.2242834906547337E-2</v>
      </c>
      <c r="F69">
        <v>0.30504047757239749</v>
      </c>
      <c r="G69">
        <f t="shared" si="1"/>
        <v>0.26279764266585015</v>
      </c>
      <c r="H69">
        <v>0.14066013500993929</v>
      </c>
    </row>
    <row r="70" spans="1:8" x14ac:dyDescent="0.35">
      <c r="A70" t="s">
        <v>149</v>
      </c>
      <c r="B70" t="s">
        <v>191</v>
      </c>
      <c r="C70" t="s">
        <v>186</v>
      </c>
      <c r="D70">
        <v>2014</v>
      </c>
      <c r="E70">
        <v>1.142047499237697</v>
      </c>
      <c r="F70">
        <v>1.750092739581359</v>
      </c>
      <c r="G70">
        <f t="shared" si="1"/>
        <v>0.60804524034366203</v>
      </c>
      <c r="H70">
        <v>0.13813216110499679</v>
      </c>
    </row>
    <row r="71" spans="1:8" x14ac:dyDescent="0.35">
      <c r="A71" t="s">
        <v>149</v>
      </c>
      <c r="B71" t="s">
        <v>193</v>
      </c>
      <c r="C71" t="s">
        <v>186</v>
      </c>
      <c r="D71">
        <v>2014</v>
      </c>
      <c r="E71">
        <v>0.92282985431766384</v>
      </c>
      <c r="F71">
        <v>1.750092739581359</v>
      </c>
      <c r="G71">
        <f t="shared" si="1"/>
        <v>0.82726288526369518</v>
      </c>
      <c r="H71">
        <v>0.13813216110499679</v>
      </c>
    </row>
    <row r="72" spans="1:8" x14ac:dyDescent="0.35">
      <c r="A72" t="s">
        <v>149</v>
      </c>
      <c r="B72" t="s">
        <v>192</v>
      </c>
      <c r="C72" t="s">
        <v>188</v>
      </c>
      <c r="D72">
        <v>2014</v>
      </c>
      <c r="E72">
        <v>1.19023811784591</v>
      </c>
      <c r="F72">
        <v>1.750092739581359</v>
      </c>
      <c r="G72">
        <f t="shared" si="1"/>
        <v>0.55985462173544898</v>
      </c>
      <c r="H72">
        <v>0.13813216110499679</v>
      </c>
    </row>
    <row r="73" spans="1:8" x14ac:dyDescent="0.35">
      <c r="A73" t="s">
        <v>149</v>
      </c>
      <c r="B73" t="s">
        <v>194</v>
      </c>
      <c r="C73" t="s">
        <v>188</v>
      </c>
      <c r="D73">
        <v>2014</v>
      </c>
      <c r="E73">
        <v>1.443053096414237</v>
      </c>
      <c r="F73">
        <v>1.750092739581359</v>
      </c>
      <c r="G73">
        <f t="shared" si="1"/>
        <v>0.30703964316712207</v>
      </c>
      <c r="H73">
        <v>0.13813216110499679</v>
      </c>
    </row>
    <row r="74" spans="1:8" x14ac:dyDescent="0.35">
      <c r="A74" t="s">
        <v>149</v>
      </c>
      <c r="B74" t="s">
        <v>193</v>
      </c>
      <c r="C74" t="s">
        <v>186</v>
      </c>
      <c r="D74">
        <v>2015</v>
      </c>
      <c r="E74">
        <v>0.86159735965183337</v>
      </c>
      <c r="F74">
        <v>1.4634410714791239</v>
      </c>
      <c r="G74">
        <f t="shared" si="1"/>
        <v>0.60184371182729057</v>
      </c>
      <c r="H74">
        <v>0.13227337787003421</v>
      </c>
    </row>
    <row r="75" spans="1:8" x14ac:dyDescent="0.35">
      <c r="A75" t="s">
        <v>149</v>
      </c>
      <c r="B75" t="s">
        <v>195</v>
      </c>
      <c r="C75" t="s">
        <v>186</v>
      </c>
      <c r="D75">
        <v>2015</v>
      </c>
      <c r="E75">
        <v>1.262482967982592</v>
      </c>
      <c r="F75">
        <v>1.4634410714791239</v>
      </c>
      <c r="G75">
        <f t="shared" si="1"/>
        <v>0.20095810349653198</v>
      </c>
      <c r="H75">
        <v>0.13227337787003421</v>
      </c>
    </row>
    <row r="76" spans="1:8" x14ac:dyDescent="0.35">
      <c r="A76" t="s">
        <v>149</v>
      </c>
      <c r="B76" t="s">
        <v>194</v>
      </c>
      <c r="C76" t="s">
        <v>188</v>
      </c>
      <c r="D76">
        <v>2015</v>
      </c>
      <c r="E76">
        <v>1.5593135161243941</v>
      </c>
      <c r="F76">
        <v>1.4634410714791239</v>
      </c>
      <c r="G76">
        <f t="shared" si="1"/>
        <v>-9.5872444645270116E-2</v>
      </c>
      <c r="H76">
        <v>0.13227337787003421</v>
      </c>
    </row>
    <row r="77" spans="1:8" x14ac:dyDescent="0.35">
      <c r="A77" t="s">
        <v>149</v>
      </c>
      <c r="B77" t="s">
        <v>196</v>
      </c>
      <c r="C77" t="s">
        <v>188</v>
      </c>
      <c r="D77">
        <v>2015</v>
      </c>
      <c r="E77">
        <v>1.08741840250608</v>
      </c>
      <c r="F77">
        <v>1.4634410714791239</v>
      </c>
      <c r="G77">
        <f t="shared" si="1"/>
        <v>0.37602266897304393</v>
      </c>
      <c r="H77">
        <v>0.13227337787003421</v>
      </c>
    </row>
    <row r="78" spans="1:8" x14ac:dyDescent="0.35">
      <c r="A78" t="s">
        <v>149</v>
      </c>
      <c r="B78" t="s">
        <v>195</v>
      </c>
      <c r="C78" t="s">
        <v>186</v>
      </c>
      <c r="D78">
        <v>2016</v>
      </c>
      <c r="E78">
        <v>1.305005005659998</v>
      </c>
      <c r="F78">
        <v>1.1863946679844091</v>
      </c>
      <c r="G78">
        <f t="shared" si="1"/>
        <v>-0.11861033767558893</v>
      </c>
      <c r="H78">
        <v>0.13260173436388301</v>
      </c>
    </row>
    <row r="79" spans="1:8" x14ac:dyDescent="0.35">
      <c r="A79" t="s">
        <v>149</v>
      </c>
      <c r="B79" t="s">
        <v>197</v>
      </c>
      <c r="C79" t="s">
        <v>186</v>
      </c>
      <c r="D79">
        <v>2016</v>
      </c>
      <c r="E79">
        <v>1.233699257987553</v>
      </c>
      <c r="F79">
        <v>1.1863946679844091</v>
      </c>
      <c r="G79">
        <f t="shared" si="1"/>
        <v>-4.7304590003143909E-2</v>
      </c>
      <c r="H79">
        <v>0.13260173436388301</v>
      </c>
    </row>
    <row r="80" spans="1:8" x14ac:dyDescent="0.35">
      <c r="A80" t="s">
        <v>149</v>
      </c>
      <c r="B80" t="s">
        <v>196</v>
      </c>
      <c r="C80" t="s">
        <v>188</v>
      </c>
      <c r="D80">
        <v>2016</v>
      </c>
      <c r="E80">
        <v>1.466822845081617</v>
      </c>
      <c r="F80">
        <v>1.1863946679844091</v>
      </c>
      <c r="G80">
        <f t="shared" si="1"/>
        <v>-0.28042817709720791</v>
      </c>
      <c r="H80">
        <v>0.13260173436388301</v>
      </c>
    </row>
    <row r="81" spans="1:8" x14ac:dyDescent="0.35">
      <c r="A81" t="s">
        <v>149</v>
      </c>
      <c r="B81" t="s">
        <v>198</v>
      </c>
      <c r="C81" t="s">
        <v>188</v>
      </c>
      <c r="D81">
        <v>2016</v>
      </c>
      <c r="E81">
        <v>1.197250966203911</v>
      </c>
      <c r="F81">
        <v>1.1863946679844091</v>
      </c>
      <c r="G81">
        <f t="shared" si="1"/>
        <v>-1.0856298219501959E-2</v>
      </c>
      <c r="H81">
        <v>0.13260173436388301</v>
      </c>
    </row>
    <row r="82" spans="1:8" x14ac:dyDescent="0.35">
      <c r="A82" t="s">
        <v>149</v>
      </c>
      <c r="B82" t="s">
        <v>197</v>
      </c>
      <c r="C82" t="s">
        <v>186</v>
      </c>
      <c r="D82">
        <v>2017</v>
      </c>
      <c r="E82">
        <v>1.3129307877172809</v>
      </c>
      <c r="F82">
        <v>1.4637105039357461</v>
      </c>
      <c r="G82">
        <f t="shared" si="1"/>
        <v>0.1507797162184652</v>
      </c>
      <c r="H82">
        <v>0.1392873283304116</v>
      </c>
    </row>
    <row r="83" spans="1:8" x14ac:dyDescent="0.35">
      <c r="A83" t="s">
        <v>149</v>
      </c>
      <c r="B83" t="s">
        <v>199</v>
      </c>
      <c r="C83" t="s">
        <v>186</v>
      </c>
      <c r="D83">
        <v>2017</v>
      </c>
      <c r="E83">
        <v>1.732555567629479</v>
      </c>
      <c r="F83">
        <v>1.4637105039357461</v>
      </c>
      <c r="G83">
        <f t="shared" si="1"/>
        <v>-0.26884506369373296</v>
      </c>
      <c r="H83">
        <v>0.1392873283304116</v>
      </c>
    </row>
    <row r="84" spans="1:8" x14ac:dyDescent="0.35">
      <c r="A84" t="s">
        <v>149</v>
      </c>
      <c r="B84" t="s">
        <v>198</v>
      </c>
      <c r="C84" t="s">
        <v>188</v>
      </c>
      <c r="D84">
        <v>2017</v>
      </c>
      <c r="E84">
        <v>1.566209901734994</v>
      </c>
      <c r="F84">
        <v>1.4637105039357461</v>
      </c>
      <c r="G84">
        <f t="shared" si="1"/>
        <v>-0.10249939779924788</v>
      </c>
      <c r="H84">
        <v>0.1392873283304116</v>
      </c>
    </row>
    <row r="85" spans="1:8" x14ac:dyDescent="0.35">
      <c r="A85" t="s">
        <v>149</v>
      </c>
      <c r="B85" t="s">
        <v>200</v>
      </c>
      <c r="C85" t="s">
        <v>188</v>
      </c>
      <c r="D85">
        <v>2017</v>
      </c>
      <c r="E85">
        <v>1.543494370971477</v>
      </c>
      <c r="F85">
        <v>1.4637105039357461</v>
      </c>
      <c r="G85">
        <f t="shared" si="1"/>
        <v>-7.9783867035730927E-2</v>
      </c>
      <c r="H85">
        <v>0.1392873283304116</v>
      </c>
    </row>
    <row r="86" spans="1:8" x14ac:dyDescent="0.35">
      <c r="A86" t="s">
        <v>149</v>
      </c>
      <c r="B86" t="s">
        <v>199</v>
      </c>
      <c r="C86" t="s">
        <v>186</v>
      </c>
      <c r="D86">
        <v>2018</v>
      </c>
      <c r="E86">
        <v>1.802338911935264</v>
      </c>
      <c r="F86">
        <v>1.8605501927054691</v>
      </c>
      <c r="G86">
        <f t="shared" si="1"/>
        <v>5.8211280770205098E-2</v>
      </c>
      <c r="H86">
        <v>0.13952240899050841</v>
      </c>
    </row>
    <row r="87" spans="1:8" x14ac:dyDescent="0.35">
      <c r="A87" t="s">
        <v>149</v>
      </c>
      <c r="B87" t="s">
        <v>201</v>
      </c>
      <c r="C87" t="s">
        <v>186</v>
      </c>
      <c r="D87">
        <v>2018</v>
      </c>
      <c r="E87">
        <v>1.5323838734635939</v>
      </c>
      <c r="F87">
        <v>1.8605501927054691</v>
      </c>
      <c r="G87">
        <f t="shared" si="1"/>
        <v>0.32816631924187512</v>
      </c>
      <c r="H87">
        <v>0.13952240899050841</v>
      </c>
    </row>
    <row r="88" spans="1:8" x14ac:dyDescent="0.35">
      <c r="A88" t="s">
        <v>149</v>
      </c>
      <c r="B88" t="s">
        <v>200</v>
      </c>
      <c r="C88" t="s">
        <v>188</v>
      </c>
      <c r="D88">
        <v>2018</v>
      </c>
      <c r="E88">
        <v>1.6830527400463651</v>
      </c>
      <c r="F88">
        <v>1.8605501927054691</v>
      </c>
      <c r="G88">
        <f t="shared" si="1"/>
        <v>0.17749745265910399</v>
      </c>
      <c r="H88">
        <v>0.13952240899050841</v>
      </c>
    </row>
    <row r="89" spans="1:8" x14ac:dyDescent="0.35">
      <c r="A89" t="s">
        <v>149</v>
      </c>
      <c r="B89" t="s">
        <v>202</v>
      </c>
      <c r="C89" t="s">
        <v>188</v>
      </c>
      <c r="D89">
        <v>2018</v>
      </c>
      <c r="E89">
        <v>1.8083342533319999</v>
      </c>
      <c r="F89">
        <v>1.8605501927054691</v>
      </c>
      <c r="G89">
        <f t="shared" si="1"/>
        <v>5.2215939373469133E-2</v>
      </c>
      <c r="H89">
        <v>0.13952240899050841</v>
      </c>
    </row>
    <row r="90" spans="1:8" x14ac:dyDescent="0.35">
      <c r="A90" t="s">
        <v>149</v>
      </c>
      <c r="B90" t="s">
        <v>201</v>
      </c>
      <c r="C90" t="s">
        <v>186</v>
      </c>
      <c r="D90">
        <v>2019</v>
      </c>
      <c r="E90">
        <v>1.5152383923937141</v>
      </c>
      <c r="F90">
        <v>2.4135230125478802</v>
      </c>
      <c r="G90">
        <f t="shared" si="1"/>
        <v>0.8982846201541661</v>
      </c>
      <c r="H90">
        <v>0.14138633599396769</v>
      </c>
    </row>
    <row r="91" spans="1:8" x14ac:dyDescent="0.35">
      <c r="A91" t="s">
        <v>149</v>
      </c>
      <c r="B91" t="s">
        <v>203</v>
      </c>
      <c r="C91" t="s">
        <v>186</v>
      </c>
      <c r="D91">
        <v>2019</v>
      </c>
      <c r="E91">
        <v>1.136502566631536</v>
      </c>
      <c r="F91">
        <v>2.4135230125478802</v>
      </c>
      <c r="G91">
        <f t="shared" si="1"/>
        <v>1.2770204459163441</v>
      </c>
      <c r="H91">
        <v>0.14138633599396769</v>
      </c>
    </row>
    <row r="92" spans="1:8" x14ac:dyDescent="0.35">
      <c r="A92" t="s">
        <v>149</v>
      </c>
      <c r="B92" t="s">
        <v>202</v>
      </c>
      <c r="C92" t="s">
        <v>188</v>
      </c>
      <c r="D92">
        <v>2019</v>
      </c>
      <c r="E92">
        <v>1.7329380565713759</v>
      </c>
      <c r="F92">
        <v>2.4135230125478802</v>
      </c>
      <c r="G92">
        <f t="shared" si="1"/>
        <v>0.68058495597650426</v>
      </c>
      <c r="H92">
        <v>0.14138633599396769</v>
      </c>
    </row>
    <row r="93" spans="1:8" x14ac:dyDescent="0.35">
      <c r="A93" t="s">
        <v>149</v>
      </c>
      <c r="B93" t="s">
        <v>204</v>
      </c>
      <c r="C93" t="s">
        <v>188</v>
      </c>
      <c r="D93">
        <v>2019</v>
      </c>
      <c r="E93">
        <v>1.2263795589823929</v>
      </c>
      <c r="F93">
        <v>2.4135230125478802</v>
      </c>
      <c r="G93">
        <f t="shared" si="1"/>
        <v>1.1871434535654872</v>
      </c>
      <c r="H93">
        <v>0.14138633599396769</v>
      </c>
    </row>
    <row r="94" spans="1:8" x14ac:dyDescent="0.35">
      <c r="A94" t="s">
        <v>149</v>
      </c>
      <c r="B94" t="s">
        <v>203</v>
      </c>
      <c r="C94" t="s">
        <v>186</v>
      </c>
      <c r="D94">
        <v>2020</v>
      </c>
      <c r="E94">
        <v>0.96034482213216421</v>
      </c>
      <c r="F94">
        <v>-4.9116764965584894</v>
      </c>
      <c r="G94">
        <f t="shared" si="1"/>
        <v>-5.8720213186906536</v>
      </c>
      <c r="H94">
        <v>0.14451633046915729</v>
      </c>
    </row>
    <row r="95" spans="1:8" x14ac:dyDescent="0.35">
      <c r="A95" t="s">
        <v>149</v>
      </c>
      <c r="B95" t="s">
        <v>205</v>
      </c>
      <c r="C95" t="s">
        <v>186</v>
      </c>
      <c r="D95">
        <v>2020</v>
      </c>
      <c r="E95">
        <v>-8.420158667688538</v>
      </c>
      <c r="F95">
        <v>-4.9116764965584894</v>
      </c>
      <c r="G95">
        <f t="shared" si="1"/>
        <v>3.5084821711300487</v>
      </c>
      <c r="H95">
        <v>0.14451633046915729</v>
      </c>
    </row>
    <row r="96" spans="1:8" x14ac:dyDescent="0.35">
      <c r="A96" t="s">
        <v>149</v>
      </c>
      <c r="B96" t="s">
        <v>204</v>
      </c>
      <c r="C96" t="s">
        <v>188</v>
      </c>
      <c r="D96">
        <v>2020</v>
      </c>
      <c r="E96">
        <v>1.199077085455502</v>
      </c>
      <c r="F96">
        <v>-4.9116764965584894</v>
      </c>
      <c r="G96">
        <f t="shared" si="1"/>
        <v>-6.1107535820139915</v>
      </c>
      <c r="H96">
        <v>0.14451633046915729</v>
      </c>
    </row>
    <row r="97" spans="1:8" x14ac:dyDescent="0.35">
      <c r="A97" t="s">
        <v>149</v>
      </c>
      <c r="B97" t="s">
        <v>206</v>
      </c>
      <c r="C97" t="s">
        <v>188</v>
      </c>
      <c r="D97">
        <v>2020</v>
      </c>
      <c r="E97">
        <v>-7.1575995247655024</v>
      </c>
      <c r="F97">
        <v>-4.9116764965584894</v>
      </c>
      <c r="G97">
        <f t="shared" si="1"/>
        <v>2.2459230282070131</v>
      </c>
      <c r="H97">
        <v>0.14451633046915729</v>
      </c>
    </row>
    <row r="98" spans="1:8" x14ac:dyDescent="0.35">
      <c r="A98" t="s">
        <v>149</v>
      </c>
      <c r="B98" t="s">
        <v>205</v>
      </c>
      <c r="C98" t="s">
        <v>186</v>
      </c>
      <c r="D98">
        <v>2021</v>
      </c>
      <c r="E98">
        <v>4.1239049795648741</v>
      </c>
      <c r="F98">
        <v>6.0667175798443678</v>
      </c>
      <c r="G98">
        <f t="shared" si="1"/>
        <v>1.9428126002794937</v>
      </c>
      <c r="H98">
        <v>0.14637497707145941</v>
      </c>
    </row>
    <row r="99" spans="1:8" x14ac:dyDescent="0.35">
      <c r="A99" t="s">
        <v>149</v>
      </c>
      <c r="B99" t="s">
        <v>207</v>
      </c>
      <c r="C99" t="s">
        <v>186</v>
      </c>
      <c r="D99">
        <v>2021</v>
      </c>
      <c r="E99">
        <v>5.9836029339416452</v>
      </c>
      <c r="F99">
        <v>6.0667175798443678</v>
      </c>
      <c r="G99">
        <f t="shared" si="1"/>
        <v>8.311464590272255E-2</v>
      </c>
      <c r="H99">
        <v>0.14637497707145941</v>
      </c>
    </row>
    <row r="100" spans="1:8" x14ac:dyDescent="0.35">
      <c r="A100" t="s">
        <v>149</v>
      </c>
      <c r="B100" t="s">
        <v>206</v>
      </c>
      <c r="C100" t="s">
        <v>188</v>
      </c>
      <c r="D100">
        <v>2021</v>
      </c>
      <c r="E100">
        <v>6.6899129841448302</v>
      </c>
      <c r="F100">
        <v>6.0667175798443678</v>
      </c>
      <c r="G100">
        <f t="shared" si="1"/>
        <v>-0.62319540430046239</v>
      </c>
      <c r="H100">
        <v>0.14637497707145941</v>
      </c>
    </row>
    <row r="101" spans="1:8" x14ac:dyDescent="0.35">
      <c r="A101" t="s">
        <v>149</v>
      </c>
      <c r="B101" t="s">
        <v>208</v>
      </c>
      <c r="C101" t="s">
        <v>188</v>
      </c>
      <c r="D101">
        <v>2021</v>
      </c>
      <c r="E101">
        <v>4.5423071463688514</v>
      </c>
      <c r="F101">
        <v>6.0667175798443678</v>
      </c>
      <c r="G101">
        <f t="shared" si="1"/>
        <v>1.5244104334755164</v>
      </c>
      <c r="H101">
        <v>0.14637497707145941</v>
      </c>
    </row>
    <row r="102" spans="1:8" x14ac:dyDescent="0.35">
      <c r="A102" t="s">
        <v>149</v>
      </c>
      <c r="B102" t="s">
        <v>207</v>
      </c>
      <c r="C102" t="s">
        <v>186</v>
      </c>
      <c r="D102">
        <v>2022</v>
      </c>
      <c r="E102">
        <v>2.6471364529380592</v>
      </c>
      <c r="F102">
        <v>3.945716681463399</v>
      </c>
      <c r="G102">
        <f t="shared" si="1"/>
        <v>1.2985802285253398</v>
      </c>
      <c r="H102">
        <v>0.14806210436677841</v>
      </c>
    </row>
    <row r="103" spans="1:8" x14ac:dyDescent="0.35">
      <c r="A103" t="s">
        <v>149</v>
      </c>
      <c r="B103" t="s">
        <v>209</v>
      </c>
      <c r="C103" t="s">
        <v>186</v>
      </c>
      <c r="D103">
        <v>2022</v>
      </c>
      <c r="E103">
        <v>2.8171147512312089</v>
      </c>
      <c r="F103">
        <v>3.945716681463399</v>
      </c>
      <c r="G103">
        <f t="shared" si="1"/>
        <v>1.1286019302321901</v>
      </c>
      <c r="H103">
        <v>0.14806210436677841</v>
      </c>
    </row>
    <row r="104" spans="1:8" x14ac:dyDescent="0.35">
      <c r="A104" t="s">
        <v>149</v>
      </c>
      <c r="B104" t="s">
        <v>208</v>
      </c>
      <c r="C104" t="s">
        <v>188</v>
      </c>
      <c r="D104">
        <v>2022</v>
      </c>
      <c r="E104">
        <v>3.671117125209777</v>
      </c>
      <c r="F104">
        <v>3.945716681463399</v>
      </c>
      <c r="G104">
        <f t="shared" si="1"/>
        <v>0.27459955625362209</v>
      </c>
      <c r="H104">
        <v>0.14806210436677841</v>
      </c>
    </row>
    <row r="105" spans="1:8" x14ac:dyDescent="0.35">
      <c r="A105" t="s">
        <v>149</v>
      </c>
      <c r="B105" t="s">
        <v>210</v>
      </c>
      <c r="C105" t="s">
        <v>188</v>
      </c>
      <c r="D105">
        <v>2022</v>
      </c>
      <c r="E105">
        <v>2.0165795618690252</v>
      </c>
      <c r="F105">
        <v>3.945716681463399</v>
      </c>
      <c r="G105">
        <f t="shared" si="1"/>
        <v>1.9291371195943738</v>
      </c>
      <c r="H105">
        <v>0.14806210436677841</v>
      </c>
    </row>
    <row r="106" spans="1:8" x14ac:dyDescent="0.35">
      <c r="A106" t="s">
        <v>149</v>
      </c>
      <c r="B106" t="s">
        <v>209</v>
      </c>
      <c r="C106" t="s">
        <v>186</v>
      </c>
      <c r="D106">
        <v>2023</v>
      </c>
      <c r="E106">
        <v>0.1608186912456899</v>
      </c>
      <c r="F106">
        <v>1.5491827810755261</v>
      </c>
      <c r="G106">
        <f t="shared" si="1"/>
        <v>1.3883640898298362</v>
      </c>
      <c r="H106">
        <v>0.14690436069296811</v>
      </c>
    </row>
    <row r="107" spans="1:8" x14ac:dyDescent="0.35">
      <c r="A107" t="s">
        <v>149</v>
      </c>
      <c r="B107" t="s">
        <v>211</v>
      </c>
      <c r="C107" t="s">
        <v>186</v>
      </c>
      <c r="D107">
        <v>2023</v>
      </c>
      <c r="E107">
        <v>1.44096095579862</v>
      </c>
      <c r="F107">
        <v>1.5491827810755261</v>
      </c>
      <c r="G107">
        <f t="shared" si="1"/>
        <v>0.10822182527690605</v>
      </c>
      <c r="H107">
        <v>0.14690436069296811</v>
      </c>
    </row>
    <row r="108" spans="1:8" x14ac:dyDescent="0.35">
      <c r="A108" t="s">
        <v>149</v>
      </c>
      <c r="B108" t="s">
        <v>210</v>
      </c>
      <c r="C108" t="s">
        <v>188</v>
      </c>
      <c r="D108">
        <v>2023</v>
      </c>
      <c r="E108">
        <v>1.7766240808305469</v>
      </c>
      <c r="F108">
        <v>1.5491827810755261</v>
      </c>
      <c r="G108">
        <f t="shared" si="1"/>
        <v>-0.22744129975502081</v>
      </c>
      <c r="H108">
        <v>0.14690436069296811</v>
      </c>
    </row>
    <row r="109" spans="1:8" x14ac:dyDescent="0.35">
      <c r="A109" t="s">
        <v>149</v>
      </c>
      <c r="B109" t="s">
        <v>212</v>
      </c>
      <c r="C109" t="s">
        <v>188</v>
      </c>
      <c r="D109">
        <v>2023</v>
      </c>
      <c r="E109">
        <v>1.2330728065618859</v>
      </c>
      <c r="F109">
        <v>1.5491827810755261</v>
      </c>
      <c r="G109">
        <f t="shared" si="1"/>
        <v>0.3161099745136402</v>
      </c>
      <c r="H109">
        <v>0.14690436069296811</v>
      </c>
    </row>
    <row r="110" spans="1:8" x14ac:dyDescent="0.35">
      <c r="A110" t="s">
        <v>149</v>
      </c>
      <c r="B110" t="s">
        <v>211</v>
      </c>
      <c r="C110" t="s">
        <v>186</v>
      </c>
      <c r="D110">
        <v>2024</v>
      </c>
      <c r="E110">
        <v>1.366814397179428</v>
      </c>
      <c r="F110">
        <v>1.0917584184985489</v>
      </c>
      <c r="G110">
        <f t="shared" si="1"/>
        <v>-0.27505597868087905</v>
      </c>
      <c r="H110">
        <v>0.16444982264139649</v>
      </c>
    </row>
    <row r="111" spans="1:8" x14ac:dyDescent="0.35">
      <c r="A111" t="s">
        <v>149</v>
      </c>
      <c r="B111" t="s">
        <v>213</v>
      </c>
      <c r="C111" t="s">
        <v>186</v>
      </c>
      <c r="D111">
        <v>2024</v>
      </c>
      <c r="E111">
        <v>1.144309940913812</v>
      </c>
      <c r="F111">
        <v>1.0917584184985489</v>
      </c>
      <c r="G111">
        <f t="shared" si="1"/>
        <v>-5.2551522415263063E-2</v>
      </c>
      <c r="H111">
        <v>0.16444982264139649</v>
      </c>
    </row>
    <row r="112" spans="1:8" x14ac:dyDescent="0.35">
      <c r="A112" t="s">
        <v>149</v>
      </c>
      <c r="B112" t="s">
        <v>212</v>
      </c>
      <c r="C112" t="s">
        <v>188</v>
      </c>
      <c r="D112">
        <v>2024</v>
      </c>
      <c r="E112">
        <v>1.3611844962323929</v>
      </c>
      <c r="F112">
        <v>1.0917584184985489</v>
      </c>
      <c r="G112">
        <f t="shared" si="1"/>
        <v>-0.26942607773384397</v>
      </c>
      <c r="H112">
        <v>0.16444982264139649</v>
      </c>
    </row>
    <row r="113" spans="1:8" x14ac:dyDescent="0.35">
      <c r="A113" t="s">
        <v>149</v>
      </c>
      <c r="B113" t="s">
        <v>214</v>
      </c>
      <c r="C113" t="s">
        <v>188</v>
      </c>
      <c r="D113">
        <v>2024</v>
      </c>
      <c r="E113">
        <v>1.2741731353000501</v>
      </c>
      <c r="F113">
        <v>1.0917584184985489</v>
      </c>
      <c r="G113">
        <f t="shared" si="1"/>
        <v>-0.18241471680150112</v>
      </c>
      <c r="H113">
        <v>0.16444982264139649</v>
      </c>
    </row>
    <row r="114" spans="1:8" x14ac:dyDescent="0.35">
      <c r="A114" t="s">
        <v>149</v>
      </c>
      <c r="B114" t="s">
        <v>213</v>
      </c>
      <c r="C114" t="s">
        <v>186</v>
      </c>
      <c r="D114">
        <v>2025</v>
      </c>
      <c r="E114">
        <v>1.2445832169132749</v>
      </c>
      <c r="F114">
        <v>0.97833513074895262</v>
      </c>
      <c r="G114">
        <f t="shared" si="1"/>
        <v>-0.26624808616432227</v>
      </c>
      <c r="H114">
        <v>0.16444982264139649</v>
      </c>
    </row>
    <row r="115" spans="1:8" x14ac:dyDescent="0.35">
      <c r="A115" t="s">
        <v>149</v>
      </c>
      <c r="B115" t="s">
        <v>215</v>
      </c>
      <c r="C115" t="s">
        <v>186</v>
      </c>
      <c r="D115">
        <v>2025</v>
      </c>
      <c r="E115">
        <v>0.99784735760106713</v>
      </c>
      <c r="F115">
        <v>0.97833513074895262</v>
      </c>
      <c r="G115">
        <f t="shared" si="1"/>
        <v>-1.9512226852114511E-2</v>
      </c>
      <c r="H115">
        <v>0.16444982264139649</v>
      </c>
    </row>
    <row r="116" spans="1:8" x14ac:dyDescent="0.35">
      <c r="A116" t="s">
        <v>149</v>
      </c>
      <c r="B116" t="s">
        <v>214</v>
      </c>
      <c r="C116" t="s">
        <v>188</v>
      </c>
      <c r="D116">
        <v>2025</v>
      </c>
      <c r="E116">
        <v>1.3772936758912999</v>
      </c>
      <c r="F116">
        <v>0.97833513074895262</v>
      </c>
      <c r="G116">
        <f t="shared" si="1"/>
        <v>-0.3989585451423473</v>
      </c>
      <c r="H116">
        <v>0.16444982264139649</v>
      </c>
    </row>
    <row r="117" spans="1:8" x14ac:dyDescent="0.35">
      <c r="A117" t="s">
        <v>149</v>
      </c>
      <c r="B117" t="s">
        <v>216</v>
      </c>
      <c r="C117" t="s">
        <v>188</v>
      </c>
      <c r="D117">
        <v>2025</v>
      </c>
      <c r="E117">
        <v>0.76893815941332377</v>
      </c>
      <c r="F117">
        <v>0.97833513074895262</v>
      </c>
      <c r="G117">
        <f t="shared" si="1"/>
        <v>0.20939697133562885</v>
      </c>
      <c r="H117">
        <v>0.16444982264139649</v>
      </c>
    </row>
    <row r="118" spans="1:8" x14ac:dyDescent="0.35">
      <c r="A118" t="s">
        <v>150</v>
      </c>
      <c r="B118" t="s">
        <v>185</v>
      </c>
      <c r="C118" t="s">
        <v>186</v>
      </c>
      <c r="D118">
        <v>2011</v>
      </c>
      <c r="E118">
        <v>2.871708621036118</v>
      </c>
      <c r="F118">
        <v>3.7711034609926739</v>
      </c>
      <c r="G118">
        <f t="shared" si="1"/>
        <v>0.89939483995655589</v>
      </c>
      <c r="H118">
        <v>8.5987208995551345E-2</v>
      </c>
    </row>
    <row r="119" spans="1:8" x14ac:dyDescent="0.35">
      <c r="A119" t="s">
        <v>150</v>
      </c>
      <c r="B119" t="s">
        <v>187</v>
      </c>
      <c r="C119" t="s">
        <v>188</v>
      </c>
      <c r="D119">
        <v>2011</v>
      </c>
      <c r="E119">
        <v>2.5902474284125621</v>
      </c>
      <c r="F119">
        <v>3.7711034609926739</v>
      </c>
      <c r="G119">
        <f t="shared" si="1"/>
        <v>1.1808560325801118</v>
      </c>
      <c r="H119">
        <v>8.5987208995551345E-2</v>
      </c>
    </row>
    <row r="120" spans="1:8" x14ac:dyDescent="0.35">
      <c r="A120" t="s">
        <v>150</v>
      </c>
      <c r="B120" t="s">
        <v>185</v>
      </c>
      <c r="C120" t="s">
        <v>186</v>
      </c>
      <c r="D120">
        <v>2012</v>
      </c>
      <c r="E120">
        <v>0.75853952005673353</v>
      </c>
      <c r="F120">
        <v>0.70451026571915831</v>
      </c>
      <c r="G120">
        <f t="shared" si="1"/>
        <v>-5.4029254337575217E-2</v>
      </c>
      <c r="H120">
        <v>7.9699344978556588E-2</v>
      </c>
    </row>
    <row r="121" spans="1:8" x14ac:dyDescent="0.35">
      <c r="A121" t="s">
        <v>150</v>
      </c>
      <c r="B121" t="s">
        <v>189</v>
      </c>
      <c r="C121" t="s">
        <v>186</v>
      </c>
      <c r="D121">
        <v>2012</v>
      </c>
      <c r="E121">
        <v>0.8314871930005685</v>
      </c>
      <c r="F121">
        <v>0.70451026571915831</v>
      </c>
      <c r="G121">
        <f t="shared" si="1"/>
        <v>-0.12697692728141019</v>
      </c>
      <c r="H121">
        <v>7.9699344978556588E-2</v>
      </c>
    </row>
    <row r="122" spans="1:8" x14ac:dyDescent="0.35">
      <c r="A122" t="s">
        <v>150</v>
      </c>
      <c r="B122" t="s">
        <v>187</v>
      </c>
      <c r="C122" t="s">
        <v>188</v>
      </c>
      <c r="D122">
        <v>2012</v>
      </c>
      <c r="E122">
        <v>1.947486880825489</v>
      </c>
      <c r="F122">
        <v>0.70451026571915831</v>
      </c>
      <c r="G122">
        <f t="shared" si="1"/>
        <v>-1.2429766151063308</v>
      </c>
      <c r="H122">
        <v>7.9699344978556588E-2</v>
      </c>
    </row>
    <row r="123" spans="1:8" x14ac:dyDescent="0.35">
      <c r="A123" t="s">
        <v>150</v>
      </c>
      <c r="B123" t="s">
        <v>190</v>
      </c>
      <c r="C123" t="s">
        <v>188</v>
      </c>
      <c r="D123">
        <v>2012</v>
      </c>
      <c r="E123">
        <v>0.68323358153099534</v>
      </c>
      <c r="F123">
        <v>0.70451026571915831</v>
      </c>
      <c r="G123">
        <f t="shared" si="1"/>
        <v>2.1276684188162975E-2</v>
      </c>
      <c r="H123">
        <v>7.9699344978556588E-2</v>
      </c>
    </row>
    <row r="124" spans="1:8" x14ac:dyDescent="0.35">
      <c r="A124" t="s">
        <v>150</v>
      </c>
      <c r="B124" t="s">
        <v>189</v>
      </c>
      <c r="C124" t="s">
        <v>186</v>
      </c>
      <c r="D124">
        <v>2013</v>
      </c>
      <c r="E124">
        <v>0.83761648451896598</v>
      </c>
      <c r="F124">
        <v>0.57080505068838228</v>
      </c>
      <c r="G124">
        <f t="shared" si="1"/>
        <v>-0.2668114338305837</v>
      </c>
      <c r="H124">
        <v>7.9472535305386019E-2</v>
      </c>
    </row>
    <row r="125" spans="1:8" x14ac:dyDescent="0.35">
      <c r="A125" t="s">
        <v>150</v>
      </c>
      <c r="B125" t="s">
        <v>191</v>
      </c>
      <c r="C125" t="s">
        <v>186</v>
      </c>
      <c r="D125">
        <v>2013</v>
      </c>
      <c r="E125">
        <v>0.46473090150995772</v>
      </c>
      <c r="F125">
        <v>0.57080505068838228</v>
      </c>
      <c r="G125">
        <f t="shared" si="1"/>
        <v>0.10607414917842456</v>
      </c>
      <c r="H125">
        <v>7.9472535305386019E-2</v>
      </c>
    </row>
    <row r="126" spans="1:8" x14ac:dyDescent="0.35">
      <c r="A126" t="s">
        <v>150</v>
      </c>
      <c r="B126" t="s">
        <v>190</v>
      </c>
      <c r="C126" t="s">
        <v>188</v>
      </c>
      <c r="D126">
        <v>2013</v>
      </c>
      <c r="E126">
        <v>1.6744076981229929</v>
      </c>
      <c r="F126">
        <v>0.57080505068838228</v>
      </c>
      <c r="G126">
        <f t="shared" si="1"/>
        <v>-1.1036026474346108</v>
      </c>
      <c r="H126">
        <v>7.9472535305386019E-2</v>
      </c>
    </row>
    <row r="127" spans="1:8" x14ac:dyDescent="0.35">
      <c r="A127" t="s">
        <v>150</v>
      </c>
      <c r="B127" t="s">
        <v>192</v>
      </c>
      <c r="C127" t="s">
        <v>188</v>
      </c>
      <c r="D127">
        <v>2013</v>
      </c>
      <c r="E127">
        <v>0.37981982770534112</v>
      </c>
      <c r="F127">
        <v>0.57080505068838228</v>
      </c>
      <c r="G127">
        <f t="shared" si="1"/>
        <v>0.19098522298304116</v>
      </c>
      <c r="H127">
        <v>7.9472535305386019E-2</v>
      </c>
    </row>
    <row r="128" spans="1:8" x14ac:dyDescent="0.35">
      <c r="A128" t="s">
        <v>150</v>
      </c>
      <c r="B128" t="s">
        <v>191</v>
      </c>
      <c r="C128" t="s">
        <v>186</v>
      </c>
      <c r="D128">
        <v>2014</v>
      </c>
      <c r="E128">
        <v>1.702614326444496</v>
      </c>
      <c r="F128">
        <v>2.2065294370805351</v>
      </c>
      <c r="G128">
        <f t="shared" si="1"/>
        <v>0.50391511063603911</v>
      </c>
      <c r="H128">
        <v>8.0341460522861424E-2</v>
      </c>
    </row>
    <row r="129" spans="1:8" x14ac:dyDescent="0.35">
      <c r="A129" t="s">
        <v>150</v>
      </c>
      <c r="B129" t="s">
        <v>193</v>
      </c>
      <c r="C129" t="s">
        <v>186</v>
      </c>
      <c r="D129">
        <v>2014</v>
      </c>
      <c r="E129">
        <v>1.267570285804642</v>
      </c>
      <c r="F129">
        <v>2.2065294370805351</v>
      </c>
      <c r="G129">
        <f t="shared" si="1"/>
        <v>0.93895915127589302</v>
      </c>
      <c r="H129">
        <v>8.0341460522861424E-2</v>
      </c>
    </row>
    <row r="130" spans="1:8" x14ac:dyDescent="0.35">
      <c r="A130" t="s">
        <v>150</v>
      </c>
      <c r="B130" t="s">
        <v>192</v>
      </c>
      <c r="C130" t="s">
        <v>188</v>
      </c>
      <c r="D130">
        <v>2014</v>
      </c>
      <c r="E130">
        <v>1.821630101383787</v>
      </c>
      <c r="F130">
        <v>2.2065294370805351</v>
      </c>
      <c r="G130">
        <f t="shared" ref="G130:G193" si="2">IF(OR(F130="",E130=""),"",F130-E130)</f>
        <v>0.38489933569674806</v>
      </c>
      <c r="H130">
        <v>8.0341460522861424E-2</v>
      </c>
    </row>
    <row r="131" spans="1:8" x14ac:dyDescent="0.35">
      <c r="A131" t="s">
        <v>150</v>
      </c>
      <c r="B131" t="s">
        <v>194</v>
      </c>
      <c r="C131" t="s">
        <v>188</v>
      </c>
      <c r="D131">
        <v>2014</v>
      </c>
      <c r="E131">
        <v>1.846054067989833</v>
      </c>
      <c r="F131">
        <v>2.2065294370805351</v>
      </c>
      <c r="G131">
        <f t="shared" si="2"/>
        <v>0.3604753690907021</v>
      </c>
      <c r="H131">
        <v>8.0341460522861424E-2</v>
      </c>
    </row>
    <row r="132" spans="1:8" x14ac:dyDescent="0.35">
      <c r="A132" t="s">
        <v>150</v>
      </c>
      <c r="B132" t="s">
        <v>193</v>
      </c>
      <c r="C132" t="s">
        <v>186</v>
      </c>
      <c r="D132">
        <v>2015</v>
      </c>
      <c r="E132">
        <v>1.095015499462715</v>
      </c>
      <c r="F132">
        <v>1.511701771928704</v>
      </c>
      <c r="G132">
        <f t="shared" si="2"/>
        <v>0.41668627246598899</v>
      </c>
      <c r="H132">
        <v>8.4820190971738083E-2</v>
      </c>
    </row>
    <row r="133" spans="1:8" x14ac:dyDescent="0.35">
      <c r="A133" t="s">
        <v>150</v>
      </c>
      <c r="B133" t="s">
        <v>195</v>
      </c>
      <c r="C133" t="s">
        <v>186</v>
      </c>
      <c r="D133">
        <v>2015</v>
      </c>
      <c r="E133">
        <v>1.7105611289528031</v>
      </c>
      <c r="F133">
        <v>1.511701771928704</v>
      </c>
      <c r="G133">
        <f t="shared" si="2"/>
        <v>-0.19885935702409907</v>
      </c>
      <c r="H133">
        <v>8.4820190971738083E-2</v>
      </c>
    </row>
    <row r="134" spans="1:8" x14ac:dyDescent="0.35">
      <c r="A134" t="s">
        <v>150</v>
      </c>
      <c r="B134" t="s">
        <v>194</v>
      </c>
      <c r="C134" t="s">
        <v>188</v>
      </c>
      <c r="D134">
        <v>2015</v>
      </c>
      <c r="E134">
        <v>1.9840546273578901</v>
      </c>
      <c r="F134">
        <v>1.511701771928704</v>
      </c>
      <c r="G134">
        <f t="shared" si="2"/>
        <v>-0.47235285542918604</v>
      </c>
      <c r="H134">
        <v>8.4820190971738083E-2</v>
      </c>
    </row>
    <row r="135" spans="1:8" x14ac:dyDescent="0.35">
      <c r="A135" t="s">
        <v>150</v>
      </c>
      <c r="B135" t="s">
        <v>196</v>
      </c>
      <c r="C135" t="s">
        <v>188</v>
      </c>
      <c r="D135">
        <v>2015</v>
      </c>
      <c r="E135">
        <v>1.8717908251089099</v>
      </c>
      <c r="F135">
        <v>1.511701771928704</v>
      </c>
      <c r="G135">
        <f t="shared" si="2"/>
        <v>-0.3600890531802059</v>
      </c>
      <c r="H135">
        <v>8.4820190971738083E-2</v>
      </c>
    </row>
    <row r="136" spans="1:8" x14ac:dyDescent="0.35">
      <c r="A136" t="s">
        <v>150</v>
      </c>
      <c r="B136" t="s">
        <v>195</v>
      </c>
      <c r="C136" t="s">
        <v>186</v>
      </c>
      <c r="D136">
        <v>2016</v>
      </c>
      <c r="E136">
        <v>1.9064608618794221</v>
      </c>
      <c r="F136">
        <v>2.1850659941992001</v>
      </c>
      <c r="G136">
        <f t="shared" si="2"/>
        <v>0.27860513231977801</v>
      </c>
      <c r="H136">
        <v>8.3646788238765979E-2</v>
      </c>
    </row>
    <row r="137" spans="1:8" x14ac:dyDescent="0.35">
      <c r="A137" t="s">
        <v>150</v>
      </c>
      <c r="B137" t="s">
        <v>197</v>
      </c>
      <c r="C137" t="s">
        <v>186</v>
      </c>
      <c r="D137">
        <v>2016</v>
      </c>
      <c r="E137">
        <v>1.9388708932542631</v>
      </c>
      <c r="F137">
        <v>2.1850659941992001</v>
      </c>
      <c r="G137">
        <f t="shared" si="2"/>
        <v>0.24619510094493702</v>
      </c>
      <c r="H137">
        <v>8.3646788238765979E-2</v>
      </c>
    </row>
    <row r="138" spans="1:8" x14ac:dyDescent="0.35">
      <c r="A138" t="s">
        <v>150</v>
      </c>
      <c r="B138" t="s">
        <v>196</v>
      </c>
      <c r="C138" t="s">
        <v>188</v>
      </c>
      <c r="D138">
        <v>2016</v>
      </c>
      <c r="E138">
        <v>2.0247448397811012</v>
      </c>
      <c r="F138">
        <v>2.1850659941992001</v>
      </c>
      <c r="G138">
        <f t="shared" si="2"/>
        <v>0.16032115441809891</v>
      </c>
      <c r="H138">
        <v>8.3646788238765979E-2</v>
      </c>
    </row>
    <row r="139" spans="1:8" x14ac:dyDescent="0.35">
      <c r="A139" t="s">
        <v>150</v>
      </c>
      <c r="B139" t="s">
        <v>198</v>
      </c>
      <c r="C139" t="s">
        <v>188</v>
      </c>
      <c r="D139">
        <v>2016</v>
      </c>
      <c r="E139">
        <v>1.624850184809512</v>
      </c>
      <c r="F139">
        <v>2.1850659941992001</v>
      </c>
      <c r="G139">
        <f t="shared" si="2"/>
        <v>0.56021580938968807</v>
      </c>
      <c r="H139">
        <v>8.3646788238765979E-2</v>
      </c>
    </row>
    <row r="140" spans="1:8" x14ac:dyDescent="0.35">
      <c r="A140" t="s">
        <v>150</v>
      </c>
      <c r="B140" t="s">
        <v>197</v>
      </c>
      <c r="C140" t="s">
        <v>186</v>
      </c>
      <c r="D140">
        <v>2017</v>
      </c>
      <c r="E140">
        <v>1.4744000913811779</v>
      </c>
      <c r="F140">
        <v>3.139119319610074</v>
      </c>
      <c r="G140">
        <f t="shared" si="2"/>
        <v>1.6647192282288961</v>
      </c>
      <c r="H140">
        <v>8.1342778719866005E-2</v>
      </c>
    </row>
    <row r="141" spans="1:8" x14ac:dyDescent="0.35">
      <c r="A141" t="s">
        <v>150</v>
      </c>
      <c r="B141" t="s">
        <v>199</v>
      </c>
      <c r="C141" t="s">
        <v>186</v>
      </c>
      <c r="D141">
        <v>2017</v>
      </c>
      <c r="E141">
        <v>2.1518537819505301</v>
      </c>
      <c r="F141">
        <v>3.139119319610074</v>
      </c>
      <c r="G141">
        <f t="shared" si="2"/>
        <v>0.98726553765954383</v>
      </c>
      <c r="H141">
        <v>8.1342778719866005E-2</v>
      </c>
    </row>
    <row r="142" spans="1:8" x14ac:dyDescent="0.35">
      <c r="A142" t="s">
        <v>150</v>
      </c>
      <c r="B142" t="s">
        <v>198</v>
      </c>
      <c r="C142" t="s">
        <v>188</v>
      </c>
      <c r="D142">
        <v>2017</v>
      </c>
      <c r="E142">
        <v>1.5665137095587811</v>
      </c>
      <c r="F142">
        <v>3.139119319610074</v>
      </c>
      <c r="G142">
        <f t="shared" si="2"/>
        <v>1.5726056100512928</v>
      </c>
      <c r="H142">
        <v>8.1342778719866005E-2</v>
      </c>
    </row>
    <row r="143" spans="1:8" x14ac:dyDescent="0.35">
      <c r="A143" t="s">
        <v>150</v>
      </c>
      <c r="B143" t="s">
        <v>200</v>
      </c>
      <c r="C143" t="s">
        <v>188</v>
      </c>
      <c r="D143">
        <v>2017</v>
      </c>
      <c r="E143">
        <v>1.6411721834364681</v>
      </c>
      <c r="F143">
        <v>3.139119319610074</v>
      </c>
      <c r="G143">
        <f t="shared" si="2"/>
        <v>1.4979471361736059</v>
      </c>
      <c r="H143">
        <v>8.1342778719866005E-2</v>
      </c>
    </row>
    <row r="144" spans="1:8" x14ac:dyDescent="0.35">
      <c r="A144" t="s">
        <v>150</v>
      </c>
      <c r="B144" t="s">
        <v>199</v>
      </c>
      <c r="C144" t="s">
        <v>186</v>
      </c>
      <c r="D144">
        <v>2018</v>
      </c>
      <c r="E144">
        <v>2.1207866853858448</v>
      </c>
      <c r="F144">
        <v>1.2673227814059229</v>
      </c>
      <c r="G144">
        <f t="shared" si="2"/>
        <v>-0.85346390397992189</v>
      </c>
      <c r="H144">
        <v>8.1720008952551479E-2</v>
      </c>
    </row>
    <row r="145" spans="1:8" x14ac:dyDescent="0.35">
      <c r="A145" t="s">
        <v>150</v>
      </c>
      <c r="B145" t="s">
        <v>201</v>
      </c>
      <c r="C145" t="s">
        <v>186</v>
      </c>
      <c r="D145">
        <v>2018</v>
      </c>
      <c r="E145">
        <v>1.7181609113874341</v>
      </c>
      <c r="F145">
        <v>1.2673227814059229</v>
      </c>
      <c r="G145">
        <f t="shared" si="2"/>
        <v>-0.45083812998151118</v>
      </c>
      <c r="H145">
        <v>8.1720008952551479E-2</v>
      </c>
    </row>
    <row r="146" spans="1:8" x14ac:dyDescent="0.35">
      <c r="A146" t="s">
        <v>150</v>
      </c>
      <c r="B146" t="s">
        <v>200</v>
      </c>
      <c r="C146" t="s">
        <v>188</v>
      </c>
      <c r="D146">
        <v>2018</v>
      </c>
      <c r="E146">
        <v>1.853976950650349</v>
      </c>
      <c r="F146">
        <v>1.2673227814059229</v>
      </c>
      <c r="G146">
        <f t="shared" si="2"/>
        <v>-0.58665416924442604</v>
      </c>
      <c r="H146">
        <v>8.1720008952551479E-2</v>
      </c>
    </row>
    <row r="147" spans="1:8" x14ac:dyDescent="0.35">
      <c r="A147" t="s">
        <v>150</v>
      </c>
      <c r="B147" t="s">
        <v>202</v>
      </c>
      <c r="C147" t="s">
        <v>188</v>
      </c>
      <c r="D147">
        <v>2018</v>
      </c>
      <c r="E147">
        <v>2.3062043523037761</v>
      </c>
      <c r="F147">
        <v>1.2673227814059229</v>
      </c>
      <c r="G147">
        <f t="shared" si="2"/>
        <v>-1.0388815708978532</v>
      </c>
      <c r="H147">
        <v>8.1720008952551479E-2</v>
      </c>
    </row>
    <row r="148" spans="1:8" x14ac:dyDescent="0.35">
      <c r="A148" t="s">
        <v>150</v>
      </c>
      <c r="B148" t="s">
        <v>201</v>
      </c>
      <c r="C148" t="s">
        <v>186</v>
      </c>
      <c r="D148">
        <v>2019</v>
      </c>
      <c r="E148">
        <v>1.837083008004692</v>
      </c>
      <c r="F148">
        <v>1.110244719033926</v>
      </c>
      <c r="G148">
        <f t="shared" si="2"/>
        <v>-0.72683828897076608</v>
      </c>
      <c r="H148">
        <v>8.2855752884193876E-2</v>
      </c>
    </row>
    <row r="149" spans="1:8" x14ac:dyDescent="0.35">
      <c r="A149" t="s">
        <v>150</v>
      </c>
      <c r="B149" t="s">
        <v>203</v>
      </c>
      <c r="C149" t="s">
        <v>186</v>
      </c>
      <c r="D149">
        <v>2019</v>
      </c>
      <c r="E149">
        <v>0.43652728225691551</v>
      </c>
      <c r="F149">
        <v>1.110244719033926</v>
      </c>
      <c r="G149">
        <f t="shared" si="2"/>
        <v>0.67371743677701046</v>
      </c>
      <c r="H149">
        <v>8.2855752884193876E-2</v>
      </c>
    </row>
    <row r="150" spans="1:8" x14ac:dyDescent="0.35">
      <c r="A150" t="s">
        <v>150</v>
      </c>
      <c r="B150" t="s">
        <v>202</v>
      </c>
      <c r="C150" t="s">
        <v>188</v>
      </c>
      <c r="D150">
        <v>2019</v>
      </c>
      <c r="E150">
        <v>2.050241516126516</v>
      </c>
      <c r="F150">
        <v>1.110244719033926</v>
      </c>
      <c r="G150">
        <f t="shared" si="2"/>
        <v>-0.93999679709258999</v>
      </c>
      <c r="H150">
        <v>8.2855752884193876E-2</v>
      </c>
    </row>
    <row r="151" spans="1:8" x14ac:dyDescent="0.35">
      <c r="A151" t="s">
        <v>150</v>
      </c>
      <c r="B151" t="s">
        <v>204</v>
      </c>
      <c r="C151" t="s">
        <v>188</v>
      </c>
      <c r="D151">
        <v>2019</v>
      </c>
      <c r="E151">
        <v>0.54362498919910962</v>
      </c>
      <c r="F151">
        <v>1.110244719033926</v>
      </c>
      <c r="G151">
        <f t="shared" si="2"/>
        <v>0.56661972983481634</v>
      </c>
      <c r="H151">
        <v>8.2855752884193876E-2</v>
      </c>
    </row>
    <row r="152" spans="1:8" x14ac:dyDescent="0.35">
      <c r="A152" t="s">
        <v>150</v>
      </c>
      <c r="B152" t="s">
        <v>203</v>
      </c>
      <c r="C152" t="s">
        <v>186</v>
      </c>
      <c r="D152">
        <v>2020</v>
      </c>
      <c r="E152">
        <v>1.0098419735112829</v>
      </c>
      <c r="F152">
        <v>-4.5019012679871278</v>
      </c>
      <c r="G152">
        <f t="shared" si="2"/>
        <v>-5.5117432414984107</v>
      </c>
      <c r="H152">
        <v>8.1815293370048725E-2</v>
      </c>
    </row>
    <row r="153" spans="1:8" x14ac:dyDescent="0.35">
      <c r="A153" t="s">
        <v>150</v>
      </c>
      <c r="B153" t="s">
        <v>205</v>
      </c>
      <c r="C153" t="s">
        <v>186</v>
      </c>
      <c r="D153">
        <v>2020</v>
      </c>
      <c r="E153">
        <v>-5.5682040725027582</v>
      </c>
      <c r="F153">
        <v>-4.5019012679871278</v>
      </c>
      <c r="G153">
        <f t="shared" si="2"/>
        <v>1.0663028045156304</v>
      </c>
      <c r="H153">
        <v>8.1815293370048725E-2</v>
      </c>
    </row>
    <row r="154" spans="1:8" x14ac:dyDescent="0.35">
      <c r="A154" t="s">
        <v>150</v>
      </c>
      <c r="B154" t="s">
        <v>204</v>
      </c>
      <c r="C154" t="s">
        <v>188</v>
      </c>
      <c r="D154">
        <v>2020</v>
      </c>
      <c r="E154">
        <v>1.5458815393741829</v>
      </c>
      <c r="F154">
        <v>-4.5019012679871278</v>
      </c>
      <c r="G154">
        <f t="shared" si="2"/>
        <v>-6.0477828073613109</v>
      </c>
      <c r="H154">
        <v>8.1815293370048725E-2</v>
      </c>
    </row>
    <row r="155" spans="1:8" x14ac:dyDescent="0.35">
      <c r="A155" t="s">
        <v>150</v>
      </c>
      <c r="B155" t="s">
        <v>206</v>
      </c>
      <c r="C155" t="s">
        <v>188</v>
      </c>
      <c r="D155">
        <v>2020</v>
      </c>
      <c r="E155">
        <v>-6.4695771848944261</v>
      </c>
      <c r="F155">
        <v>-4.5019012679871278</v>
      </c>
      <c r="G155">
        <f t="shared" si="2"/>
        <v>1.9676759169072984</v>
      </c>
      <c r="H155">
        <v>8.1815293370048725E-2</v>
      </c>
    </row>
    <row r="156" spans="1:8" x14ac:dyDescent="0.35">
      <c r="A156" t="s">
        <v>150</v>
      </c>
      <c r="B156" t="s">
        <v>205</v>
      </c>
      <c r="C156" t="s">
        <v>186</v>
      </c>
      <c r="D156">
        <v>2021</v>
      </c>
      <c r="E156">
        <v>3.5168418141955371</v>
      </c>
      <c r="F156">
        <v>3.8314526417859192</v>
      </c>
      <c r="G156">
        <f t="shared" si="2"/>
        <v>0.31461082759038206</v>
      </c>
      <c r="H156">
        <v>8.3727042533414536E-2</v>
      </c>
    </row>
    <row r="157" spans="1:8" x14ac:dyDescent="0.35">
      <c r="A157" t="s">
        <v>150</v>
      </c>
      <c r="B157" t="s">
        <v>207</v>
      </c>
      <c r="C157" t="s">
        <v>186</v>
      </c>
      <c r="D157">
        <v>2021</v>
      </c>
      <c r="E157">
        <v>2.7343389231728081</v>
      </c>
      <c r="F157">
        <v>3.8314526417859192</v>
      </c>
      <c r="G157">
        <f t="shared" si="2"/>
        <v>1.097113718613111</v>
      </c>
      <c r="H157">
        <v>8.3727042533414536E-2</v>
      </c>
    </row>
    <row r="158" spans="1:8" x14ac:dyDescent="0.35">
      <c r="A158" t="s">
        <v>150</v>
      </c>
      <c r="B158" t="s">
        <v>206</v>
      </c>
      <c r="C158" t="s">
        <v>188</v>
      </c>
      <c r="D158">
        <v>2021</v>
      </c>
      <c r="E158">
        <v>5.8723795390502653</v>
      </c>
      <c r="F158">
        <v>3.8314526417859192</v>
      </c>
      <c r="G158">
        <f t="shared" si="2"/>
        <v>-2.0409268972643462</v>
      </c>
      <c r="H158">
        <v>8.3727042533414536E-2</v>
      </c>
    </row>
    <row r="159" spans="1:8" x14ac:dyDescent="0.35">
      <c r="A159" t="s">
        <v>150</v>
      </c>
      <c r="B159" t="s">
        <v>208</v>
      </c>
      <c r="C159" t="s">
        <v>188</v>
      </c>
      <c r="D159">
        <v>2021</v>
      </c>
      <c r="E159">
        <v>3.405406776981335</v>
      </c>
      <c r="F159">
        <v>3.8314526417859192</v>
      </c>
      <c r="G159">
        <f t="shared" si="2"/>
        <v>0.42604586480458417</v>
      </c>
      <c r="H159">
        <v>8.3727042533414536E-2</v>
      </c>
    </row>
    <row r="160" spans="1:8" x14ac:dyDescent="0.35">
      <c r="A160" t="s">
        <v>150</v>
      </c>
      <c r="B160" t="s">
        <v>207</v>
      </c>
      <c r="C160" t="s">
        <v>186</v>
      </c>
      <c r="D160">
        <v>2022</v>
      </c>
      <c r="E160">
        <v>4.5927784434600882</v>
      </c>
      <c r="F160">
        <v>1.931834126476093</v>
      </c>
      <c r="G160">
        <f t="shared" si="2"/>
        <v>-2.6609443169839953</v>
      </c>
      <c r="H160">
        <v>8.4524514070205975E-2</v>
      </c>
    </row>
    <row r="161" spans="1:8" x14ac:dyDescent="0.35">
      <c r="A161" t="s">
        <v>150</v>
      </c>
      <c r="B161" t="s">
        <v>209</v>
      </c>
      <c r="C161" t="s">
        <v>186</v>
      </c>
      <c r="D161">
        <v>2022</v>
      </c>
      <c r="E161">
        <v>1.55845355711639</v>
      </c>
      <c r="F161">
        <v>1.931834126476093</v>
      </c>
      <c r="G161">
        <f t="shared" si="2"/>
        <v>0.37338056935970299</v>
      </c>
      <c r="H161">
        <v>8.4524514070205975E-2</v>
      </c>
    </row>
    <row r="162" spans="1:8" x14ac:dyDescent="0.35">
      <c r="A162" t="s">
        <v>150</v>
      </c>
      <c r="B162" t="s">
        <v>208</v>
      </c>
      <c r="C162" t="s">
        <v>188</v>
      </c>
      <c r="D162">
        <v>2022</v>
      </c>
      <c r="E162">
        <v>4.0547699734103224</v>
      </c>
      <c r="F162">
        <v>1.931834126476093</v>
      </c>
      <c r="G162">
        <f t="shared" si="2"/>
        <v>-2.1229358469342294</v>
      </c>
      <c r="H162">
        <v>8.4524514070205975E-2</v>
      </c>
    </row>
    <row r="163" spans="1:8" x14ac:dyDescent="0.35">
      <c r="A163" t="s">
        <v>150</v>
      </c>
      <c r="B163" t="s">
        <v>210</v>
      </c>
      <c r="C163" t="s">
        <v>188</v>
      </c>
      <c r="D163">
        <v>2022</v>
      </c>
      <c r="E163">
        <v>1.5579683422439761</v>
      </c>
      <c r="F163">
        <v>1.931834126476093</v>
      </c>
      <c r="G163">
        <f t="shared" si="2"/>
        <v>0.37386578423211692</v>
      </c>
      <c r="H163">
        <v>8.4524514070205975E-2</v>
      </c>
    </row>
    <row r="164" spans="1:8" x14ac:dyDescent="0.35">
      <c r="A164" t="s">
        <v>150</v>
      </c>
      <c r="B164" t="s">
        <v>209</v>
      </c>
      <c r="C164" t="s">
        <v>186</v>
      </c>
      <c r="D164">
        <v>2023</v>
      </c>
      <c r="E164">
        <v>-0.62595524483003429</v>
      </c>
      <c r="F164">
        <v>-0.81689108427086243</v>
      </c>
      <c r="G164">
        <f t="shared" si="2"/>
        <v>-0.19093583944082815</v>
      </c>
      <c r="H164">
        <v>8.1127962753161406E-2</v>
      </c>
    </row>
    <row r="165" spans="1:8" x14ac:dyDescent="0.35">
      <c r="A165" t="s">
        <v>150</v>
      </c>
      <c r="B165" t="s">
        <v>211</v>
      </c>
      <c r="C165" t="s">
        <v>186</v>
      </c>
      <c r="D165">
        <v>2023</v>
      </c>
      <c r="E165">
        <v>-0.27334918709761569</v>
      </c>
      <c r="F165">
        <v>-0.81689108427086243</v>
      </c>
      <c r="G165">
        <f t="shared" si="2"/>
        <v>-0.54354189717324675</v>
      </c>
      <c r="H165">
        <v>8.1127962753161406E-2</v>
      </c>
    </row>
    <row r="166" spans="1:8" x14ac:dyDescent="0.35">
      <c r="A166" t="s">
        <v>150</v>
      </c>
      <c r="B166" t="s">
        <v>210</v>
      </c>
      <c r="C166" t="s">
        <v>188</v>
      </c>
      <c r="D166">
        <v>2023</v>
      </c>
      <c r="E166">
        <v>2.4090316591396821</v>
      </c>
      <c r="F166">
        <v>-0.81689108427086243</v>
      </c>
      <c r="G166">
        <f t="shared" si="2"/>
        <v>-3.2259227434105444</v>
      </c>
      <c r="H166">
        <v>8.1127962753161406E-2</v>
      </c>
    </row>
    <row r="167" spans="1:8" x14ac:dyDescent="0.35">
      <c r="A167" t="s">
        <v>150</v>
      </c>
      <c r="B167" t="s">
        <v>212</v>
      </c>
      <c r="C167" t="s">
        <v>188</v>
      </c>
      <c r="D167">
        <v>2023</v>
      </c>
      <c r="E167">
        <v>0.18957305278237691</v>
      </c>
      <c r="F167">
        <v>-0.81689108427086243</v>
      </c>
      <c r="G167">
        <f t="shared" si="2"/>
        <v>-1.0064641370532392</v>
      </c>
      <c r="H167">
        <v>8.1127962753161406E-2</v>
      </c>
    </row>
    <row r="168" spans="1:8" x14ac:dyDescent="0.35">
      <c r="A168" t="s">
        <v>150</v>
      </c>
      <c r="B168" t="s">
        <v>211</v>
      </c>
      <c r="C168" t="s">
        <v>186</v>
      </c>
      <c r="D168">
        <v>2024</v>
      </c>
      <c r="E168">
        <v>0.80450584510622924</v>
      </c>
      <c r="F168">
        <v>4.0523394564314849E-2</v>
      </c>
      <c r="G168">
        <f t="shared" si="2"/>
        <v>-0.76398245054191438</v>
      </c>
      <c r="H168">
        <v>8.6916760469719023E-2</v>
      </c>
    </row>
    <row r="169" spans="1:8" x14ac:dyDescent="0.35">
      <c r="A169" t="s">
        <v>150</v>
      </c>
      <c r="B169" t="s">
        <v>213</v>
      </c>
      <c r="C169" t="s">
        <v>186</v>
      </c>
      <c r="D169">
        <v>2024</v>
      </c>
      <c r="E169">
        <v>-0.1114510968873272</v>
      </c>
      <c r="F169">
        <v>4.0523394564314849E-2</v>
      </c>
      <c r="G169">
        <f t="shared" si="2"/>
        <v>0.15197449145164205</v>
      </c>
      <c r="H169">
        <v>8.6916760469719023E-2</v>
      </c>
    </row>
    <row r="170" spans="1:8" x14ac:dyDescent="0.35">
      <c r="A170" t="s">
        <v>150</v>
      </c>
      <c r="B170" t="s">
        <v>212</v>
      </c>
      <c r="C170" t="s">
        <v>188</v>
      </c>
      <c r="D170">
        <v>2024</v>
      </c>
      <c r="E170">
        <v>1.358688832068133</v>
      </c>
      <c r="F170">
        <v>4.0523394564314849E-2</v>
      </c>
      <c r="G170">
        <f t="shared" si="2"/>
        <v>-1.3181654375038181</v>
      </c>
      <c r="H170">
        <v>8.6916760469719023E-2</v>
      </c>
    </row>
    <row r="171" spans="1:8" x14ac:dyDescent="0.35">
      <c r="A171" t="s">
        <v>150</v>
      </c>
      <c r="B171" t="s">
        <v>214</v>
      </c>
      <c r="C171" t="s">
        <v>188</v>
      </c>
      <c r="D171">
        <v>2024</v>
      </c>
      <c r="E171">
        <v>0.12753656568900151</v>
      </c>
      <c r="F171">
        <v>4.0523394564314849E-2</v>
      </c>
      <c r="G171">
        <f t="shared" si="2"/>
        <v>-8.7013171124686664E-2</v>
      </c>
      <c r="H171">
        <v>8.6916760469719023E-2</v>
      </c>
    </row>
    <row r="172" spans="1:8" x14ac:dyDescent="0.35">
      <c r="A172" t="s">
        <v>150</v>
      </c>
      <c r="B172" t="s">
        <v>213</v>
      </c>
      <c r="C172" t="s">
        <v>186</v>
      </c>
      <c r="D172">
        <v>2025</v>
      </c>
      <c r="E172">
        <v>0.69333808233418281</v>
      </c>
      <c r="F172">
        <v>0.34025588112837718</v>
      </c>
      <c r="G172">
        <f t="shared" si="2"/>
        <v>-0.35308220120580563</v>
      </c>
      <c r="H172">
        <v>8.6916760469719023E-2</v>
      </c>
    </row>
    <row r="173" spans="1:8" x14ac:dyDescent="0.35">
      <c r="A173" t="s">
        <v>150</v>
      </c>
      <c r="B173" t="s">
        <v>215</v>
      </c>
      <c r="C173" t="s">
        <v>186</v>
      </c>
      <c r="D173">
        <v>2025</v>
      </c>
      <c r="E173">
        <v>0.17068748819852869</v>
      </c>
      <c r="F173">
        <v>0.34025588112837718</v>
      </c>
      <c r="G173">
        <f t="shared" si="2"/>
        <v>0.16956839292984849</v>
      </c>
      <c r="H173">
        <v>8.6916760469719023E-2</v>
      </c>
    </row>
    <row r="174" spans="1:8" x14ac:dyDescent="0.35">
      <c r="A174" t="s">
        <v>150</v>
      </c>
      <c r="B174" t="s">
        <v>214</v>
      </c>
      <c r="C174" t="s">
        <v>188</v>
      </c>
      <c r="D174">
        <v>2025</v>
      </c>
      <c r="E174">
        <v>1.014129227832639</v>
      </c>
      <c r="F174">
        <v>0.34025588112837718</v>
      </c>
      <c r="G174">
        <f t="shared" si="2"/>
        <v>-0.67387334670426191</v>
      </c>
      <c r="H174">
        <v>8.6916760469719023E-2</v>
      </c>
    </row>
    <row r="175" spans="1:8" x14ac:dyDescent="0.35">
      <c r="A175" t="s">
        <v>150</v>
      </c>
      <c r="B175" t="s">
        <v>216</v>
      </c>
      <c r="C175" t="s">
        <v>188</v>
      </c>
      <c r="D175">
        <v>2025</v>
      </c>
      <c r="E175">
        <v>-2.9831521216272531E-2</v>
      </c>
      <c r="F175">
        <v>0.34025588112837718</v>
      </c>
      <c r="G175">
        <f t="shared" si="2"/>
        <v>0.37008740234464971</v>
      </c>
      <c r="H175">
        <v>8.6916760469719023E-2</v>
      </c>
    </row>
    <row r="176" spans="1:8" x14ac:dyDescent="0.35">
      <c r="A176" t="s">
        <v>151</v>
      </c>
      <c r="B176" t="s">
        <v>185</v>
      </c>
      <c r="C176" t="s">
        <v>186</v>
      </c>
      <c r="D176">
        <v>2011</v>
      </c>
      <c r="E176">
        <v>0.73935243476188628</v>
      </c>
      <c r="F176">
        <v>-0.64197941531252334</v>
      </c>
      <c r="G176">
        <f t="shared" si="2"/>
        <v>-1.3813318500744096</v>
      </c>
      <c r="H176">
        <v>0.1212304176787779</v>
      </c>
    </row>
    <row r="177" spans="1:8" x14ac:dyDescent="0.35">
      <c r="A177" t="s">
        <v>151</v>
      </c>
      <c r="B177" t="s">
        <v>187</v>
      </c>
      <c r="C177" t="s">
        <v>188</v>
      </c>
      <c r="D177">
        <v>2011</v>
      </c>
      <c r="E177">
        <v>0.76223621019062548</v>
      </c>
      <c r="F177">
        <v>-0.64197941531252334</v>
      </c>
      <c r="G177">
        <f t="shared" si="2"/>
        <v>-1.4042156255031488</v>
      </c>
      <c r="H177">
        <v>0.1212304176787779</v>
      </c>
    </row>
    <row r="178" spans="1:8" x14ac:dyDescent="0.35">
      <c r="A178" t="s">
        <v>151</v>
      </c>
      <c r="B178" t="s">
        <v>185</v>
      </c>
      <c r="C178" t="s">
        <v>186</v>
      </c>
      <c r="D178">
        <v>2012</v>
      </c>
      <c r="E178">
        <v>0.65087819203448749</v>
      </c>
      <c r="F178">
        <v>-2.906965118995676</v>
      </c>
      <c r="G178">
        <f t="shared" si="2"/>
        <v>-3.5578433110301635</v>
      </c>
      <c r="H178">
        <v>0.13847860293548639</v>
      </c>
    </row>
    <row r="179" spans="1:8" x14ac:dyDescent="0.35">
      <c r="A179" t="s">
        <v>151</v>
      </c>
      <c r="B179" t="s">
        <v>189</v>
      </c>
      <c r="C179" t="s">
        <v>186</v>
      </c>
      <c r="D179">
        <v>2012</v>
      </c>
      <c r="E179">
        <v>-1.438880133100584</v>
      </c>
      <c r="F179">
        <v>-2.906965118995676</v>
      </c>
      <c r="G179">
        <f t="shared" si="2"/>
        <v>-1.468084985895092</v>
      </c>
      <c r="H179">
        <v>0.13847860293548639</v>
      </c>
    </row>
    <row r="180" spans="1:8" x14ac:dyDescent="0.35">
      <c r="A180" t="s">
        <v>151</v>
      </c>
      <c r="B180" t="s">
        <v>187</v>
      </c>
      <c r="C180" t="s">
        <v>188</v>
      </c>
      <c r="D180">
        <v>2012</v>
      </c>
      <c r="E180">
        <v>1.5110276949649171</v>
      </c>
      <c r="F180">
        <v>-2.906965118995676</v>
      </c>
      <c r="G180">
        <f t="shared" si="2"/>
        <v>-4.4179928139605931</v>
      </c>
      <c r="H180">
        <v>0.13847860293548639</v>
      </c>
    </row>
    <row r="181" spans="1:8" x14ac:dyDescent="0.35">
      <c r="A181" t="s">
        <v>151</v>
      </c>
      <c r="B181" t="s">
        <v>190</v>
      </c>
      <c r="C181" t="s">
        <v>188</v>
      </c>
      <c r="D181">
        <v>2012</v>
      </c>
      <c r="E181">
        <v>-1.7627808297010159</v>
      </c>
      <c r="F181">
        <v>-2.906965118995676</v>
      </c>
      <c r="G181">
        <f t="shared" si="2"/>
        <v>-1.1441842892946601</v>
      </c>
      <c r="H181">
        <v>0.13847860293548639</v>
      </c>
    </row>
    <row r="182" spans="1:8" x14ac:dyDescent="0.35">
      <c r="A182" t="s">
        <v>151</v>
      </c>
      <c r="B182" t="s">
        <v>189</v>
      </c>
      <c r="C182" t="s">
        <v>186</v>
      </c>
      <c r="D182">
        <v>2013</v>
      </c>
      <c r="E182">
        <v>-1.4440800286151581</v>
      </c>
      <c r="F182">
        <v>-1.437599419188256</v>
      </c>
      <c r="G182">
        <f t="shared" si="2"/>
        <v>6.4806094269020953E-3</v>
      </c>
      <c r="H182">
        <v>0.13966913760817301</v>
      </c>
    </row>
    <row r="183" spans="1:8" x14ac:dyDescent="0.35">
      <c r="A183" t="s">
        <v>151</v>
      </c>
      <c r="B183" t="s">
        <v>191</v>
      </c>
      <c r="C183" t="s">
        <v>186</v>
      </c>
      <c r="D183">
        <v>2013</v>
      </c>
      <c r="E183">
        <v>-1.3067912142153639</v>
      </c>
      <c r="F183">
        <v>-1.437599419188256</v>
      </c>
      <c r="G183">
        <f t="shared" si="2"/>
        <v>-0.13080820497289203</v>
      </c>
      <c r="H183">
        <v>0.13966913760817301</v>
      </c>
    </row>
    <row r="184" spans="1:8" x14ac:dyDescent="0.35">
      <c r="A184" t="s">
        <v>151</v>
      </c>
      <c r="B184" t="s">
        <v>190</v>
      </c>
      <c r="C184" t="s">
        <v>188</v>
      </c>
      <c r="D184">
        <v>2013</v>
      </c>
      <c r="E184">
        <v>-0.3312062646812497</v>
      </c>
      <c r="F184">
        <v>-1.437599419188256</v>
      </c>
      <c r="G184">
        <f t="shared" si="2"/>
        <v>-1.1063931545070063</v>
      </c>
      <c r="H184">
        <v>0.13966913760817301</v>
      </c>
    </row>
    <row r="185" spans="1:8" x14ac:dyDescent="0.35">
      <c r="A185" t="s">
        <v>151</v>
      </c>
      <c r="B185" t="s">
        <v>192</v>
      </c>
      <c r="C185" t="s">
        <v>188</v>
      </c>
      <c r="D185">
        <v>2013</v>
      </c>
      <c r="E185">
        <v>-1.474157069656223</v>
      </c>
      <c r="F185">
        <v>-1.437599419188256</v>
      </c>
      <c r="G185">
        <f t="shared" si="2"/>
        <v>3.6557650467966996E-2</v>
      </c>
      <c r="H185">
        <v>0.13966913760817301</v>
      </c>
    </row>
    <row r="186" spans="1:8" x14ac:dyDescent="0.35">
      <c r="A186" t="s">
        <v>151</v>
      </c>
      <c r="B186" t="s">
        <v>191</v>
      </c>
      <c r="C186" t="s">
        <v>186</v>
      </c>
      <c r="D186">
        <v>2014</v>
      </c>
      <c r="E186">
        <v>0.53460867752352925</v>
      </c>
      <c r="F186">
        <v>1.509054117610189</v>
      </c>
      <c r="G186">
        <f t="shared" si="2"/>
        <v>0.97444544008665979</v>
      </c>
      <c r="H186">
        <v>0.1453806813935363</v>
      </c>
    </row>
    <row r="187" spans="1:8" x14ac:dyDescent="0.35">
      <c r="A187" t="s">
        <v>151</v>
      </c>
      <c r="B187" t="s">
        <v>193</v>
      </c>
      <c r="C187" t="s">
        <v>186</v>
      </c>
      <c r="D187">
        <v>2014</v>
      </c>
      <c r="E187">
        <v>1.249540362435053</v>
      </c>
      <c r="F187">
        <v>1.509054117610189</v>
      </c>
      <c r="G187">
        <f t="shared" si="2"/>
        <v>0.25951375517513608</v>
      </c>
      <c r="H187">
        <v>0.1453806813935363</v>
      </c>
    </row>
    <row r="188" spans="1:8" x14ac:dyDescent="0.35">
      <c r="A188" t="s">
        <v>151</v>
      </c>
      <c r="B188" t="s">
        <v>192</v>
      </c>
      <c r="C188" t="s">
        <v>188</v>
      </c>
      <c r="D188">
        <v>2014</v>
      </c>
      <c r="E188">
        <v>0.93589599660655054</v>
      </c>
      <c r="F188">
        <v>1.509054117610189</v>
      </c>
      <c r="G188">
        <f t="shared" si="2"/>
        <v>0.5731581210036385</v>
      </c>
      <c r="H188">
        <v>0.1453806813935363</v>
      </c>
    </row>
    <row r="189" spans="1:8" x14ac:dyDescent="0.35">
      <c r="A189" t="s">
        <v>151</v>
      </c>
      <c r="B189" t="s">
        <v>194</v>
      </c>
      <c r="C189" t="s">
        <v>188</v>
      </c>
      <c r="D189">
        <v>2014</v>
      </c>
      <c r="E189">
        <v>1.14800430968125</v>
      </c>
      <c r="F189">
        <v>1.509054117610189</v>
      </c>
      <c r="G189">
        <f t="shared" si="2"/>
        <v>0.36104980792893904</v>
      </c>
      <c r="H189">
        <v>0.1453806813935363</v>
      </c>
    </row>
    <row r="190" spans="1:8" x14ac:dyDescent="0.35">
      <c r="A190" t="s">
        <v>151</v>
      </c>
      <c r="B190" t="s">
        <v>193</v>
      </c>
      <c r="C190" t="s">
        <v>186</v>
      </c>
      <c r="D190">
        <v>2015</v>
      </c>
      <c r="E190">
        <v>1.7298208953237191</v>
      </c>
      <c r="F190">
        <v>3.980574024380553</v>
      </c>
      <c r="G190">
        <f t="shared" si="2"/>
        <v>2.2507531290568341</v>
      </c>
      <c r="H190">
        <v>0.15730156336399739</v>
      </c>
    </row>
    <row r="191" spans="1:8" x14ac:dyDescent="0.35">
      <c r="A191" t="s">
        <v>151</v>
      </c>
      <c r="B191" t="s">
        <v>195</v>
      </c>
      <c r="C191" t="s">
        <v>186</v>
      </c>
      <c r="D191">
        <v>2015</v>
      </c>
      <c r="E191">
        <v>3.1330217546616361</v>
      </c>
      <c r="F191">
        <v>3.980574024380553</v>
      </c>
      <c r="G191">
        <f t="shared" si="2"/>
        <v>0.84755226971891684</v>
      </c>
      <c r="H191">
        <v>0.15730156336399739</v>
      </c>
    </row>
    <row r="192" spans="1:8" x14ac:dyDescent="0.35">
      <c r="A192" t="s">
        <v>151</v>
      </c>
      <c r="B192" t="s">
        <v>194</v>
      </c>
      <c r="C192" t="s">
        <v>188</v>
      </c>
      <c r="D192">
        <v>2015</v>
      </c>
      <c r="E192">
        <v>2.0578550096999941</v>
      </c>
      <c r="F192">
        <v>3.980574024380553</v>
      </c>
      <c r="G192">
        <f t="shared" si="2"/>
        <v>1.9227190146805588</v>
      </c>
      <c r="H192">
        <v>0.15730156336399739</v>
      </c>
    </row>
    <row r="193" spans="1:8" x14ac:dyDescent="0.35">
      <c r="A193" t="s">
        <v>151</v>
      </c>
      <c r="B193" t="s">
        <v>196</v>
      </c>
      <c r="C193" t="s">
        <v>188</v>
      </c>
      <c r="D193">
        <v>2015</v>
      </c>
      <c r="E193">
        <v>2.8163023499567119</v>
      </c>
      <c r="F193">
        <v>3.980574024380553</v>
      </c>
      <c r="G193">
        <f t="shared" si="2"/>
        <v>1.1642716744238411</v>
      </c>
      <c r="H193">
        <v>0.15730156336399739</v>
      </c>
    </row>
    <row r="194" spans="1:8" x14ac:dyDescent="0.35">
      <c r="A194" t="s">
        <v>151</v>
      </c>
      <c r="B194" t="s">
        <v>195</v>
      </c>
      <c r="C194" t="s">
        <v>186</v>
      </c>
      <c r="D194">
        <v>2016</v>
      </c>
      <c r="E194">
        <v>2.6664587847684769</v>
      </c>
      <c r="F194">
        <v>2.8733724111720398</v>
      </c>
      <c r="G194">
        <f t="shared" ref="G194:G257" si="3">IF(OR(F194="",E194=""),"",F194-E194)</f>
        <v>0.20691362640356292</v>
      </c>
      <c r="H194">
        <v>0.15809620778610481</v>
      </c>
    </row>
    <row r="195" spans="1:8" x14ac:dyDescent="0.35">
      <c r="A195" t="s">
        <v>151</v>
      </c>
      <c r="B195" t="s">
        <v>197</v>
      </c>
      <c r="C195" t="s">
        <v>186</v>
      </c>
      <c r="D195">
        <v>2016</v>
      </c>
      <c r="E195">
        <v>3.1977481622379229</v>
      </c>
      <c r="F195">
        <v>2.8733724111720398</v>
      </c>
      <c r="G195">
        <f t="shared" si="3"/>
        <v>-0.32437575106588312</v>
      </c>
      <c r="H195">
        <v>0.15809620778610481</v>
      </c>
    </row>
    <row r="196" spans="1:8" x14ac:dyDescent="0.35">
      <c r="A196" t="s">
        <v>151</v>
      </c>
      <c r="B196" t="s">
        <v>196</v>
      </c>
      <c r="C196" t="s">
        <v>188</v>
      </c>
      <c r="D196">
        <v>2016</v>
      </c>
      <c r="E196">
        <v>2.5804277166284968</v>
      </c>
      <c r="F196">
        <v>2.8733724111720398</v>
      </c>
      <c r="G196">
        <f t="shared" si="3"/>
        <v>0.29294469454354299</v>
      </c>
      <c r="H196">
        <v>0.15809620778610481</v>
      </c>
    </row>
    <row r="197" spans="1:8" x14ac:dyDescent="0.35">
      <c r="A197" t="s">
        <v>151</v>
      </c>
      <c r="B197" t="s">
        <v>198</v>
      </c>
      <c r="C197" t="s">
        <v>188</v>
      </c>
      <c r="D197">
        <v>2016</v>
      </c>
      <c r="E197">
        <v>2.5934687983342641</v>
      </c>
      <c r="F197">
        <v>2.8733724111720398</v>
      </c>
      <c r="G197">
        <f t="shared" si="3"/>
        <v>0.27990361283777565</v>
      </c>
      <c r="H197">
        <v>0.15809620778610481</v>
      </c>
    </row>
    <row r="198" spans="1:8" x14ac:dyDescent="0.35">
      <c r="A198" t="s">
        <v>151</v>
      </c>
      <c r="B198" t="s">
        <v>197</v>
      </c>
      <c r="C198" t="s">
        <v>186</v>
      </c>
      <c r="D198">
        <v>2017</v>
      </c>
      <c r="E198">
        <v>2.255443360388365</v>
      </c>
      <c r="F198">
        <v>2.855001546118654</v>
      </c>
      <c r="G198">
        <f t="shared" si="3"/>
        <v>0.59955818573028896</v>
      </c>
      <c r="H198">
        <v>0.1502122446396362</v>
      </c>
    </row>
    <row r="199" spans="1:8" x14ac:dyDescent="0.35">
      <c r="A199" t="s">
        <v>151</v>
      </c>
      <c r="B199" t="s">
        <v>199</v>
      </c>
      <c r="C199" t="s">
        <v>186</v>
      </c>
      <c r="D199">
        <v>2017</v>
      </c>
      <c r="E199">
        <v>3.068359604619419</v>
      </c>
      <c r="F199">
        <v>2.855001546118654</v>
      </c>
      <c r="G199">
        <f t="shared" si="3"/>
        <v>-0.21335805850076506</v>
      </c>
      <c r="H199">
        <v>0.1502122446396362</v>
      </c>
    </row>
    <row r="200" spans="1:8" x14ac:dyDescent="0.35">
      <c r="A200" t="s">
        <v>151</v>
      </c>
      <c r="B200" t="s">
        <v>198</v>
      </c>
      <c r="C200" t="s">
        <v>188</v>
      </c>
      <c r="D200">
        <v>2017</v>
      </c>
      <c r="E200">
        <v>2.5049942578537321</v>
      </c>
      <c r="F200">
        <v>2.855001546118654</v>
      </c>
      <c r="G200">
        <f t="shared" si="3"/>
        <v>0.35000728826492189</v>
      </c>
      <c r="H200">
        <v>0.1502122446396362</v>
      </c>
    </row>
    <row r="201" spans="1:8" x14ac:dyDescent="0.35">
      <c r="A201" t="s">
        <v>151</v>
      </c>
      <c r="B201" t="s">
        <v>200</v>
      </c>
      <c r="C201" t="s">
        <v>188</v>
      </c>
      <c r="D201">
        <v>2017</v>
      </c>
      <c r="E201">
        <v>2.763295099061525</v>
      </c>
      <c r="F201">
        <v>2.855001546118654</v>
      </c>
      <c r="G201">
        <f t="shared" si="3"/>
        <v>9.1706447057128937E-2</v>
      </c>
      <c r="H201">
        <v>0.1502122446396362</v>
      </c>
    </row>
    <row r="202" spans="1:8" x14ac:dyDescent="0.35">
      <c r="A202" t="s">
        <v>151</v>
      </c>
      <c r="B202" t="s">
        <v>199</v>
      </c>
      <c r="C202" t="s">
        <v>186</v>
      </c>
      <c r="D202">
        <v>2018</v>
      </c>
      <c r="E202">
        <v>2.5372488700963869</v>
      </c>
      <c r="F202">
        <v>2.367158610415725</v>
      </c>
      <c r="G202">
        <f t="shared" si="3"/>
        <v>-0.17009025968066194</v>
      </c>
      <c r="H202">
        <v>0.1479568305506872</v>
      </c>
    </row>
    <row r="203" spans="1:8" x14ac:dyDescent="0.35">
      <c r="A203" t="s">
        <v>151</v>
      </c>
      <c r="B203" t="s">
        <v>201</v>
      </c>
      <c r="C203" t="s">
        <v>186</v>
      </c>
      <c r="D203">
        <v>2018</v>
      </c>
      <c r="E203">
        <v>2.5579730614092582</v>
      </c>
      <c r="F203">
        <v>2.367158610415725</v>
      </c>
      <c r="G203">
        <f t="shared" si="3"/>
        <v>-0.19081445099353322</v>
      </c>
      <c r="H203">
        <v>0.1479568305506872</v>
      </c>
    </row>
    <row r="204" spans="1:8" x14ac:dyDescent="0.35">
      <c r="A204" t="s">
        <v>151</v>
      </c>
      <c r="B204" t="s">
        <v>200</v>
      </c>
      <c r="C204" t="s">
        <v>188</v>
      </c>
      <c r="D204">
        <v>2018</v>
      </c>
      <c r="E204">
        <v>2.3641938543665701</v>
      </c>
      <c r="F204">
        <v>2.367158610415725</v>
      </c>
      <c r="G204">
        <f t="shared" si="3"/>
        <v>2.9647560491548042E-3</v>
      </c>
      <c r="H204">
        <v>0.1479568305506872</v>
      </c>
    </row>
    <row r="205" spans="1:8" x14ac:dyDescent="0.35">
      <c r="A205" t="s">
        <v>151</v>
      </c>
      <c r="B205" t="s">
        <v>202</v>
      </c>
      <c r="C205" t="s">
        <v>188</v>
      </c>
      <c r="D205">
        <v>2018</v>
      </c>
      <c r="E205">
        <v>2.8513007726971522</v>
      </c>
      <c r="F205">
        <v>2.367158610415725</v>
      </c>
      <c r="G205">
        <f t="shared" si="3"/>
        <v>-0.48414216228142726</v>
      </c>
      <c r="H205">
        <v>0.1479568305506872</v>
      </c>
    </row>
    <row r="206" spans="1:8" x14ac:dyDescent="0.35">
      <c r="A206" t="s">
        <v>151</v>
      </c>
      <c r="B206" t="s">
        <v>201</v>
      </c>
      <c r="C206" t="s">
        <v>186</v>
      </c>
      <c r="D206">
        <v>2019</v>
      </c>
      <c r="E206">
        <v>2.1553608163649152</v>
      </c>
      <c r="F206">
        <v>1.9422910480512949</v>
      </c>
      <c r="G206">
        <f t="shared" si="3"/>
        <v>-0.21306976831362023</v>
      </c>
      <c r="H206">
        <v>0.14029367629612749</v>
      </c>
    </row>
    <row r="207" spans="1:8" x14ac:dyDescent="0.35">
      <c r="A207" t="s">
        <v>151</v>
      </c>
      <c r="B207" t="s">
        <v>203</v>
      </c>
      <c r="C207" t="s">
        <v>186</v>
      </c>
      <c r="D207">
        <v>2019</v>
      </c>
      <c r="E207">
        <v>1.870053317687548</v>
      </c>
      <c r="F207">
        <v>1.9422910480512949</v>
      </c>
      <c r="G207">
        <f t="shared" si="3"/>
        <v>7.2237730363746921E-2</v>
      </c>
      <c r="H207">
        <v>0.14029367629612749</v>
      </c>
    </row>
    <row r="208" spans="1:8" x14ac:dyDescent="0.35">
      <c r="A208" t="s">
        <v>151</v>
      </c>
      <c r="B208" t="s">
        <v>202</v>
      </c>
      <c r="C208" t="s">
        <v>188</v>
      </c>
      <c r="D208">
        <v>2019</v>
      </c>
      <c r="E208">
        <v>2.355960635013798</v>
      </c>
      <c r="F208">
        <v>1.9422910480512949</v>
      </c>
      <c r="G208">
        <f t="shared" si="3"/>
        <v>-0.41366958696250311</v>
      </c>
      <c r="H208">
        <v>0.14029367629612749</v>
      </c>
    </row>
    <row r="209" spans="1:8" x14ac:dyDescent="0.35">
      <c r="A209" t="s">
        <v>151</v>
      </c>
      <c r="B209" t="s">
        <v>204</v>
      </c>
      <c r="C209" t="s">
        <v>188</v>
      </c>
      <c r="D209">
        <v>2019</v>
      </c>
      <c r="E209">
        <v>2.0959399874803002</v>
      </c>
      <c r="F209">
        <v>1.9422910480512949</v>
      </c>
      <c r="G209">
        <f t="shared" si="3"/>
        <v>-0.15364893942900526</v>
      </c>
      <c r="H209">
        <v>0.14029367629612749</v>
      </c>
    </row>
    <row r="210" spans="1:8" x14ac:dyDescent="0.35">
      <c r="A210" t="s">
        <v>151</v>
      </c>
      <c r="B210" t="s">
        <v>203</v>
      </c>
      <c r="C210" t="s">
        <v>186</v>
      </c>
      <c r="D210">
        <v>2020</v>
      </c>
      <c r="E210">
        <v>1.490576223487361</v>
      </c>
      <c r="F210">
        <v>-11.58616521695834</v>
      </c>
      <c r="G210">
        <f t="shared" si="3"/>
        <v>-13.076741440445701</v>
      </c>
      <c r="H210">
        <v>0.14433972800453609</v>
      </c>
    </row>
    <row r="211" spans="1:8" x14ac:dyDescent="0.35">
      <c r="A211" t="s">
        <v>151</v>
      </c>
      <c r="B211" t="s">
        <v>205</v>
      </c>
      <c r="C211" t="s">
        <v>186</v>
      </c>
      <c r="D211">
        <v>2020</v>
      </c>
      <c r="E211">
        <v>-12.410533977614319</v>
      </c>
      <c r="F211">
        <v>-11.58616521695834</v>
      </c>
      <c r="G211">
        <f t="shared" si="3"/>
        <v>0.82436876065597886</v>
      </c>
      <c r="H211">
        <v>0.14433972800453609</v>
      </c>
    </row>
    <row r="212" spans="1:8" x14ac:dyDescent="0.35">
      <c r="A212" t="s">
        <v>151</v>
      </c>
      <c r="B212" t="s">
        <v>204</v>
      </c>
      <c r="C212" t="s">
        <v>188</v>
      </c>
      <c r="D212">
        <v>2020</v>
      </c>
      <c r="E212">
        <v>1.863359760106897</v>
      </c>
      <c r="F212">
        <v>-11.58616521695834</v>
      </c>
      <c r="G212">
        <f t="shared" si="3"/>
        <v>-13.449524977065238</v>
      </c>
      <c r="H212">
        <v>0.14433972800453609</v>
      </c>
    </row>
    <row r="213" spans="1:8" x14ac:dyDescent="0.35">
      <c r="A213" t="s">
        <v>151</v>
      </c>
      <c r="B213" t="s">
        <v>206</v>
      </c>
      <c r="C213" t="s">
        <v>188</v>
      </c>
      <c r="D213">
        <v>2020</v>
      </c>
      <c r="E213">
        <v>-9.3843459766278272</v>
      </c>
      <c r="F213">
        <v>-11.58616521695834</v>
      </c>
      <c r="G213">
        <f t="shared" si="3"/>
        <v>-2.2018192403305132</v>
      </c>
      <c r="H213">
        <v>0.14433972800453609</v>
      </c>
    </row>
    <row r="214" spans="1:8" x14ac:dyDescent="0.35">
      <c r="A214" t="s">
        <v>151</v>
      </c>
      <c r="B214" t="s">
        <v>205</v>
      </c>
      <c r="C214" t="s">
        <v>186</v>
      </c>
      <c r="D214">
        <v>2021</v>
      </c>
      <c r="E214">
        <v>5.3508536215682634</v>
      </c>
      <c r="F214">
        <v>6.4693143142877041</v>
      </c>
      <c r="G214">
        <f t="shared" si="3"/>
        <v>1.1184606927194407</v>
      </c>
      <c r="H214">
        <v>0.15242426670940859</v>
      </c>
    </row>
    <row r="215" spans="1:8" x14ac:dyDescent="0.35">
      <c r="A215" t="s">
        <v>151</v>
      </c>
      <c r="B215" t="s">
        <v>207</v>
      </c>
      <c r="C215" t="s">
        <v>186</v>
      </c>
      <c r="D215">
        <v>2021</v>
      </c>
      <c r="E215">
        <v>4.6234510847103616</v>
      </c>
      <c r="F215">
        <v>6.4693143142877041</v>
      </c>
      <c r="G215">
        <f t="shared" si="3"/>
        <v>1.8458632295773425</v>
      </c>
      <c r="H215">
        <v>0.15242426670940859</v>
      </c>
    </row>
    <row r="216" spans="1:8" x14ac:dyDescent="0.35">
      <c r="A216" t="s">
        <v>151</v>
      </c>
      <c r="B216" t="s">
        <v>206</v>
      </c>
      <c r="C216" t="s">
        <v>188</v>
      </c>
      <c r="D216">
        <v>2021</v>
      </c>
      <c r="E216">
        <v>6.9761759541974167</v>
      </c>
      <c r="F216">
        <v>6.4693143142877041</v>
      </c>
      <c r="G216">
        <f t="shared" si="3"/>
        <v>-0.50686163990971256</v>
      </c>
      <c r="H216">
        <v>0.15242426670940859</v>
      </c>
    </row>
    <row r="217" spans="1:8" x14ac:dyDescent="0.35">
      <c r="A217" t="s">
        <v>151</v>
      </c>
      <c r="B217" t="s">
        <v>208</v>
      </c>
      <c r="C217" t="s">
        <v>188</v>
      </c>
      <c r="D217">
        <v>2021</v>
      </c>
      <c r="E217">
        <v>5.8812532644924698</v>
      </c>
      <c r="F217">
        <v>6.4693143142877041</v>
      </c>
      <c r="G217">
        <f t="shared" si="3"/>
        <v>0.58806104979523433</v>
      </c>
      <c r="H217">
        <v>0.15242426670940859</v>
      </c>
    </row>
    <row r="218" spans="1:8" x14ac:dyDescent="0.35">
      <c r="A218" t="s">
        <v>151</v>
      </c>
      <c r="B218" t="s">
        <v>207</v>
      </c>
      <c r="C218" t="s">
        <v>186</v>
      </c>
      <c r="D218">
        <v>2022</v>
      </c>
      <c r="E218">
        <v>5.5278236152833893</v>
      </c>
      <c r="F218">
        <v>6.1757125573772758</v>
      </c>
      <c r="G218">
        <f t="shared" si="3"/>
        <v>0.64788894209388648</v>
      </c>
      <c r="H218">
        <v>0.14409521444535101</v>
      </c>
    </row>
    <row r="219" spans="1:8" x14ac:dyDescent="0.35">
      <c r="A219" t="s">
        <v>151</v>
      </c>
      <c r="B219" t="s">
        <v>209</v>
      </c>
      <c r="C219" t="s">
        <v>186</v>
      </c>
      <c r="D219">
        <v>2022</v>
      </c>
      <c r="E219">
        <v>4.547669246739372</v>
      </c>
      <c r="F219">
        <v>6.1757125573772758</v>
      </c>
      <c r="G219">
        <f t="shared" si="3"/>
        <v>1.6280433106379038</v>
      </c>
      <c r="H219">
        <v>0.14409521444535101</v>
      </c>
    </row>
    <row r="220" spans="1:8" x14ac:dyDescent="0.35">
      <c r="A220" t="s">
        <v>151</v>
      </c>
      <c r="B220" t="s">
        <v>208</v>
      </c>
      <c r="C220" t="s">
        <v>188</v>
      </c>
      <c r="D220">
        <v>2022</v>
      </c>
      <c r="E220">
        <v>6.7779918001151573</v>
      </c>
      <c r="F220">
        <v>6.1757125573772758</v>
      </c>
      <c r="G220">
        <f t="shared" si="3"/>
        <v>-0.60227924273788158</v>
      </c>
      <c r="H220">
        <v>0.14409521444535101</v>
      </c>
    </row>
    <row r="221" spans="1:8" x14ac:dyDescent="0.35">
      <c r="A221" t="s">
        <v>151</v>
      </c>
      <c r="B221" t="s">
        <v>210</v>
      </c>
      <c r="C221" t="s">
        <v>188</v>
      </c>
      <c r="D221">
        <v>2022</v>
      </c>
      <c r="E221">
        <v>4.0260894815609127</v>
      </c>
      <c r="F221">
        <v>6.1757125573772758</v>
      </c>
      <c r="G221">
        <f t="shared" si="3"/>
        <v>2.149623075816363</v>
      </c>
      <c r="H221">
        <v>0.14409521444535101</v>
      </c>
    </row>
    <row r="222" spans="1:8" x14ac:dyDescent="0.35">
      <c r="A222" t="s">
        <v>151</v>
      </c>
      <c r="B222" t="s">
        <v>209</v>
      </c>
      <c r="C222" t="s">
        <v>186</v>
      </c>
      <c r="D222">
        <v>2023</v>
      </c>
      <c r="E222">
        <v>0.95503996038659444</v>
      </c>
      <c r="F222">
        <v>2.4309784639696339</v>
      </c>
      <c r="G222">
        <f t="shared" si="3"/>
        <v>1.4759385035830395</v>
      </c>
      <c r="H222">
        <v>0.14973134678937389</v>
      </c>
    </row>
    <row r="223" spans="1:8" x14ac:dyDescent="0.35">
      <c r="A223" t="s">
        <v>151</v>
      </c>
      <c r="B223" t="s">
        <v>211</v>
      </c>
      <c r="C223" t="s">
        <v>186</v>
      </c>
      <c r="D223">
        <v>2023</v>
      </c>
      <c r="E223">
        <v>2.3654844972287088</v>
      </c>
      <c r="F223">
        <v>2.4309784639696339</v>
      </c>
      <c r="G223">
        <f t="shared" si="3"/>
        <v>6.5493966740925114E-2</v>
      </c>
      <c r="H223">
        <v>0.14973134678937389</v>
      </c>
    </row>
    <row r="224" spans="1:8" x14ac:dyDescent="0.35">
      <c r="A224" t="s">
        <v>151</v>
      </c>
      <c r="B224" t="s">
        <v>210</v>
      </c>
      <c r="C224" t="s">
        <v>188</v>
      </c>
      <c r="D224">
        <v>2023</v>
      </c>
      <c r="E224">
        <v>3.3729684974310499</v>
      </c>
      <c r="F224">
        <v>2.4309784639696339</v>
      </c>
      <c r="G224">
        <f t="shared" si="3"/>
        <v>-0.94199003346141597</v>
      </c>
      <c r="H224">
        <v>0.14973134678937389</v>
      </c>
    </row>
    <row r="225" spans="1:8" x14ac:dyDescent="0.35">
      <c r="A225" t="s">
        <v>151</v>
      </c>
      <c r="B225" t="s">
        <v>212</v>
      </c>
      <c r="C225" t="s">
        <v>188</v>
      </c>
      <c r="D225">
        <v>2023</v>
      </c>
      <c r="E225">
        <v>1.9366811763456671</v>
      </c>
      <c r="F225">
        <v>2.4309784639696339</v>
      </c>
      <c r="G225">
        <f t="shared" si="3"/>
        <v>0.49429728762396685</v>
      </c>
      <c r="H225">
        <v>0.14973134678937389</v>
      </c>
    </row>
    <row r="226" spans="1:8" x14ac:dyDescent="0.35">
      <c r="A226" t="s">
        <v>151</v>
      </c>
      <c r="B226" t="s">
        <v>211</v>
      </c>
      <c r="C226" t="s">
        <v>186</v>
      </c>
      <c r="D226">
        <v>2024</v>
      </c>
      <c r="E226">
        <v>1.660542743130144</v>
      </c>
      <c r="F226">
        <v>3.3969031373447791</v>
      </c>
      <c r="G226">
        <f t="shared" si="3"/>
        <v>1.7363603942146351</v>
      </c>
      <c r="H226">
        <v>0.1495725835123897</v>
      </c>
    </row>
    <row r="227" spans="1:8" x14ac:dyDescent="0.35">
      <c r="A227" t="s">
        <v>151</v>
      </c>
      <c r="B227" t="s">
        <v>213</v>
      </c>
      <c r="C227" t="s">
        <v>186</v>
      </c>
      <c r="D227">
        <v>2024</v>
      </c>
      <c r="E227">
        <v>2.966936931003072</v>
      </c>
      <c r="F227">
        <v>3.3969031373447791</v>
      </c>
      <c r="G227">
        <f t="shared" si="3"/>
        <v>0.42996620634170712</v>
      </c>
      <c r="H227">
        <v>0.1495725835123897</v>
      </c>
    </row>
    <row r="228" spans="1:8" x14ac:dyDescent="0.35">
      <c r="A228" t="s">
        <v>151</v>
      </c>
      <c r="B228" t="s">
        <v>212</v>
      </c>
      <c r="C228" t="s">
        <v>188</v>
      </c>
      <c r="D228">
        <v>2024</v>
      </c>
      <c r="E228">
        <v>1.9648768473316871</v>
      </c>
      <c r="F228">
        <v>3.3969031373447791</v>
      </c>
      <c r="G228">
        <f t="shared" si="3"/>
        <v>1.432026290013092</v>
      </c>
      <c r="H228">
        <v>0.1495725835123897</v>
      </c>
    </row>
    <row r="229" spans="1:8" x14ac:dyDescent="0.35">
      <c r="A229" t="s">
        <v>151</v>
      </c>
      <c r="B229" t="s">
        <v>214</v>
      </c>
      <c r="C229" t="s">
        <v>188</v>
      </c>
      <c r="D229">
        <v>2024</v>
      </c>
      <c r="E229">
        <v>2.1447304612078222</v>
      </c>
      <c r="F229">
        <v>3.3969031373447791</v>
      </c>
      <c r="G229">
        <f t="shared" si="3"/>
        <v>1.2521726761369569</v>
      </c>
      <c r="H229">
        <v>0.1495725835123897</v>
      </c>
    </row>
    <row r="230" spans="1:8" x14ac:dyDescent="0.35">
      <c r="A230" t="s">
        <v>151</v>
      </c>
      <c r="B230" t="s">
        <v>213</v>
      </c>
      <c r="C230" t="s">
        <v>186</v>
      </c>
      <c r="D230">
        <v>2025</v>
      </c>
      <c r="E230">
        <v>2.3460653050844331</v>
      </c>
      <c r="F230">
        <v>2.7857852243734129</v>
      </c>
      <c r="G230">
        <f t="shared" si="3"/>
        <v>0.4397199192889798</v>
      </c>
      <c r="H230">
        <v>0.1495725835123897</v>
      </c>
    </row>
    <row r="231" spans="1:8" x14ac:dyDescent="0.35">
      <c r="A231" t="s">
        <v>151</v>
      </c>
      <c r="B231" t="s">
        <v>215</v>
      </c>
      <c r="C231" t="s">
        <v>186</v>
      </c>
      <c r="D231">
        <v>2025</v>
      </c>
      <c r="E231">
        <v>2.8680409593299978</v>
      </c>
      <c r="F231">
        <v>2.7857852243734129</v>
      </c>
      <c r="G231">
        <f t="shared" si="3"/>
        <v>-8.2255734956584892E-2</v>
      </c>
      <c r="H231">
        <v>0.1495725835123897</v>
      </c>
    </row>
    <row r="232" spans="1:8" x14ac:dyDescent="0.35">
      <c r="A232" t="s">
        <v>151</v>
      </c>
      <c r="B232" t="s">
        <v>214</v>
      </c>
      <c r="C232" t="s">
        <v>188</v>
      </c>
      <c r="D232">
        <v>2025</v>
      </c>
      <c r="E232">
        <v>1.947420292593427</v>
      </c>
      <c r="F232">
        <v>2.7857852243734129</v>
      </c>
      <c r="G232">
        <f t="shared" si="3"/>
        <v>0.83836493177998594</v>
      </c>
      <c r="H232">
        <v>0.1495725835123897</v>
      </c>
    </row>
    <row r="233" spans="1:8" x14ac:dyDescent="0.35">
      <c r="A233" t="s">
        <v>151</v>
      </c>
      <c r="B233" t="s">
        <v>216</v>
      </c>
      <c r="C233" t="s">
        <v>188</v>
      </c>
      <c r="D233">
        <v>2025</v>
      </c>
      <c r="E233">
        <v>2.5510068501240162</v>
      </c>
      <c r="F233">
        <v>2.7857852243734129</v>
      </c>
      <c r="G233">
        <f t="shared" si="3"/>
        <v>0.23477837424939674</v>
      </c>
      <c r="H233">
        <v>0.1495725835123897</v>
      </c>
    </row>
    <row r="234" spans="1:8" x14ac:dyDescent="0.35">
      <c r="A234" t="s">
        <v>152</v>
      </c>
      <c r="B234" t="s">
        <v>185</v>
      </c>
      <c r="C234" t="s">
        <v>186</v>
      </c>
      <c r="D234">
        <v>2011</v>
      </c>
      <c r="E234">
        <v>3.0836871961199548</v>
      </c>
      <c r="F234">
        <v>2.3627089602501679</v>
      </c>
      <c r="G234">
        <f t="shared" si="3"/>
        <v>-0.72097823586978693</v>
      </c>
      <c r="H234">
        <v>9.7791519434628979E-2</v>
      </c>
    </row>
    <row r="235" spans="1:8" x14ac:dyDescent="0.35">
      <c r="A235" t="s">
        <v>152</v>
      </c>
      <c r="B235" t="s">
        <v>187</v>
      </c>
      <c r="C235" t="s">
        <v>188</v>
      </c>
      <c r="D235">
        <v>2011</v>
      </c>
      <c r="E235">
        <v>3.7117323527364081</v>
      </c>
      <c r="F235">
        <v>2.3627089602501679</v>
      </c>
      <c r="G235">
        <f t="shared" si="3"/>
        <v>-1.3490233924862403</v>
      </c>
      <c r="H235">
        <v>9.7791519434628979E-2</v>
      </c>
    </row>
    <row r="236" spans="1:8" x14ac:dyDescent="0.35">
      <c r="A236" t="s">
        <v>152</v>
      </c>
      <c r="B236" t="s">
        <v>185</v>
      </c>
      <c r="C236" t="s">
        <v>186</v>
      </c>
      <c r="D236">
        <v>2012</v>
      </c>
      <c r="E236">
        <v>1.3616175851251631</v>
      </c>
      <c r="F236">
        <v>-1.535091308900344</v>
      </c>
      <c r="G236">
        <f t="shared" si="3"/>
        <v>-2.8967088940255072</v>
      </c>
      <c r="H236">
        <v>9.6600881887067086E-2</v>
      </c>
    </row>
    <row r="237" spans="1:8" x14ac:dyDescent="0.35">
      <c r="A237" t="s">
        <v>152</v>
      </c>
      <c r="B237" t="s">
        <v>189</v>
      </c>
      <c r="C237" t="s">
        <v>186</v>
      </c>
      <c r="D237">
        <v>2012</v>
      </c>
      <c r="E237">
        <v>8.5468057722093427E-2</v>
      </c>
      <c r="F237">
        <v>-1.535091308900344</v>
      </c>
      <c r="G237">
        <f t="shared" si="3"/>
        <v>-1.6205593666224374</v>
      </c>
      <c r="H237">
        <v>9.6600881887067086E-2</v>
      </c>
    </row>
    <row r="238" spans="1:8" x14ac:dyDescent="0.35">
      <c r="A238" t="s">
        <v>152</v>
      </c>
      <c r="B238" t="s">
        <v>187</v>
      </c>
      <c r="C238" t="s">
        <v>188</v>
      </c>
      <c r="D238">
        <v>2012</v>
      </c>
      <c r="E238">
        <v>2.5703100446408111</v>
      </c>
      <c r="F238">
        <v>-1.535091308900344</v>
      </c>
      <c r="G238">
        <f t="shared" si="3"/>
        <v>-4.1054013535411551</v>
      </c>
      <c r="H238">
        <v>9.6600881887067086E-2</v>
      </c>
    </row>
    <row r="239" spans="1:8" x14ac:dyDescent="0.35">
      <c r="A239" t="s">
        <v>152</v>
      </c>
      <c r="B239" t="s">
        <v>190</v>
      </c>
      <c r="C239" t="s">
        <v>188</v>
      </c>
      <c r="D239">
        <v>2012</v>
      </c>
      <c r="E239">
        <v>0.75750436999100224</v>
      </c>
      <c r="F239">
        <v>-1.535091308900344</v>
      </c>
      <c r="G239">
        <f t="shared" si="3"/>
        <v>-2.2925956788913462</v>
      </c>
      <c r="H239">
        <v>9.6600881887067086E-2</v>
      </c>
    </row>
    <row r="240" spans="1:8" x14ac:dyDescent="0.35">
      <c r="A240" t="s">
        <v>152</v>
      </c>
      <c r="B240" t="s">
        <v>189</v>
      </c>
      <c r="C240" t="s">
        <v>186</v>
      </c>
      <c r="D240">
        <v>2013</v>
      </c>
      <c r="E240">
        <v>0.81963861469160904</v>
      </c>
      <c r="F240">
        <v>-0.98304238782565612</v>
      </c>
      <c r="G240">
        <f t="shared" si="3"/>
        <v>-1.8026810025172653</v>
      </c>
      <c r="H240">
        <v>0.10214769826599771</v>
      </c>
    </row>
    <row r="241" spans="1:8" x14ac:dyDescent="0.35">
      <c r="A241" t="s">
        <v>152</v>
      </c>
      <c r="B241" t="s">
        <v>191</v>
      </c>
      <c r="C241" t="s">
        <v>186</v>
      </c>
      <c r="D241">
        <v>2013</v>
      </c>
      <c r="E241">
        <v>-0.64479636656290529</v>
      </c>
      <c r="F241">
        <v>-0.98304238782565612</v>
      </c>
      <c r="G241">
        <f t="shared" si="3"/>
        <v>-0.33824602126275083</v>
      </c>
      <c r="H241">
        <v>0.10214769826599771</v>
      </c>
    </row>
    <row r="242" spans="1:8" x14ac:dyDescent="0.35">
      <c r="A242" t="s">
        <v>152</v>
      </c>
      <c r="B242" t="s">
        <v>190</v>
      </c>
      <c r="C242" t="s">
        <v>188</v>
      </c>
      <c r="D242">
        <v>2013</v>
      </c>
      <c r="E242">
        <v>1.5995384631571461</v>
      </c>
      <c r="F242">
        <v>-0.98304238782565612</v>
      </c>
      <c r="G242">
        <f t="shared" si="3"/>
        <v>-2.5825808509828021</v>
      </c>
      <c r="H242">
        <v>0.10214769826599771</v>
      </c>
    </row>
    <row r="243" spans="1:8" x14ac:dyDescent="0.35">
      <c r="A243" t="s">
        <v>152</v>
      </c>
      <c r="B243" t="s">
        <v>192</v>
      </c>
      <c r="C243" t="s">
        <v>188</v>
      </c>
      <c r="D243">
        <v>2013</v>
      </c>
      <c r="E243">
        <v>0.28709236983106567</v>
      </c>
      <c r="F243">
        <v>-0.98304238782565612</v>
      </c>
      <c r="G243">
        <f t="shared" si="3"/>
        <v>-1.2701347576567219</v>
      </c>
      <c r="H243">
        <v>0.10214769826599771</v>
      </c>
    </row>
    <row r="244" spans="1:8" x14ac:dyDescent="0.35">
      <c r="A244" t="s">
        <v>152</v>
      </c>
      <c r="B244" t="s">
        <v>191</v>
      </c>
      <c r="C244" t="s">
        <v>186</v>
      </c>
      <c r="D244">
        <v>2014</v>
      </c>
      <c r="E244">
        <v>0.58013506796126268</v>
      </c>
      <c r="F244">
        <v>-0.47970961562021558</v>
      </c>
      <c r="G244">
        <f t="shared" si="3"/>
        <v>-1.0598446835814783</v>
      </c>
      <c r="H244">
        <v>0.11499832233530929</v>
      </c>
    </row>
    <row r="245" spans="1:8" x14ac:dyDescent="0.35">
      <c r="A245" t="s">
        <v>152</v>
      </c>
      <c r="B245" t="s">
        <v>193</v>
      </c>
      <c r="C245" t="s">
        <v>186</v>
      </c>
      <c r="D245">
        <v>2014</v>
      </c>
      <c r="E245">
        <v>-0.44253897907734491</v>
      </c>
      <c r="F245">
        <v>-0.47970961562021558</v>
      </c>
      <c r="G245">
        <f t="shared" si="3"/>
        <v>-3.7170636542870672E-2</v>
      </c>
      <c r="H245">
        <v>0.11499832233530929</v>
      </c>
    </row>
    <row r="246" spans="1:8" x14ac:dyDescent="0.35">
      <c r="A246" t="s">
        <v>152</v>
      </c>
      <c r="B246" t="s">
        <v>192</v>
      </c>
      <c r="C246" t="s">
        <v>188</v>
      </c>
      <c r="D246">
        <v>2014</v>
      </c>
      <c r="E246">
        <v>1.00425732590641</v>
      </c>
      <c r="F246">
        <v>-0.47970961562021558</v>
      </c>
      <c r="G246">
        <f t="shared" si="3"/>
        <v>-1.4839669415266257</v>
      </c>
      <c r="H246">
        <v>0.11499832233530929</v>
      </c>
    </row>
    <row r="247" spans="1:8" x14ac:dyDescent="0.35">
      <c r="A247" t="s">
        <v>152</v>
      </c>
      <c r="B247" t="s">
        <v>194</v>
      </c>
      <c r="C247" t="s">
        <v>188</v>
      </c>
      <c r="D247">
        <v>2014</v>
      </c>
      <c r="E247">
        <v>0.1752479290949793</v>
      </c>
      <c r="F247">
        <v>-0.47970961562021558</v>
      </c>
      <c r="G247">
        <f t="shared" si="3"/>
        <v>-0.65495754471519485</v>
      </c>
      <c r="H247">
        <v>0.11499832233530929</v>
      </c>
    </row>
    <row r="248" spans="1:8" x14ac:dyDescent="0.35">
      <c r="A248" t="s">
        <v>152</v>
      </c>
      <c r="B248" t="s">
        <v>193</v>
      </c>
      <c r="C248" t="s">
        <v>186</v>
      </c>
      <c r="D248">
        <v>2015</v>
      </c>
      <c r="E248">
        <v>0.6115453306968277</v>
      </c>
      <c r="F248">
        <v>0.46533578746174248</v>
      </c>
      <c r="G248">
        <f t="shared" si="3"/>
        <v>-0.14620954323508523</v>
      </c>
      <c r="H248">
        <v>0.1143193478888568</v>
      </c>
    </row>
    <row r="249" spans="1:8" x14ac:dyDescent="0.35">
      <c r="A249" t="s">
        <v>152</v>
      </c>
      <c r="B249" t="s">
        <v>195</v>
      </c>
      <c r="C249" t="s">
        <v>186</v>
      </c>
      <c r="D249">
        <v>2015</v>
      </c>
      <c r="E249">
        <v>0.33999838965084178</v>
      </c>
      <c r="F249">
        <v>0.46533578746174248</v>
      </c>
      <c r="G249">
        <f t="shared" si="3"/>
        <v>0.1253373978109007</v>
      </c>
      <c r="H249">
        <v>0.1143193478888568</v>
      </c>
    </row>
    <row r="250" spans="1:8" x14ac:dyDescent="0.35">
      <c r="A250" t="s">
        <v>152</v>
      </c>
      <c r="B250" t="s">
        <v>194</v>
      </c>
      <c r="C250" t="s">
        <v>188</v>
      </c>
      <c r="D250">
        <v>2015</v>
      </c>
      <c r="E250">
        <v>1.03813878882193</v>
      </c>
      <c r="F250">
        <v>0.46533578746174248</v>
      </c>
      <c r="G250">
        <f t="shared" si="3"/>
        <v>-0.57280300136018747</v>
      </c>
      <c r="H250">
        <v>0.1143193478888568</v>
      </c>
    </row>
    <row r="251" spans="1:8" x14ac:dyDescent="0.35">
      <c r="A251" t="s">
        <v>152</v>
      </c>
      <c r="B251" t="s">
        <v>196</v>
      </c>
      <c r="C251" t="s">
        <v>188</v>
      </c>
      <c r="D251">
        <v>2015</v>
      </c>
      <c r="E251">
        <v>0.34221817011690359</v>
      </c>
      <c r="F251">
        <v>0.46533578746174248</v>
      </c>
      <c r="G251">
        <f t="shared" si="3"/>
        <v>0.12311761734483889</v>
      </c>
      <c r="H251">
        <v>0.1143193478888568</v>
      </c>
    </row>
    <row r="252" spans="1:8" x14ac:dyDescent="0.35">
      <c r="A252" t="s">
        <v>152</v>
      </c>
      <c r="B252" t="s">
        <v>195</v>
      </c>
      <c r="C252" t="s">
        <v>186</v>
      </c>
      <c r="D252">
        <v>2016</v>
      </c>
      <c r="E252">
        <v>0.66078776686688823</v>
      </c>
      <c r="F252">
        <v>2.5394630680659041</v>
      </c>
      <c r="G252">
        <f t="shared" si="3"/>
        <v>1.8786753011990158</v>
      </c>
      <c r="H252">
        <v>0.1042068854568855</v>
      </c>
    </row>
    <row r="253" spans="1:8" x14ac:dyDescent="0.35">
      <c r="A253" t="s">
        <v>152</v>
      </c>
      <c r="B253" t="s">
        <v>197</v>
      </c>
      <c r="C253" t="s">
        <v>186</v>
      </c>
      <c r="D253">
        <v>2016</v>
      </c>
      <c r="E253">
        <v>0.8211412144474739</v>
      </c>
      <c r="F253">
        <v>2.5394630680659041</v>
      </c>
      <c r="G253">
        <f t="shared" si="3"/>
        <v>1.7183218536184302</v>
      </c>
      <c r="H253">
        <v>0.1042068854568855</v>
      </c>
    </row>
    <row r="254" spans="1:8" x14ac:dyDescent="0.35">
      <c r="A254" t="s">
        <v>152</v>
      </c>
      <c r="B254" t="s">
        <v>196</v>
      </c>
      <c r="C254" t="s">
        <v>188</v>
      </c>
      <c r="D254">
        <v>2016</v>
      </c>
      <c r="E254">
        <v>1.029139259030432</v>
      </c>
      <c r="F254">
        <v>2.5394630680659041</v>
      </c>
      <c r="G254">
        <f t="shared" si="3"/>
        <v>1.510323809035472</v>
      </c>
      <c r="H254">
        <v>0.1042068854568855</v>
      </c>
    </row>
    <row r="255" spans="1:8" x14ac:dyDescent="0.35">
      <c r="A255" t="s">
        <v>152</v>
      </c>
      <c r="B255" t="s">
        <v>198</v>
      </c>
      <c r="C255" t="s">
        <v>188</v>
      </c>
      <c r="D255">
        <v>2016</v>
      </c>
      <c r="E255">
        <v>0.68041183214515577</v>
      </c>
      <c r="F255">
        <v>2.5394630680659041</v>
      </c>
      <c r="G255">
        <f t="shared" si="3"/>
        <v>1.8590512359207483</v>
      </c>
      <c r="H255">
        <v>0.1042068854568855</v>
      </c>
    </row>
    <row r="256" spans="1:8" x14ac:dyDescent="0.35">
      <c r="A256" t="s">
        <v>152</v>
      </c>
      <c r="B256" t="s">
        <v>197</v>
      </c>
      <c r="C256" t="s">
        <v>186</v>
      </c>
      <c r="D256">
        <v>2017</v>
      </c>
      <c r="E256">
        <v>0.7788253796826794</v>
      </c>
      <c r="F256">
        <v>3.2509193804219478</v>
      </c>
      <c r="G256">
        <f t="shared" si="3"/>
        <v>2.4720940007392684</v>
      </c>
      <c r="H256">
        <v>0.1061975164847551</v>
      </c>
    </row>
    <row r="257" spans="1:8" x14ac:dyDescent="0.35">
      <c r="A257" t="s">
        <v>152</v>
      </c>
      <c r="B257" t="s">
        <v>199</v>
      </c>
      <c r="C257" t="s">
        <v>186</v>
      </c>
      <c r="D257">
        <v>2017</v>
      </c>
      <c r="E257">
        <v>3.2999705467780189</v>
      </c>
      <c r="F257">
        <v>3.2509193804219478</v>
      </c>
      <c r="G257">
        <f t="shared" si="3"/>
        <v>-4.9051166356071096E-2</v>
      </c>
      <c r="H257">
        <v>0.1061975164847551</v>
      </c>
    </row>
    <row r="258" spans="1:8" x14ac:dyDescent="0.35">
      <c r="A258" t="s">
        <v>152</v>
      </c>
      <c r="B258" t="s">
        <v>198</v>
      </c>
      <c r="C258" t="s">
        <v>188</v>
      </c>
      <c r="D258">
        <v>2017</v>
      </c>
      <c r="E258">
        <v>0.72652337554917068</v>
      </c>
      <c r="F258">
        <v>3.2509193804219478</v>
      </c>
      <c r="G258">
        <f t="shared" ref="G258:G321" si="4">IF(OR(F258="",E258=""),"",F258-E258)</f>
        <v>2.5243960048727772</v>
      </c>
      <c r="H258">
        <v>0.1061975164847551</v>
      </c>
    </row>
    <row r="259" spans="1:8" x14ac:dyDescent="0.35">
      <c r="A259" t="s">
        <v>152</v>
      </c>
      <c r="B259" t="s">
        <v>200</v>
      </c>
      <c r="C259" t="s">
        <v>188</v>
      </c>
      <c r="D259">
        <v>2017</v>
      </c>
      <c r="E259">
        <v>1.2981877046543739</v>
      </c>
      <c r="F259">
        <v>3.2509193804219478</v>
      </c>
      <c r="G259">
        <f t="shared" si="4"/>
        <v>1.9527316757675739</v>
      </c>
      <c r="H259">
        <v>0.1061975164847551</v>
      </c>
    </row>
    <row r="260" spans="1:8" x14ac:dyDescent="0.35">
      <c r="A260" t="s">
        <v>152</v>
      </c>
      <c r="B260" t="s">
        <v>199</v>
      </c>
      <c r="C260" t="s">
        <v>186</v>
      </c>
      <c r="D260">
        <v>2018</v>
      </c>
      <c r="E260">
        <v>2.6543445907794232</v>
      </c>
      <c r="F260">
        <v>1.1858569030435471</v>
      </c>
      <c r="G260">
        <f t="shared" si="4"/>
        <v>-1.4684876877358761</v>
      </c>
      <c r="H260">
        <v>0.1099188189293918</v>
      </c>
    </row>
    <row r="261" spans="1:8" x14ac:dyDescent="0.35">
      <c r="A261" t="s">
        <v>152</v>
      </c>
      <c r="B261" t="s">
        <v>201</v>
      </c>
      <c r="C261" t="s">
        <v>186</v>
      </c>
      <c r="D261">
        <v>2018</v>
      </c>
      <c r="E261">
        <v>2.8893530093298199</v>
      </c>
      <c r="F261">
        <v>1.1858569030435471</v>
      </c>
      <c r="G261">
        <f t="shared" si="4"/>
        <v>-1.7034961062862728</v>
      </c>
      <c r="H261">
        <v>0.1099188189293918</v>
      </c>
    </row>
    <row r="262" spans="1:8" x14ac:dyDescent="0.35">
      <c r="A262" t="s">
        <v>152</v>
      </c>
      <c r="B262" t="s">
        <v>200</v>
      </c>
      <c r="C262" t="s">
        <v>188</v>
      </c>
      <c r="D262">
        <v>2018</v>
      </c>
      <c r="E262">
        <v>1.745345139008192</v>
      </c>
      <c r="F262">
        <v>1.1858569030435471</v>
      </c>
      <c r="G262">
        <f t="shared" si="4"/>
        <v>-0.55948823596464492</v>
      </c>
      <c r="H262">
        <v>0.1099188189293918</v>
      </c>
    </row>
    <row r="263" spans="1:8" x14ac:dyDescent="0.35">
      <c r="A263" t="s">
        <v>152</v>
      </c>
      <c r="B263" t="s">
        <v>202</v>
      </c>
      <c r="C263" t="s">
        <v>188</v>
      </c>
      <c r="D263">
        <v>2018</v>
      </c>
      <c r="E263">
        <v>2.519865182310288</v>
      </c>
      <c r="F263">
        <v>1.1858569030435471</v>
      </c>
      <c r="G263">
        <f t="shared" si="4"/>
        <v>-1.3340082792667409</v>
      </c>
      <c r="H263">
        <v>0.1099188189293918</v>
      </c>
    </row>
    <row r="264" spans="1:8" x14ac:dyDescent="0.35">
      <c r="A264" t="s">
        <v>152</v>
      </c>
      <c r="B264" t="s">
        <v>201</v>
      </c>
      <c r="C264" t="s">
        <v>186</v>
      </c>
      <c r="D264">
        <v>2019</v>
      </c>
      <c r="E264">
        <v>2.1742555460234851</v>
      </c>
      <c r="F264">
        <v>1.3406806953806429</v>
      </c>
      <c r="G264">
        <f t="shared" si="4"/>
        <v>-0.8335748506428422</v>
      </c>
      <c r="H264">
        <v>0.105634528224145</v>
      </c>
    </row>
    <row r="265" spans="1:8" x14ac:dyDescent="0.35">
      <c r="A265" t="s">
        <v>152</v>
      </c>
      <c r="B265" t="s">
        <v>203</v>
      </c>
      <c r="C265" t="s">
        <v>186</v>
      </c>
      <c r="D265">
        <v>2019</v>
      </c>
      <c r="E265">
        <v>1.354791564440649</v>
      </c>
      <c r="F265">
        <v>1.3406806953806429</v>
      </c>
      <c r="G265">
        <f t="shared" si="4"/>
        <v>-1.4110869060006026E-2</v>
      </c>
      <c r="H265">
        <v>0.105634528224145</v>
      </c>
    </row>
    <row r="266" spans="1:8" x14ac:dyDescent="0.35">
      <c r="A266" t="s">
        <v>152</v>
      </c>
      <c r="B266" t="s">
        <v>202</v>
      </c>
      <c r="C266" t="s">
        <v>188</v>
      </c>
      <c r="D266">
        <v>2019</v>
      </c>
      <c r="E266">
        <v>2.2702366672909808</v>
      </c>
      <c r="F266">
        <v>1.3406806953806429</v>
      </c>
      <c r="G266">
        <f t="shared" si="4"/>
        <v>-0.9295559719103379</v>
      </c>
      <c r="H266">
        <v>0.105634528224145</v>
      </c>
    </row>
    <row r="267" spans="1:8" x14ac:dyDescent="0.35">
      <c r="A267" t="s">
        <v>152</v>
      </c>
      <c r="B267" t="s">
        <v>204</v>
      </c>
      <c r="C267" t="s">
        <v>188</v>
      </c>
      <c r="D267">
        <v>2019</v>
      </c>
      <c r="E267">
        <v>1.638521358484613</v>
      </c>
      <c r="F267">
        <v>1.3406806953806429</v>
      </c>
      <c r="G267">
        <f t="shared" si="4"/>
        <v>-0.29784066310397006</v>
      </c>
      <c r="H267">
        <v>0.105634528224145</v>
      </c>
    </row>
    <row r="268" spans="1:8" x14ac:dyDescent="0.35">
      <c r="A268" t="s">
        <v>152</v>
      </c>
      <c r="B268" t="s">
        <v>203</v>
      </c>
      <c r="C268" t="s">
        <v>186</v>
      </c>
      <c r="D268">
        <v>2020</v>
      </c>
      <c r="E268">
        <v>1.1013866566023991</v>
      </c>
      <c r="F268">
        <v>-2.5216639551613449</v>
      </c>
      <c r="G268">
        <f t="shared" si="4"/>
        <v>-3.6230506117637438</v>
      </c>
      <c r="H268">
        <v>0.1073708050236772</v>
      </c>
    </row>
    <row r="269" spans="1:8" x14ac:dyDescent="0.35">
      <c r="A269" t="s">
        <v>152</v>
      </c>
      <c r="B269" t="s">
        <v>205</v>
      </c>
      <c r="C269" t="s">
        <v>186</v>
      </c>
      <c r="D269">
        <v>2020</v>
      </c>
      <c r="E269">
        <v>-4.2712767573150012</v>
      </c>
      <c r="F269">
        <v>-2.5216639551613449</v>
      </c>
      <c r="G269">
        <f t="shared" si="4"/>
        <v>1.7496128021536563</v>
      </c>
      <c r="H269">
        <v>0.1073708050236772</v>
      </c>
    </row>
    <row r="270" spans="1:8" x14ac:dyDescent="0.35">
      <c r="A270" t="s">
        <v>152</v>
      </c>
      <c r="B270" t="s">
        <v>204</v>
      </c>
      <c r="C270" t="s">
        <v>188</v>
      </c>
      <c r="D270">
        <v>2020</v>
      </c>
      <c r="E270">
        <v>1.1658655715774511</v>
      </c>
      <c r="F270">
        <v>-2.5216639551613449</v>
      </c>
      <c r="G270">
        <f t="shared" si="4"/>
        <v>-3.6875295267387962</v>
      </c>
      <c r="H270">
        <v>0.1073708050236772</v>
      </c>
    </row>
    <row r="271" spans="1:8" x14ac:dyDescent="0.35">
      <c r="A271" t="s">
        <v>152</v>
      </c>
      <c r="B271" t="s">
        <v>206</v>
      </c>
      <c r="C271" t="s">
        <v>188</v>
      </c>
      <c r="D271">
        <v>2020</v>
      </c>
      <c r="E271">
        <v>-6.3340086382144829</v>
      </c>
      <c r="F271">
        <v>-2.5216639551613449</v>
      </c>
      <c r="G271">
        <f t="shared" si="4"/>
        <v>3.812344683053138</v>
      </c>
      <c r="H271">
        <v>0.1073708050236772</v>
      </c>
    </row>
    <row r="272" spans="1:8" x14ac:dyDescent="0.35">
      <c r="A272" t="s">
        <v>152</v>
      </c>
      <c r="B272" t="s">
        <v>205</v>
      </c>
      <c r="C272" t="s">
        <v>186</v>
      </c>
      <c r="D272">
        <v>2021</v>
      </c>
      <c r="E272">
        <v>2.900169440971712</v>
      </c>
      <c r="F272">
        <v>2.6415720090220192</v>
      </c>
      <c r="G272">
        <f t="shared" si="4"/>
        <v>-0.25859743194969287</v>
      </c>
      <c r="H272">
        <v>0.1058271604938272</v>
      </c>
    </row>
    <row r="273" spans="1:8" x14ac:dyDescent="0.35">
      <c r="A273" t="s">
        <v>152</v>
      </c>
      <c r="B273" t="s">
        <v>207</v>
      </c>
      <c r="C273" t="s">
        <v>186</v>
      </c>
      <c r="D273">
        <v>2021</v>
      </c>
      <c r="E273">
        <v>3.4041276267937399</v>
      </c>
      <c r="F273">
        <v>2.6415720090220192</v>
      </c>
      <c r="G273">
        <f t="shared" si="4"/>
        <v>-0.76255561777172076</v>
      </c>
      <c r="H273">
        <v>0.1058271604938272</v>
      </c>
    </row>
    <row r="274" spans="1:8" x14ac:dyDescent="0.35">
      <c r="A274" t="s">
        <v>152</v>
      </c>
      <c r="B274" t="s">
        <v>206</v>
      </c>
      <c r="C274" t="s">
        <v>188</v>
      </c>
      <c r="D274">
        <v>2021</v>
      </c>
      <c r="E274">
        <v>3.6735608188213531</v>
      </c>
      <c r="F274">
        <v>2.6415720090220192</v>
      </c>
      <c r="G274">
        <f t="shared" si="4"/>
        <v>-1.0319888097993339</v>
      </c>
      <c r="H274">
        <v>0.1058271604938272</v>
      </c>
    </row>
    <row r="275" spans="1:8" x14ac:dyDescent="0.35">
      <c r="A275" t="s">
        <v>152</v>
      </c>
      <c r="B275" t="s">
        <v>208</v>
      </c>
      <c r="C275" t="s">
        <v>188</v>
      </c>
      <c r="D275">
        <v>2021</v>
      </c>
      <c r="E275">
        <v>2.739564988065335</v>
      </c>
      <c r="F275">
        <v>2.6415720090220192</v>
      </c>
      <c r="G275">
        <f t="shared" si="4"/>
        <v>-9.7992979043315831E-2</v>
      </c>
      <c r="H275">
        <v>0.1058271604938272</v>
      </c>
    </row>
    <row r="276" spans="1:8" x14ac:dyDescent="0.35">
      <c r="A276" t="s">
        <v>152</v>
      </c>
      <c r="B276" t="s">
        <v>207</v>
      </c>
      <c r="C276" t="s">
        <v>186</v>
      </c>
      <c r="D276">
        <v>2022</v>
      </c>
      <c r="E276">
        <v>2.8272245866406638</v>
      </c>
      <c r="F276">
        <v>0.76006291556467176</v>
      </c>
      <c r="G276">
        <f t="shared" si="4"/>
        <v>-2.0671616710759921</v>
      </c>
      <c r="H276">
        <v>9.9421084704448506E-2</v>
      </c>
    </row>
    <row r="277" spans="1:8" x14ac:dyDescent="0.35">
      <c r="A277" t="s">
        <v>152</v>
      </c>
      <c r="B277" t="s">
        <v>209</v>
      </c>
      <c r="C277" t="s">
        <v>186</v>
      </c>
      <c r="D277">
        <v>2022</v>
      </c>
      <c r="E277">
        <v>2.327853537647107</v>
      </c>
      <c r="F277">
        <v>0.76006291556467176</v>
      </c>
      <c r="G277">
        <f t="shared" si="4"/>
        <v>-1.5677906220824354</v>
      </c>
      <c r="H277">
        <v>9.9421084704448506E-2</v>
      </c>
    </row>
    <row r="278" spans="1:8" x14ac:dyDescent="0.35">
      <c r="A278" t="s">
        <v>152</v>
      </c>
      <c r="B278" t="s">
        <v>208</v>
      </c>
      <c r="C278" t="s">
        <v>188</v>
      </c>
      <c r="D278">
        <v>2022</v>
      </c>
      <c r="E278">
        <v>2.7517012411305108</v>
      </c>
      <c r="F278">
        <v>0.76006291556467176</v>
      </c>
      <c r="G278">
        <f t="shared" si="4"/>
        <v>-1.9916383255658392</v>
      </c>
      <c r="H278">
        <v>9.9421084704448506E-2</v>
      </c>
    </row>
    <row r="279" spans="1:8" x14ac:dyDescent="0.35">
      <c r="A279" t="s">
        <v>152</v>
      </c>
      <c r="B279" t="s">
        <v>210</v>
      </c>
      <c r="C279" t="s">
        <v>188</v>
      </c>
      <c r="D279">
        <v>2022</v>
      </c>
      <c r="E279">
        <v>1.603112304026943</v>
      </c>
      <c r="F279">
        <v>0.76006291556467176</v>
      </c>
      <c r="G279">
        <f t="shared" si="4"/>
        <v>-0.84304938846227129</v>
      </c>
      <c r="H279">
        <v>9.9421084704448506E-2</v>
      </c>
    </row>
    <row r="280" spans="1:8" x14ac:dyDescent="0.35">
      <c r="A280" t="s">
        <v>152</v>
      </c>
      <c r="B280" t="s">
        <v>209</v>
      </c>
      <c r="C280" t="s">
        <v>186</v>
      </c>
      <c r="D280">
        <v>2023</v>
      </c>
      <c r="E280">
        <v>0.23998786112824361</v>
      </c>
      <c r="F280">
        <v>-1.2980054053073831</v>
      </c>
      <c r="G280">
        <f t="shared" si="4"/>
        <v>-1.5379932664356266</v>
      </c>
      <c r="H280">
        <v>0.1132453544983484</v>
      </c>
    </row>
    <row r="281" spans="1:8" x14ac:dyDescent="0.35">
      <c r="A281" t="s">
        <v>152</v>
      </c>
      <c r="B281" t="s">
        <v>211</v>
      </c>
      <c r="C281" t="s">
        <v>186</v>
      </c>
      <c r="D281">
        <v>2023</v>
      </c>
      <c r="E281">
        <v>0.13705974715647609</v>
      </c>
      <c r="F281">
        <v>-1.2980054053073831</v>
      </c>
      <c r="G281">
        <f t="shared" si="4"/>
        <v>-1.4350651524638591</v>
      </c>
      <c r="H281">
        <v>0.1132453544983484</v>
      </c>
    </row>
    <row r="282" spans="1:8" x14ac:dyDescent="0.35">
      <c r="A282" t="s">
        <v>152</v>
      </c>
      <c r="B282" t="s">
        <v>210</v>
      </c>
      <c r="C282" t="s">
        <v>188</v>
      </c>
      <c r="D282">
        <v>2023</v>
      </c>
      <c r="E282">
        <v>1.664320363648697</v>
      </c>
      <c r="F282">
        <v>-1.2980054053073831</v>
      </c>
      <c r="G282">
        <f t="shared" si="4"/>
        <v>-2.96232576895608</v>
      </c>
      <c r="H282">
        <v>0.1132453544983484</v>
      </c>
    </row>
    <row r="283" spans="1:8" x14ac:dyDescent="0.35">
      <c r="A283" t="s">
        <v>152</v>
      </c>
      <c r="B283" t="s">
        <v>212</v>
      </c>
      <c r="C283" t="s">
        <v>188</v>
      </c>
      <c r="D283">
        <v>2023</v>
      </c>
      <c r="E283">
        <v>0.1978909161836295</v>
      </c>
      <c r="F283">
        <v>-1.2980054053073831</v>
      </c>
      <c r="G283">
        <f t="shared" si="4"/>
        <v>-1.4958963214910126</v>
      </c>
      <c r="H283">
        <v>0.1132453544983484</v>
      </c>
    </row>
    <row r="284" spans="1:8" x14ac:dyDescent="0.35">
      <c r="A284" t="s">
        <v>152</v>
      </c>
      <c r="B284" t="s">
        <v>211</v>
      </c>
      <c r="C284" t="s">
        <v>186</v>
      </c>
      <c r="D284">
        <v>2024</v>
      </c>
      <c r="E284">
        <v>0.82599219561030335</v>
      </c>
      <c r="F284">
        <v>0.8814466149882676</v>
      </c>
      <c r="G284">
        <f t="shared" si="4"/>
        <v>5.5454419377964248E-2</v>
      </c>
      <c r="H284">
        <v>0.14071954748750329</v>
      </c>
    </row>
    <row r="285" spans="1:8" x14ac:dyDescent="0.35">
      <c r="A285" t="s">
        <v>152</v>
      </c>
      <c r="B285" t="s">
        <v>213</v>
      </c>
      <c r="C285" t="s">
        <v>186</v>
      </c>
      <c r="D285">
        <v>2024</v>
      </c>
      <c r="E285">
        <v>-0.27816035844419051</v>
      </c>
      <c r="F285">
        <v>0.8814466149882676</v>
      </c>
      <c r="G285">
        <f t="shared" si="4"/>
        <v>1.1596069734324581</v>
      </c>
      <c r="H285">
        <v>0.14071954748750329</v>
      </c>
    </row>
    <row r="286" spans="1:8" x14ac:dyDescent="0.35">
      <c r="A286" t="s">
        <v>152</v>
      </c>
      <c r="B286" t="s">
        <v>212</v>
      </c>
      <c r="C286" t="s">
        <v>188</v>
      </c>
      <c r="D286">
        <v>2024</v>
      </c>
      <c r="E286">
        <v>1.375433393552461</v>
      </c>
      <c r="F286">
        <v>0.8814466149882676</v>
      </c>
      <c r="G286">
        <f t="shared" si="4"/>
        <v>-0.49398677856419337</v>
      </c>
      <c r="H286">
        <v>0.14071954748750329</v>
      </c>
    </row>
    <row r="287" spans="1:8" x14ac:dyDescent="0.35">
      <c r="A287" t="s">
        <v>152</v>
      </c>
      <c r="B287" t="s">
        <v>214</v>
      </c>
      <c r="C287" t="s">
        <v>188</v>
      </c>
      <c r="D287">
        <v>2024</v>
      </c>
      <c r="E287">
        <v>3.9573385924840387E-2</v>
      </c>
      <c r="F287">
        <v>0.8814466149882676</v>
      </c>
      <c r="G287">
        <f t="shared" si="4"/>
        <v>0.84187322906342721</v>
      </c>
      <c r="H287">
        <v>0.14071954748750329</v>
      </c>
    </row>
    <row r="288" spans="1:8" x14ac:dyDescent="0.35">
      <c r="A288" t="s">
        <v>152</v>
      </c>
      <c r="B288" t="s">
        <v>213</v>
      </c>
      <c r="C288" t="s">
        <v>186</v>
      </c>
      <c r="D288">
        <v>2025</v>
      </c>
      <c r="E288">
        <v>1.544507858030109</v>
      </c>
      <c r="F288">
        <v>0.79990149121373022</v>
      </c>
      <c r="G288">
        <f t="shared" si="4"/>
        <v>-0.74460636681637882</v>
      </c>
      <c r="H288">
        <v>0.14533763099499511</v>
      </c>
    </row>
    <row r="289" spans="1:8" x14ac:dyDescent="0.35">
      <c r="A289" t="s">
        <v>152</v>
      </c>
      <c r="B289" t="s">
        <v>215</v>
      </c>
      <c r="C289" t="s">
        <v>186</v>
      </c>
      <c r="D289">
        <v>2025</v>
      </c>
      <c r="E289">
        <v>7.5720238361931536E-2</v>
      </c>
      <c r="F289">
        <v>0.79990149121373022</v>
      </c>
      <c r="G289">
        <f t="shared" si="4"/>
        <v>0.72418125285179868</v>
      </c>
      <c r="H289">
        <v>0.14533763099499511</v>
      </c>
    </row>
    <row r="290" spans="1:8" x14ac:dyDescent="0.35">
      <c r="A290" t="s">
        <v>152</v>
      </c>
      <c r="B290" t="s">
        <v>214</v>
      </c>
      <c r="C290" t="s">
        <v>188</v>
      </c>
      <c r="D290">
        <v>2025</v>
      </c>
      <c r="E290">
        <v>1.3606562692519699</v>
      </c>
      <c r="F290">
        <v>0.79990149121373022</v>
      </c>
      <c r="G290">
        <f t="shared" si="4"/>
        <v>-0.5607547780382397</v>
      </c>
      <c r="H290">
        <v>0.14533763099499511</v>
      </c>
    </row>
    <row r="291" spans="1:8" x14ac:dyDescent="0.35">
      <c r="A291" t="s">
        <v>152</v>
      </c>
      <c r="B291" t="s">
        <v>216</v>
      </c>
      <c r="C291" t="s">
        <v>188</v>
      </c>
      <c r="D291">
        <v>2025</v>
      </c>
      <c r="E291">
        <v>0.97596362509042578</v>
      </c>
      <c r="F291">
        <v>0.79990149121373022</v>
      </c>
      <c r="G291">
        <f t="shared" si="4"/>
        <v>-0.17606213387669556</v>
      </c>
      <c r="H291">
        <v>0.14533763099499511</v>
      </c>
    </row>
    <row r="292" spans="1:8" x14ac:dyDescent="0.35">
      <c r="A292" t="s">
        <v>153</v>
      </c>
      <c r="B292" t="s">
        <v>185</v>
      </c>
      <c r="C292" t="s">
        <v>186</v>
      </c>
      <c r="D292">
        <v>2011</v>
      </c>
      <c r="E292">
        <v>1.6159410538217229</v>
      </c>
      <c r="F292">
        <v>2.4520659404670382</v>
      </c>
      <c r="G292">
        <f t="shared" si="4"/>
        <v>0.83612488664531526</v>
      </c>
      <c r="H292">
        <v>0.1193789261003138</v>
      </c>
    </row>
    <row r="293" spans="1:8" x14ac:dyDescent="0.35">
      <c r="A293" t="s">
        <v>153</v>
      </c>
      <c r="B293" t="s">
        <v>187</v>
      </c>
      <c r="C293" t="s">
        <v>188</v>
      </c>
      <c r="D293">
        <v>2011</v>
      </c>
      <c r="E293">
        <v>1.7720935903862369</v>
      </c>
      <c r="F293">
        <v>2.4520659404670382</v>
      </c>
      <c r="G293">
        <f t="shared" si="4"/>
        <v>0.67997235008080126</v>
      </c>
      <c r="H293">
        <v>0.1193789261003138</v>
      </c>
    </row>
    <row r="294" spans="1:8" x14ac:dyDescent="0.35">
      <c r="A294" t="s">
        <v>153</v>
      </c>
      <c r="B294" t="s">
        <v>185</v>
      </c>
      <c r="C294" t="s">
        <v>186</v>
      </c>
      <c r="D294">
        <v>2012</v>
      </c>
      <c r="E294">
        <v>0.55167308327404019</v>
      </c>
      <c r="F294">
        <v>0.226946609537066</v>
      </c>
      <c r="G294">
        <f t="shared" si="4"/>
        <v>-0.32472647373697416</v>
      </c>
      <c r="H294">
        <v>0.12509834427816521</v>
      </c>
    </row>
    <row r="295" spans="1:8" x14ac:dyDescent="0.35">
      <c r="A295" t="s">
        <v>153</v>
      </c>
      <c r="B295" t="s">
        <v>189</v>
      </c>
      <c r="C295" t="s">
        <v>186</v>
      </c>
      <c r="D295">
        <v>2012</v>
      </c>
      <c r="E295">
        <v>0.191602674222735</v>
      </c>
      <c r="F295">
        <v>0.226946609537066</v>
      </c>
      <c r="G295">
        <f t="shared" si="4"/>
        <v>3.5343935314330999E-2</v>
      </c>
      <c r="H295">
        <v>0.12509834427816521</v>
      </c>
    </row>
    <row r="296" spans="1:8" x14ac:dyDescent="0.35">
      <c r="A296" t="s">
        <v>153</v>
      </c>
      <c r="B296" t="s">
        <v>187</v>
      </c>
      <c r="C296" t="s">
        <v>188</v>
      </c>
      <c r="D296">
        <v>2012</v>
      </c>
      <c r="E296">
        <v>2.040883011076966</v>
      </c>
      <c r="F296">
        <v>0.226946609537066</v>
      </c>
      <c r="G296">
        <f t="shared" si="4"/>
        <v>-1.8139364015399</v>
      </c>
      <c r="H296">
        <v>0.12509834427816521</v>
      </c>
    </row>
    <row r="297" spans="1:8" x14ac:dyDescent="0.35">
      <c r="A297" t="s">
        <v>153</v>
      </c>
      <c r="B297" t="s">
        <v>190</v>
      </c>
      <c r="C297" t="s">
        <v>188</v>
      </c>
      <c r="D297">
        <v>2012</v>
      </c>
      <c r="E297">
        <v>0.47308017111291623</v>
      </c>
      <c r="F297">
        <v>0.226946609537066</v>
      </c>
      <c r="G297">
        <f t="shared" si="4"/>
        <v>-0.24613356157585023</v>
      </c>
      <c r="H297">
        <v>0.12509834427816521</v>
      </c>
    </row>
    <row r="298" spans="1:8" x14ac:dyDescent="0.35">
      <c r="A298" t="s">
        <v>153</v>
      </c>
      <c r="B298" t="s">
        <v>189</v>
      </c>
      <c r="C298" t="s">
        <v>186</v>
      </c>
      <c r="D298">
        <v>2013</v>
      </c>
      <c r="E298">
        <v>0.38047816820923058</v>
      </c>
      <c r="F298">
        <v>0.92634815984379837</v>
      </c>
      <c r="G298">
        <f t="shared" si="4"/>
        <v>0.54586999163456773</v>
      </c>
      <c r="H298">
        <v>0.1267423905118876</v>
      </c>
    </row>
    <row r="299" spans="1:8" x14ac:dyDescent="0.35">
      <c r="A299" t="s">
        <v>153</v>
      </c>
      <c r="B299" t="s">
        <v>191</v>
      </c>
      <c r="C299" t="s">
        <v>186</v>
      </c>
      <c r="D299">
        <v>2013</v>
      </c>
      <c r="E299">
        <v>0.21992165083872811</v>
      </c>
      <c r="F299">
        <v>0.92634815984379837</v>
      </c>
      <c r="G299">
        <f t="shared" si="4"/>
        <v>0.70642650900507031</v>
      </c>
      <c r="H299">
        <v>0.1267423905118876</v>
      </c>
    </row>
    <row r="300" spans="1:8" x14ac:dyDescent="0.35">
      <c r="A300" t="s">
        <v>153</v>
      </c>
      <c r="B300" t="s">
        <v>190</v>
      </c>
      <c r="C300" t="s">
        <v>188</v>
      </c>
      <c r="D300">
        <v>2013</v>
      </c>
      <c r="E300">
        <v>1.3369944796204569</v>
      </c>
      <c r="F300">
        <v>0.92634815984379837</v>
      </c>
      <c r="G300">
        <f t="shared" si="4"/>
        <v>-0.41064631977665855</v>
      </c>
      <c r="H300">
        <v>0.1267423905118876</v>
      </c>
    </row>
    <row r="301" spans="1:8" x14ac:dyDescent="0.35">
      <c r="A301" t="s">
        <v>153</v>
      </c>
      <c r="B301" t="s">
        <v>192</v>
      </c>
      <c r="C301" t="s">
        <v>188</v>
      </c>
      <c r="D301">
        <v>2013</v>
      </c>
      <c r="E301">
        <v>-9.6293692429949562E-2</v>
      </c>
      <c r="F301">
        <v>0.92634815984379837</v>
      </c>
      <c r="G301">
        <f t="shared" si="4"/>
        <v>1.0226418522737479</v>
      </c>
      <c r="H301">
        <v>0.1267423905118876</v>
      </c>
    </row>
    <row r="302" spans="1:8" x14ac:dyDescent="0.35">
      <c r="A302" t="s">
        <v>153</v>
      </c>
      <c r="B302" t="s">
        <v>191</v>
      </c>
      <c r="C302" t="s">
        <v>186</v>
      </c>
      <c r="D302">
        <v>2014</v>
      </c>
      <c r="E302">
        <v>0.91019216638974498</v>
      </c>
      <c r="F302">
        <v>0.99281792910282507</v>
      </c>
      <c r="G302">
        <f t="shared" si="4"/>
        <v>8.2625762713080086E-2</v>
      </c>
      <c r="H302">
        <v>0.1315312756639137</v>
      </c>
    </row>
    <row r="303" spans="1:8" x14ac:dyDescent="0.35">
      <c r="A303" t="s">
        <v>153</v>
      </c>
      <c r="B303" t="s">
        <v>193</v>
      </c>
      <c r="C303" t="s">
        <v>186</v>
      </c>
      <c r="D303">
        <v>2014</v>
      </c>
      <c r="E303">
        <v>0.31811884101464738</v>
      </c>
      <c r="F303">
        <v>0.99281792910282507</v>
      </c>
      <c r="G303">
        <f t="shared" si="4"/>
        <v>0.67469908808817769</v>
      </c>
      <c r="H303">
        <v>0.1315312756639137</v>
      </c>
    </row>
    <row r="304" spans="1:8" x14ac:dyDescent="0.35">
      <c r="A304" t="s">
        <v>153</v>
      </c>
      <c r="B304" t="s">
        <v>192</v>
      </c>
      <c r="C304" t="s">
        <v>188</v>
      </c>
      <c r="D304">
        <v>2014</v>
      </c>
      <c r="E304">
        <v>1.095437649770115</v>
      </c>
      <c r="F304">
        <v>0.99281792910282507</v>
      </c>
      <c r="G304">
        <f t="shared" si="4"/>
        <v>-0.10261972066728997</v>
      </c>
      <c r="H304">
        <v>0.1315312756639137</v>
      </c>
    </row>
    <row r="305" spans="1:8" x14ac:dyDescent="0.35">
      <c r="A305" t="s">
        <v>153</v>
      </c>
      <c r="B305" t="s">
        <v>194</v>
      </c>
      <c r="C305" t="s">
        <v>188</v>
      </c>
      <c r="D305">
        <v>2014</v>
      </c>
      <c r="E305">
        <v>0.97562348050159731</v>
      </c>
      <c r="F305">
        <v>0.99281792910282507</v>
      </c>
      <c r="G305">
        <f t="shared" si="4"/>
        <v>1.7194448601227763E-2</v>
      </c>
      <c r="H305">
        <v>0.1315312756639137</v>
      </c>
    </row>
    <row r="306" spans="1:8" x14ac:dyDescent="0.35">
      <c r="A306" t="s">
        <v>153</v>
      </c>
      <c r="B306" t="s">
        <v>193</v>
      </c>
      <c r="C306" t="s">
        <v>186</v>
      </c>
      <c r="D306">
        <v>2015</v>
      </c>
      <c r="E306">
        <v>0.69497120757255892</v>
      </c>
      <c r="F306">
        <v>0.99352475042418931</v>
      </c>
      <c r="G306">
        <f t="shared" si="4"/>
        <v>0.29855354285163038</v>
      </c>
      <c r="H306">
        <v>0.13764973587361881</v>
      </c>
    </row>
    <row r="307" spans="1:8" x14ac:dyDescent="0.35">
      <c r="A307" t="s">
        <v>153</v>
      </c>
      <c r="B307" t="s">
        <v>195</v>
      </c>
      <c r="C307" t="s">
        <v>186</v>
      </c>
      <c r="D307">
        <v>2015</v>
      </c>
      <c r="E307">
        <v>1.0829396488476919</v>
      </c>
      <c r="F307">
        <v>0.99352475042418931</v>
      </c>
      <c r="G307">
        <f t="shared" si="4"/>
        <v>-8.9414898423502587E-2</v>
      </c>
      <c r="H307">
        <v>0.13764973587361881</v>
      </c>
    </row>
    <row r="308" spans="1:8" x14ac:dyDescent="0.35">
      <c r="A308" t="s">
        <v>153</v>
      </c>
      <c r="B308" t="s">
        <v>194</v>
      </c>
      <c r="C308" t="s">
        <v>188</v>
      </c>
      <c r="D308">
        <v>2015</v>
      </c>
      <c r="E308">
        <v>1.4732524317461191</v>
      </c>
      <c r="F308">
        <v>0.99352475042418931</v>
      </c>
      <c r="G308">
        <f t="shared" si="4"/>
        <v>-0.47972768132192978</v>
      </c>
      <c r="H308">
        <v>0.13764973587361881</v>
      </c>
    </row>
    <row r="309" spans="1:8" x14ac:dyDescent="0.35">
      <c r="A309" t="s">
        <v>153</v>
      </c>
      <c r="B309" t="s">
        <v>196</v>
      </c>
      <c r="C309" t="s">
        <v>188</v>
      </c>
      <c r="D309">
        <v>2015</v>
      </c>
      <c r="E309">
        <v>1.081963871443703</v>
      </c>
      <c r="F309">
        <v>0.99352475042418931</v>
      </c>
      <c r="G309">
        <f t="shared" si="4"/>
        <v>-8.8439121019513678E-2</v>
      </c>
      <c r="H309">
        <v>0.13764973587361881</v>
      </c>
    </row>
    <row r="310" spans="1:8" x14ac:dyDescent="0.35">
      <c r="A310" t="s">
        <v>153</v>
      </c>
      <c r="B310" t="s">
        <v>195</v>
      </c>
      <c r="C310" t="s">
        <v>186</v>
      </c>
      <c r="D310">
        <v>2016</v>
      </c>
      <c r="E310">
        <v>1.4293943423307589</v>
      </c>
      <c r="F310">
        <v>0.7341997048160207</v>
      </c>
      <c r="G310">
        <f t="shared" si="4"/>
        <v>-0.6951946375147382</v>
      </c>
      <c r="H310">
        <v>0.14114053079650751</v>
      </c>
    </row>
    <row r="311" spans="1:8" x14ac:dyDescent="0.35">
      <c r="A311" t="s">
        <v>153</v>
      </c>
      <c r="B311" t="s">
        <v>197</v>
      </c>
      <c r="C311" t="s">
        <v>186</v>
      </c>
      <c r="D311">
        <v>2016</v>
      </c>
      <c r="E311">
        <v>1.254473785454957</v>
      </c>
      <c r="F311">
        <v>0.7341997048160207</v>
      </c>
      <c r="G311">
        <f t="shared" si="4"/>
        <v>-0.52027408063893632</v>
      </c>
      <c r="H311">
        <v>0.14114053079650751</v>
      </c>
    </row>
    <row r="312" spans="1:8" x14ac:dyDescent="0.35">
      <c r="A312" t="s">
        <v>153</v>
      </c>
      <c r="B312" t="s">
        <v>196</v>
      </c>
      <c r="C312" t="s">
        <v>188</v>
      </c>
      <c r="D312">
        <v>2016</v>
      </c>
      <c r="E312">
        <v>1.6816047146198001</v>
      </c>
      <c r="F312">
        <v>0.7341997048160207</v>
      </c>
      <c r="G312">
        <f t="shared" si="4"/>
        <v>-0.9474050098037794</v>
      </c>
      <c r="H312">
        <v>0.14114053079650751</v>
      </c>
    </row>
    <row r="313" spans="1:8" x14ac:dyDescent="0.35">
      <c r="A313" t="s">
        <v>153</v>
      </c>
      <c r="B313" t="s">
        <v>198</v>
      </c>
      <c r="C313" t="s">
        <v>188</v>
      </c>
      <c r="D313">
        <v>2016</v>
      </c>
      <c r="E313">
        <v>1.331417785335498</v>
      </c>
      <c r="F313">
        <v>0.7341997048160207</v>
      </c>
      <c r="G313">
        <f t="shared" si="4"/>
        <v>-0.59721808051947733</v>
      </c>
      <c r="H313">
        <v>0.14114053079650751</v>
      </c>
    </row>
    <row r="314" spans="1:8" x14ac:dyDescent="0.35">
      <c r="A314" t="s">
        <v>153</v>
      </c>
      <c r="B314" t="s">
        <v>197</v>
      </c>
      <c r="C314" t="s">
        <v>186</v>
      </c>
      <c r="D314">
        <v>2017</v>
      </c>
      <c r="E314">
        <v>1.3568331696729889</v>
      </c>
      <c r="F314">
        <v>2.2441414587468929</v>
      </c>
      <c r="G314">
        <f t="shared" si="4"/>
        <v>0.88730828907390391</v>
      </c>
      <c r="H314">
        <v>0.1467074254631251</v>
      </c>
    </row>
    <row r="315" spans="1:8" x14ac:dyDescent="0.35">
      <c r="A315" t="s">
        <v>153</v>
      </c>
      <c r="B315" t="s">
        <v>199</v>
      </c>
      <c r="C315" t="s">
        <v>186</v>
      </c>
      <c r="D315">
        <v>2017</v>
      </c>
      <c r="E315">
        <v>1.6108305416448809</v>
      </c>
      <c r="F315">
        <v>2.2441414587468929</v>
      </c>
      <c r="G315">
        <f t="shared" si="4"/>
        <v>0.63331091710201193</v>
      </c>
      <c r="H315">
        <v>0.1467074254631251</v>
      </c>
    </row>
    <row r="316" spans="1:8" x14ac:dyDescent="0.35">
      <c r="A316" t="s">
        <v>153</v>
      </c>
      <c r="B316" t="s">
        <v>198</v>
      </c>
      <c r="C316" t="s">
        <v>188</v>
      </c>
      <c r="D316">
        <v>2017</v>
      </c>
      <c r="E316">
        <v>1.686145619472357</v>
      </c>
      <c r="F316">
        <v>2.2441414587468929</v>
      </c>
      <c r="G316">
        <f t="shared" si="4"/>
        <v>0.55799583927453589</v>
      </c>
      <c r="H316">
        <v>0.1467074254631251</v>
      </c>
    </row>
    <row r="317" spans="1:8" x14ac:dyDescent="0.35">
      <c r="A317" t="s">
        <v>153</v>
      </c>
      <c r="B317" t="s">
        <v>200</v>
      </c>
      <c r="C317" t="s">
        <v>188</v>
      </c>
      <c r="D317">
        <v>2017</v>
      </c>
      <c r="E317">
        <v>1.353609964652547</v>
      </c>
      <c r="F317">
        <v>2.2441414587468929</v>
      </c>
      <c r="G317">
        <f t="shared" si="4"/>
        <v>0.89053149409434584</v>
      </c>
      <c r="H317">
        <v>0.1467074254631251</v>
      </c>
    </row>
    <row r="318" spans="1:8" x14ac:dyDescent="0.35">
      <c r="A318" t="s">
        <v>153</v>
      </c>
      <c r="B318" t="s">
        <v>199</v>
      </c>
      <c r="C318" t="s">
        <v>186</v>
      </c>
      <c r="D318">
        <v>2018</v>
      </c>
      <c r="E318">
        <v>1.745757461080699</v>
      </c>
      <c r="F318">
        <v>1.5720137685547519</v>
      </c>
      <c r="G318">
        <f t="shared" si="4"/>
        <v>-0.17374369252594701</v>
      </c>
      <c r="H318">
        <v>0.15168226831207221</v>
      </c>
    </row>
    <row r="319" spans="1:8" x14ac:dyDescent="0.35">
      <c r="A319" t="s">
        <v>153</v>
      </c>
      <c r="B319" t="s">
        <v>201</v>
      </c>
      <c r="C319" t="s">
        <v>186</v>
      </c>
      <c r="D319">
        <v>2018</v>
      </c>
      <c r="E319">
        <v>1.6664324661772369</v>
      </c>
      <c r="F319">
        <v>1.5720137685547519</v>
      </c>
      <c r="G319">
        <f t="shared" si="4"/>
        <v>-9.4418697622485004E-2</v>
      </c>
      <c r="H319">
        <v>0.15168226831207221</v>
      </c>
    </row>
    <row r="320" spans="1:8" x14ac:dyDescent="0.35">
      <c r="A320" t="s">
        <v>153</v>
      </c>
      <c r="B320" t="s">
        <v>200</v>
      </c>
      <c r="C320" t="s">
        <v>188</v>
      </c>
      <c r="D320">
        <v>2018</v>
      </c>
      <c r="E320">
        <v>1.72584962487905</v>
      </c>
      <c r="F320">
        <v>1.5720137685547519</v>
      </c>
      <c r="G320">
        <f t="shared" si="4"/>
        <v>-0.15383585632429808</v>
      </c>
      <c r="H320">
        <v>0.15168226831207221</v>
      </c>
    </row>
    <row r="321" spans="1:8" x14ac:dyDescent="0.35">
      <c r="A321" t="s">
        <v>153</v>
      </c>
      <c r="B321" t="s">
        <v>202</v>
      </c>
      <c r="C321" t="s">
        <v>188</v>
      </c>
      <c r="D321">
        <v>2018</v>
      </c>
      <c r="E321">
        <v>1.989603282667241</v>
      </c>
      <c r="F321">
        <v>1.5720137685547519</v>
      </c>
      <c r="G321">
        <f t="shared" si="4"/>
        <v>-0.41758951411248901</v>
      </c>
      <c r="H321">
        <v>0.15168226831207221</v>
      </c>
    </row>
    <row r="322" spans="1:8" x14ac:dyDescent="0.35">
      <c r="A322" t="s">
        <v>153</v>
      </c>
      <c r="B322" t="s">
        <v>201</v>
      </c>
      <c r="C322" t="s">
        <v>186</v>
      </c>
      <c r="D322">
        <v>2019</v>
      </c>
      <c r="E322">
        <v>1.641202261320762</v>
      </c>
      <c r="F322">
        <v>2.0796189403330492</v>
      </c>
      <c r="G322">
        <f t="shared" ref="G322:G385" si="5">IF(OR(F322="",E322=""),"",F322-E322)</f>
        <v>0.4384166790122872</v>
      </c>
      <c r="H322">
        <v>0.15379843721398409</v>
      </c>
    </row>
    <row r="323" spans="1:8" x14ac:dyDescent="0.35">
      <c r="A323" t="s">
        <v>153</v>
      </c>
      <c r="B323" t="s">
        <v>203</v>
      </c>
      <c r="C323" t="s">
        <v>186</v>
      </c>
      <c r="D323">
        <v>2019</v>
      </c>
      <c r="E323">
        <v>1.2870082454169649</v>
      </c>
      <c r="F323">
        <v>2.0796189403330492</v>
      </c>
      <c r="G323">
        <f t="shared" si="5"/>
        <v>0.79261069491608427</v>
      </c>
      <c r="H323">
        <v>0.15379843721398409</v>
      </c>
    </row>
    <row r="324" spans="1:8" x14ac:dyDescent="0.35">
      <c r="A324" t="s">
        <v>153</v>
      </c>
      <c r="B324" t="s">
        <v>202</v>
      </c>
      <c r="C324" t="s">
        <v>188</v>
      </c>
      <c r="D324">
        <v>2019</v>
      </c>
      <c r="E324">
        <v>1.837933157898797</v>
      </c>
      <c r="F324">
        <v>2.0796189403330492</v>
      </c>
      <c r="G324">
        <f t="shared" si="5"/>
        <v>0.24168578243425221</v>
      </c>
      <c r="H324">
        <v>0.15379843721398409</v>
      </c>
    </row>
    <row r="325" spans="1:8" x14ac:dyDescent="0.35">
      <c r="A325" t="s">
        <v>153</v>
      </c>
      <c r="B325" t="s">
        <v>204</v>
      </c>
      <c r="C325" t="s">
        <v>188</v>
      </c>
      <c r="D325">
        <v>2019</v>
      </c>
      <c r="E325">
        <v>1.333589129915191</v>
      </c>
      <c r="F325">
        <v>2.0796189403330492</v>
      </c>
      <c r="G325">
        <f t="shared" si="5"/>
        <v>0.74602981041785821</v>
      </c>
      <c r="H325">
        <v>0.15379843721398409</v>
      </c>
    </row>
    <row r="326" spans="1:8" x14ac:dyDescent="0.35">
      <c r="A326" t="s">
        <v>153</v>
      </c>
      <c r="B326" t="s">
        <v>203</v>
      </c>
      <c r="C326" t="s">
        <v>186</v>
      </c>
      <c r="D326">
        <v>2020</v>
      </c>
      <c r="E326">
        <v>1.285387661815784</v>
      </c>
      <c r="F326">
        <v>-7.9120138942178206</v>
      </c>
      <c r="G326">
        <f t="shared" si="5"/>
        <v>-9.1974015560336042</v>
      </c>
      <c r="H326">
        <v>0.16587155074328949</v>
      </c>
    </row>
    <row r="327" spans="1:8" x14ac:dyDescent="0.35">
      <c r="A327" t="s">
        <v>153</v>
      </c>
      <c r="B327" t="s">
        <v>205</v>
      </c>
      <c r="C327" t="s">
        <v>186</v>
      </c>
      <c r="D327">
        <v>2020</v>
      </c>
      <c r="E327">
        <v>-9.3511426009976422</v>
      </c>
      <c r="F327">
        <v>-7.9120138942178206</v>
      </c>
      <c r="G327">
        <f t="shared" si="5"/>
        <v>1.4391287067798215</v>
      </c>
      <c r="H327">
        <v>0.16587155074328949</v>
      </c>
    </row>
    <row r="328" spans="1:8" x14ac:dyDescent="0.35">
      <c r="A328" t="s">
        <v>153</v>
      </c>
      <c r="B328" t="s">
        <v>204</v>
      </c>
      <c r="C328" t="s">
        <v>188</v>
      </c>
      <c r="D328">
        <v>2020</v>
      </c>
      <c r="E328">
        <v>1.503749975943047</v>
      </c>
      <c r="F328">
        <v>-7.9120138942178206</v>
      </c>
      <c r="G328">
        <f t="shared" si="5"/>
        <v>-9.4157638701608679</v>
      </c>
      <c r="H328">
        <v>0.16587155074328949</v>
      </c>
    </row>
    <row r="329" spans="1:8" x14ac:dyDescent="0.35">
      <c r="A329" t="s">
        <v>153</v>
      </c>
      <c r="B329" t="s">
        <v>206</v>
      </c>
      <c r="C329" t="s">
        <v>188</v>
      </c>
      <c r="D329">
        <v>2020</v>
      </c>
      <c r="E329">
        <v>-8.2482980854368328</v>
      </c>
      <c r="F329">
        <v>-7.9120138942178206</v>
      </c>
      <c r="G329">
        <f t="shared" si="5"/>
        <v>0.33628419121901221</v>
      </c>
      <c r="H329">
        <v>0.16587155074328949</v>
      </c>
    </row>
    <row r="330" spans="1:8" x14ac:dyDescent="0.35">
      <c r="A330" t="s">
        <v>153</v>
      </c>
      <c r="B330" t="s">
        <v>205</v>
      </c>
      <c r="C330" t="s">
        <v>186</v>
      </c>
      <c r="D330">
        <v>2021</v>
      </c>
      <c r="E330">
        <v>5.7952659026178077</v>
      </c>
      <c r="F330">
        <v>6.5701884772546428</v>
      </c>
      <c r="G330">
        <f t="shared" si="5"/>
        <v>0.77492257463683512</v>
      </c>
      <c r="H330">
        <v>0.16207230967799771</v>
      </c>
    </row>
    <row r="331" spans="1:8" x14ac:dyDescent="0.35">
      <c r="A331" t="s">
        <v>153</v>
      </c>
      <c r="B331" t="s">
        <v>207</v>
      </c>
      <c r="C331" t="s">
        <v>186</v>
      </c>
      <c r="D331">
        <v>2021</v>
      </c>
      <c r="E331">
        <v>6.5425794292067074</v>
      </c>
      <c r="F331">
        <v>6.5701884772546428</v>
      </c>
      <c r="G331">
        <f t="shared" si="5"/>
        <v>2.7609048047935403E-2</v>
      </c>
      <c r="H331">
        <v>0.16207230967799771</v>
      </c>
    </row>
    <row r="332" spans="1:8" x14ac:dyDescent="0.35">
      <c r="A332" t="s">
        <v>153</v>
      </c>
      <c r="B332" t="s">
        <v>206</v>
      </c>
      <c r="C332" t="s">
        <v>188</v>
      </c>
      <c r="D332">
        <v>2021</v>
      </c>
      <c r="E332">
        <v>7.4011344913377686</v>
      </c>
      <c r="F332">
        <v>6.5701884772546428</v>
      </c>
      <c r="G332">
        <f t="shared" si="5"/>
        <v>-0.83094601408312574</v>
      </c>
      <c r="H332">
        <v>0.16207230967799771</v>
      </c>
    </row>
    <row r="333" spans="1:8" x14ac:dyDescent="0.35">
      <c r="A333" t="s">
        <v>153</v>
      </c>
      <c r="B333" t="s">
        <v>208</v>
      </c>
      <c r="C333" t="s">
        <v>188</v>
      </c>
      <c r="D333">
        <v>2021</v>
      </c>
      <c r="E333">
        <v>5.7147026734028614</v>
      </c>
      <c r="F333">
        <v>6.5701884772546428</v>
      </c>
      <c r="G333">
        <f t="shared" si="5"/>
        <v>0.85548580385178141</v>
      </c>
      <c r="H333">
        <v>0.16207230967799771</v>
      </c>
    </row>
    <row r="334" spans="1:8" x14ac:dyDescent="0.35">
      <c r="A334" t="s">
        <v>153</v>
      </c>
      <c r="B334" t="s">
        <v>207</v>
      </c>
      <c r="C334" t="s">
        <v>186</v>
      </c>
      <c r="D334">
        <v>2022</v>
      </c>
      <c r="E334">
        <v>3.7661475579403141</v>
      </c>
      <c r="F334">
        <v>2.761671160127166</v>
      </c>
      <c r="G334">
        <f t="shared" si="5"/>
        <v>-1.0044763978131481</v>
      </c>
      <c r="H334">
        <v>0.1686231784194008</v>
      </c>
    </row>
    <row r="335" spans="1:8" x14ac:dyDescent="0.35">
      <c r="A335" t="s">
        <v>153</v>
      </c>
      <c r="B335" t="s">
        <v>209</v>
      </c>
      <c r="C335" t="s">
        <v>186</v>
      </c>
      <c r="D335">
        <v>2022</v>
      </c>
      <c r="E335">
        <v>2.6294584401195249</v>
      </c>
      <c r="F335">
        <v>2.761671160127166</v>
      </c>
      <c r="G335">
        <f t="shared" si="5"/>
        <v>0.13221272000764106</v>
      </c>
      <c r="H335">
        <v>0.1686231784194008</v>
      </c>
    </row>
    <row r="336" spans="1:8" x14ac:dyDescent="0.35">
      <c r="A336" t="s">
        <v>153</v>
      </c>
      <c r="B336" t="s">
        <v>208</v>
      </c>
      <c r="C336" t="s">
        <v>188</v>
      </c>
      <c r="D336">
        <v>2022</v>
      </c>
      <c r="E336">
        <v>4.2114770737248453</v>
      </c>
      <c r="F336">
        <v>2.761671160127166</v>
      </c>
      <c r="G336">
        <f t="shared" si="5"/>
        <v>-1.4498059135976793</v>
      </c>
      <c r="H336">
        <v>0.1686231784194008</v>
      </c>
    </row>
    <row r="337" spans="1:8" x14ac:dyDescent="0.35">
      <c r="A337" t="s">
        <v>153</v>
      </c>
      <c r="B337" t="s">
        <v>210</v>
      </c>
      <c r="C337" t="s">
        <v>188</v>
      </c>
      <c r="D337">
        <v>2022</v>
      </c>
      <c r="E337">
        <v>3.0989524183168582</v>
      </c>
      <c r="F337">
        <v>2.761671160127166</v>
      </c>
      <c r="G337">
        <f t="shared" si="5"/>
        <v>-0.33728125818969223</v>
      </c>
      <c r="H337">
        <v>0.1686231784194008</v>
      </c>
    </row>
    <row r="338" spans="1:8" x14ac:dyDescent="0.35">
      <c r="A338" t="s">
        <v>153</v>
      </c>
      <c r="B338" t="s">
        <v>209</v>
      </c>
      <c r="C338" t="s">
        <v>186</v>
      </c>
      <c r="D338">
        <v>2023</v>
      </c>
      <c r="E338">
        <v>0.43950651458626311</v>
      </c>
      <c r="F338">
        <v>1.8022470831755071</v>
      </c>
      <c r="G338">
        <f t="shared" si="5"/>
        <v>1.362740568589244</v>
      </c>
      <c r="H338">
        <v>0.17200175474117571</v>
      </c>
    </row>
    <row r="339" spans="1:8" x14ac:dyDescent="0.35">
      <c r="A339" t="s">
        <v>153</v>
      </c>
      <c r="B339" t="s">
        <v>211</v>
      </c>
      <c r="C339" t="s">
        <v>186</v>
      </c>
      <c r="D339">
        <v>2023</v>
      </c>
      <c r="E339">
        <v>1.0022762950343991</v>
      </c>
      <c r="F339">
        <v>1.8022470831755071</v>
      </c>
      <c r="G339">
        <f t="shared" si="5"/>
        <v>0.799970788141108</v>
      </c>
      <c r="H339">
        <v>0.17200175474117571</v>
      </c>
    </row>
    <row r="340" spans="1:8" x14ac:dyDescent="0.35">
      <c r="A340" t="s">
        <v>153</v>
      </c>
      <c r="B340" t="s">
        <v>210</v>
      </c>
      <c r="C340" t="s">
        <v>188</v>
      </c>
      <c r="D340">
        <v>2023</v>
      </c>
      <c r="E340">
        <v>1.7691091240616961</v>
      </c>
      <c r="F340">
        <v>1.8022470831755071</v>
      </c>
      <c r="G340">
        <f t="shared" si="5"/>
        <v>3.3137959113811011E-2</v>
      </c>
      <c r="H340">
        <v>0.17200175474117571</v>
      </c>
    </row>
    <row r="341" spans="1:8" x14ac:dyDescent="0.35">
      <c r="A341" t="s">
        <v>153</v>
      </c>
      <c r="B341" t="s">
        <v>212</v>
      </c>
      <c r="C341" t="s">
        <v>188</v>
      </c>
      <c r="D341">
        <v>2023</v>
      </c>
      <c r="E341">
        <v>0.72426026364131868</v>
      </c>
      <c r="F341">
        <v>1.8022470831755071</v>
      </c>
      <c r="G341">
        <f t="shared" si="5"/>
        <v>1.0779868195341884</v>
      </c>
      <c r="H341">
        <v>0.17200175474117571</v>
      </c>
    </row>
    <row r="342" spans="1:8" x14ac:dyDescent="0.35">
      <c r="A342" t="s">
        <v>153</v>
      </c>
      <c r="B342" t="s">
        <v>211</v>
      </c>
      <c r="C342" t="s">
        <v>186</v>
      </c>
      <c r="D342">
        <v>2024</v>
      </c>
      <c r="E342">
        <v>1.2470954330068731</v>
      </c>
      <c r="F342">
        <v>1.4144828845553741</v>
      </c>
      <c r="G342">
        <f t="shared" si="5"/>
        <v>0.16738745154850099</v>
      </c>
      <c r="H342">
        <v>0.17927674237936189</v>
      </c>
    </row>
    <row r="343" spans="1:8" x14ac:dyDescent="0.35">
      <c r="A343" t="s">
        <v>153</v>
      </c>
      <c r="B343" t="s">
        <v>213</v>
      </c>
      <c r="C343" t="s">
        <v>186</v>
      </c>
      <c r="D343">
        <v>2024</v>
      </c>
      <c r="E343">
        <v>1.13903040986485</v>
      </c>
      <c r="F343">
        <v>1.4144828845553741</v>
      </c>
      <c r="G343">
        <f t="shared" si="5"/>
        <v>0.27545247469052403</v>
      </c>
      <c r="H343">
        <v>0.17927674237936189</v>
      </c>
    </row>
    <row r="344" spans="1:8" x14ac:dyDescent="0.35">
      <c r="A344" t="s">
        <v>153</v>
      </c>
      <c r="B344" t="s">
        <v>212</v>
      </c>
      <c r="C344" t="s">
        <v>188</v>
      </c>
      <c r="D344">
        <v>2024</v>
      </c>
      <c r="E344">
        <v>1.41860461240253</v>
      </c>
      <c r="F344">
        <v>1.4144828845553741</v>
      </c>
      <c r="G344">
        <f t="shared" si="5"/>
        <v>-4.1217278471559204E-3</v>
      </c>
      <c r="H344">
        <v>0.17927674237936189</v>
      </c>
    </row>
    <row r="345" spans="1:8" x14ac:dyDescent="0.35">
      <c r="A345" t="s">
        <v>153</v>
      </c>
      <c r="B345" t="s">
        <v>214</v>
      </c>
      <c r="C345" t="s">
        <v>188</v>
      </c>
      <c r="D345">
        <v>2024</v>
      </c>
      <c r="E345">
        <v>0.72851910514837304</v>
      </c>
      <c r="F345">
        <v>1.4144828845553741</v>
      </c>
      <c r="G345">
        <f t="shared" si="5"/>
        <v>0.68596377940700104</v>
      </c>
      <c r="H345">
        <v>0.17927674237936189</v>
      </c>
    </row>
    <row r="346" spans="1:8" x14ac:dyDescent="0.35">
      <c r="A346" t="s">
        <v>153</v>
      </c>
      <c r="B346" t="s">
        <v>213</v>
      </c>
      <c r="C346" t="s">
        <v>186</v>
      </c>
      <c r="D346">
        <v>2025</v>
      </c>
      <c r="E346">
        <v>0.82258828244963222</v>
      </c>
      <c r="F346">
        <v>0.88561946045636819</v>
      </c>
      <c r="G346">
        <f t="shared" si="5"/>
        <v>6.3031178006735966E-2</v>
      </c>
      <c r="H346">
        <v>0.18315117620270269</v>
      </c>
    </row>
    <row r="347" spans="1:8" x14ac:dyDescent="0.35">
      <c r="A347" t="s">
        <v>153</v>
      </c>
      <c r="B347" t="s">
        <v>215</v>
      </c>
      <c r="C347" t="s">
        <v>186</v>
      </c>
      <c r="D347">
        <v>2025</v>
      </c>
      <c r="E347">
        <v>0.69714532745484004</v>
      </c>
      <c r="F347">
        <v>0.88561946045636819</v>
      </c>
      <c r="G347">
        <f t="shared" si="5"/>
        <v>0.18847413300152815</v>
      </c>
      <c r="H347">
        <v>0.18315117620270269</v>
      </c>
    </row>
    <row r="348" spans="1:8" x14ac:dyDescent="0.35">
      <c r="A348" t="s">
        <v>153</v>
      </c>
      <c r="B348" t="s">
        <v>214</v>
      </c>
      <c r="C348" t="s">
        <v>188</v>
      </c>
      <c r="D348">
        <v>2025</v>
      </c>
      <c r="E348">
        <v>1.2594069979400271</v>
      </c>
      <c r="F348">
        <v>0.88561946045636819</v>
      </c>
      <c r="G348">
        <f t="shared" si="5"/>
        <v>-0.37378753748365889</v>
      </c>
      <c r="H348">
        <v>0.18315117620270269</v>
      </c>
    </row>
    <row r="349" spans="1:8" x14ac:dyDescent="0.35">
      <c r="A349" t="s">
        <v>153</v>
      </c>
      <c r="B349" t="s">
        <v>216</v>
      </c>
      <c r="C349" t="s">
        <v>188</v>
      </c>
      <c r="D349">
        <v>2025</v>
      </c>
      <c r="E349">
        <v>0.57266269658549085</v>
      </c>
      <c r="F349">
        <v>0.88561946045636819</v>
      </c>
      <c r="G349">
        <f t="shared" si="5"/>
        <v>0.31295676387087734</v>
      </c>
      <c r="H349">
        <v>0.18315117620270269</v>
      </c>
    </row>
    <row r="350" spans="1:8" x14ac:dyDescent="0.35">
      <c r="A350" t="s">
        <v>154</v>
      </c>
      <c r="B350" t="s">
        <v>185</v>
      </c>
      <c r="C350" t="s">
        <v>186</v>
      </c>
      <c r="D350">
        <v>2011</v>
      </c>
      <c r="E350">
        <v>1.085473342594079</v>
      </c>
      <c r="F350">
        <v>1.585963389687955</v>
      </c>
      <c r="G350">
        <f t="shared" si="5"/>
        <v>0.50049004709387601</v>
      </c>
      <c r="H350">
        <v>0.21290558800453321</v>
      </c>
    </row>
    <row r="351" spans="1:8" x14ac:dyDescent="0.35">
      <c r="A351" t="s">
        <v>154</v>
      </c>
      <c r="B351" t="s">
        <v>187</v>
      </c>
      <c r="C351" t="s">
        <v>188</v>
      </c>
      <c r="D351">
        <v>2011</v>
      </c>
      <c r="E351">
        <v>0.64463752068673053</v>
      </c>
      <c r="F351">
        <v>1.585963389687955</v>
      </c>
      <c r="G351">
        <f t="shared" si="5"/>
        <v>0.9413258690012245</v>
      </c>
      <c r="H351">
        <v>0.21290558800453321</v>
      </c>
    </row>
    <row r="352" spans="1:8" x14ac:dyDescent="0.35">
      <c r="A352" t="s">
        <v>154</v>
      </c>
      <c r="B352" t="s">
        <v>185</v>
      </c>
      <c r="C352" t="s">
        <v>186</v>
      </c>
      <c r="D352">
        <v>2012</v>
      </c>
      <c r="E352">
        <v>1.0901130974096951</v>
      </c>
      <c r="F352">
        <v>-0.53795048916406796</v>
      </c>
      <c r="G352">
        <f t="shared" si="5"/>
        <v>-1.6280635865737629</v>
      </c>
      <c r="H352">
        <v>0.23477584339955121</v>
      </c>
    </row>
    <row r="353" spans="1:8" x14ac:dyDescent="0.35">
      <c r="A353" t="s">
        <v>154</v>
      </c>
      <c r="B353" t="s">
        <v>189</v>
      </c>
      <c r="C353" t="s">
        <v>186</v>
      </c>
      <c r="D353">
        <v>2012</v>
      </c>
      <c r="E353">
        <v>0.43127476645701268</v>
      </c>
      <c r="F353">
        <v>-0.53795048916406796</v>
      </c>
      <c r="G353">
        <f t="shared" si="5"/>
        <v>-0.96922525562108064</v>
      </c>
      <c r="H353">
        <v>0.23477584339955121</v>
      </c>
    </row>
    <row r="354" spans="1:8" x14ac:dyDescent="0.35">
      <c r="A354" t="s">
        <v>154</v>
      </c>
      <c r="B354" t="s">
        <v>187</v>
      </c>
      <c r="C354" t="s">
        <v>188</v>
      </c>
      <c r="D354">
        <v>2012</v>
      </c>
      <c r="E354">
        <v>1.915684733449208</v>
      </c>
      <c r="F354">
        <v>-0.53795048916406796</v>
      </c>
      <c r="G354">
        <f t="shared" si="5"/>
        <v>-2.453635222613276</v>
      </c>
      <c r="H354">
        <v>0.23477584339955121</v>
      </c>
    </row>
    <row r="355" spans="1:8" x14ac:dyDescent="0.35">
      <c r="A355" t="s">
        <v>154</v>
      </c>
      <c r="B355" t="s">
        <v>190</v>
      </c>
      <c r="C355" t="s">
        <v>188</v>
      </c>
      <c r="D355">
        <v>2012</v>
      </c>
      <c r="E355">
        <v>0.53448290594637626</v>
      </c>
      <c r="F355">
        <v>-0.53795048916406796</v>
      </c>
      <c r="G355">
        <f t="shared" si="5"/>
        <v>-1.0724333951104441</v>
      </c>
      <c r="H355">
        <v>0.23477584339955121</v>
      </c>
    </row>
    <row r="356" spans="1:8" x14ac:dyDescent="0.35">
      <c r="A356" t="s">
        <v>154</v>
      </c>
      <c r="B356" t="s">
        <v>189</v>
      </c>
      <c r="C356" t="s">
        <v>186</v>
      </c>
      <c r="D356">
        <v>2013</v>
      </c>
      <c r="E356">
        <v>1.055742969234341</v>
      </c>
      <c r="F356">
        <v>2.260800070139938</v>
      </c>
      <c r="G356">
        <f t="shared" si="5"/>
        <v>1.205057100905597</v>
      </c>
      <c r="H356">
        <v>0.20688592659957639</v>
      </c>
    </row>
    <row r="357" spans="1:8" x14ac:dyDescent="0.35">
      <c r="A357" t="s">
        <v>154</v>
      </c>
      <c r="B357" t="s">
        <v>191</v>
      </c>
      <c r="C357" t="s">
        <v>186</v>
      </c>
      <c r="D357">
        <v>2013</v>
      </c>
      <c r="E357">
        <v>0.30402131855349351</v>
      </c>
      <c r="F357">
        <v>2.260800070139938</v>
      </c>
      <c r="G357">
        <f t="shared" si="5"/>
        <v>1.9567787515864445</v>
      </c>
      <c r="H357">
        <v>0.20688592659957639</v>
      </c>
    </row>
    <row r="358" spans="1:8" x14ac:dyDescent="0.35">
      <c r="A358" t="s">
        <v>154</v>
      </c>
      <c r="B358" t="s">
        <v>190</v>
      </c>
      <c r="C358" t="s">
        <v>188</v>
      </c>
      <c r="D358">
        <v>2013</v>
      </c>
      <c r="E358">
        <v>1.9060651556646271</v>
      </c>
      <c r="F358">
        <v>2.260800070139938</v>
      </c>
      <c r="G358">
        <f t="shared" si="5"/>
        <v>0.35473491447531091</v>
      </c>
      <c r="H358">
        <v>0.20688592659957639</v>
      </c>
    </row>
    <row r="359" spans="1:8" x14ac:dyDescent="0.35">
      <c r="A359" t="s">
        <v>154</v>
      </c>
      <c r="B359" t="s">
        <v>192</v>
      </c>
      <c r="C359" t="s">
        <v>188</v>
      </c>
      <c r="D359">
        <v>2013</v>
      </c>
      <c r="E359">
        <v>1.069987927348115</v>
      </c>
      <c r="F359">
        <v>2.260800070139938</v>
      </c>
      <c r="G359">
        <f t="shared" si="5"/>
        <v>1.190812142791823</v>
      </c>
      <c r="H359">
        <v>0.20688592659957639</v>
      </c>
    </row>
    <row r="360" spans="1:8" x14ac:dyDescent="0.35">
      <c r="A360" t="s">
        <v>154</v>
      </c>
      <c r="B360" t="s">
        <v>191</v>
      </c>
      <c r="C360" t="s">
        <v>186</v>
      </c>
      <c r="D360">
        <v>2014</v>
      </c>
      <c r="E360">
        <v>1.703044407164489</v>
      </c>
      <c r="F360">
        <v>9.0504209935939262</v>
      </c>
      <c r="G360">
        <f t="shared" si="5"/>
        <v>7.3473765864294371</v>
      </c>
      <c r="H360">
        <v>0.20919179823965831</v>
      </c>
    </row>
    <row r="361" spans="1:8" x14ac:dyDescent="0.35">
      <c r="A361" t="s">
        <v>154</v>
      </c>
      <c r="B361" t="s">
        <v>193</v>
      </c>
      <c r="C361" t="s">
        <v>186</v>
      </c>
      <c r="D361">
        <v>2014</v>
      </c>
      <c r="E361">
        <v>4.6151910205822766</v>
      </c>
      <c r="F361">
        <v>9.0504209935939262</v>
      </c>
      <c r="G361">
        <f t="shared" si="5"/>
        <v>4.4352299730116496</v>
      </c>
      <c r="H361">
        <v>0.20919179823965831</v>
      </c>
    </row>
    <row r="362" spans="1:8" x14ac:dyDescent="0.35">
      <c r="A362" t="s">
        <v>154</v>
      </c>
      <c r="B362" t="s">
        <v>192</v>
      </c>
      <c r="C362" t="s">
        <v>188</v>
      </c>
      <c r="D362">
        <v>2014</v>
      </c>
      <c r="E362">
        <v>2.1762610607392712</v>
      </c>
      <c r="F362">
        <v>9.0504209935939262</v>
      </c>
      <c r="G362">
        <f t="shared" si="5"/>
        <v>6.8741599328546545</v>
      </c>
      <c r="H362">
        <v>0.20919179823965831</v>
      </c>
    </row>
    <row r="363" spans="1:8" x14ac:dyDescent="0.35">
      <c r="A363" t="s">
        <v>154</v>
      </c>
      <c r="B363" t="s">
        <v>194</v>
      </c>
      <c r="C363" t="s">
        <v>188</v>
      </c>
      <c r="D363">
        <v>2014</v>
      </c>
      <c r="E363">
        <v>1.740487538042057</v>
      </c>
      <c r="F363">
        <v>9.0504209935939262</v>
      </c>
      <c r="G363">
        <f t="shared" si="5"/>
        <v>7.3099334555518691</v>
      </c>
      <c r="H363">
        <v>0.20919179823965831</v>
      </c>
    </row>
    <row r="364" spans="1:8" x14ac:dyDescent="0.35">
      <c r="A364" t="s">
        <v>154</v>
      </c>
      <c r="B364" t="s">
        <v>193</v>
      </c>
      <c r="C364" t="s">
        <v>186</v>
      </c>
      <c r="D364">
        <v>2015</v>
      </c>
      <c r="E364">
        <v>3.6221665910883831</v>
      </c>
      <c r="F364">
        <v>21.950744654507421</v>
      </c>
      <c r="G364">
        <f t="shared" si="5"/>
        <v>18.328578063419037</v>
      </c>
      <c r="H364">
        <v>0.19049801405438441</v>
      </c>
    </row>
    <row r="365" spans="1:8" x14ac:dyDescent="0.35">
      <c r="A365" t="s">
        <v>154</v>
      </c>
      <c r="B365" t="s">
        <v>195</v>
      </c>
      <c r="C365" t="s">
        <v>186</v>
      </c>
      <c r="D365">
        <v>2015</v>
      </c>
      <c r="E365">
        <v>6.0449344943167782</v>
      </c>
      <c r="F365">
        <v>21.950744654507421</v>
      </c>
      <c r="G365">
        <f t="shared" si="5"/>
        <v>15.905810160190644</v>
      </c>
      <c r="H365">
        <v>0.19049801405438441</v>
      </c>
    </row>
    <row r="366" spans="1:8" x14ac:dyDescent="0.35">
      <c r="A366" t="s">
        <v>154</v>
      </c>
      <c r="B366" t="s">
        <v>194</v>
      </c>
      <c r="C366" t="s">
        <v>188</v>
      </c>
      <c r="D366">
        <v>2015</v>
      </c>
      <c r="E366">
        <v>2.99572233370986</v>
      </c>
      <c r="F366">
        <v>21.950744654507421</v>
      </c>
      <c r="G366">
        <f t="shared" si="5"/>
        <v>18.955022320797561</v>
      </c>
      <c r="H366">
        <v>0.19049801405438441</v>
      </c>
    </row>
    <row r="367" spans="1:8" x14ac:dyDescent="0.35">
      <c r="A367" t="s">
        <v>154</v>
      </c>
      <c r="B367" t="s">
        <v>196</v>
      </c>
      <c r="C367" t="s">
        <v>188</v>
      </c>
      <c r="D367">
        <v>2015</v>
      </c>
      <c r="E367">
        <v>3.6070418929936339</v>
      </c>
      <c r="F367">
        <v>21.950744654507421</v>
      </c>
      <c r="G367">
        <f t="shared" si="5"/>
        <v>18.343702761513786</v>
      </c>
      <c r="H367">
        <v>0.19049801405438441</v>
      </c>
    </row>
    <row r="368" spans="1:8" x14ac:dyDescent="0.35">
      <c r="A368" t="s">
        <v>154</v>
      </c>
      <c r="B368" t="s">
        <v>195</v>
      </c>
      <c r="C368" t="s">
        <v>186</v>
      </c>
      <c r="D368">
        <v>2016</v>
      </c>
      <c r="E368">
        <v>4.4841243342324866</v>
      </c>
      <c r="F368">
        <v>1.1725462785856491</v>
      </c>
      <c r="G368">
        <f t="shared" si="5"/>
        <v>-3.3115780556468373</v>
      </c>
      <c r="H368">
        <v>0.1566974843662681</v>
      </c>
    </row>
    <row r="369" spans="1:8" x14ac:dyDescent="0.35">
      <c r="A369" t="s">
        <v>154</v>
      </c>
      <c r="B369" t="s">
        <v>197</v>
      </c>
      <c r="C369" t="s">
        <v>186</v>
      </c>
      <c r="D369">
        <v>2016</v>
      </c>
      <c r="E369">
        <v>4.0884411162628984</v>
      </c>
      <c r="F369">
        <v>1.1725462785856491</v>
      </c>
      <c r="G369">
        <f t="shared" si="5"/>
        <v>-2.9158948376772491</v>
      </c>
      <c r="H369">
        <v>0.1566974843662681</v>
      </c>
    </row>
    <row r="370" spans="1:8" x14ac:dyDescent="0.35">
      <c r="A370" t="s">
        <v>154</v>
      </c>
      <c r="B370" t="s">
        <v>196</v>
      </c>
      <c r="C370" t="s">
        <v>188</v>
      </c>
      <c r="D370">
        <v>2016</v>
      </c>
      <c r="E370">
        <v>3.4764574668220138</v>
      </c>
      <c r="F370">
        <v>1.1725462785856491</v>
      </c>
      <c r="G370">
        <f t="shared" si="5"/>
        <v>-2.3039111882363645</v>
      </c>
      <c r="H370">
        <v>0.1566974843662681</v>
      </c>
    </row>
    <row r="371" spans="1:8" x14ac:dyDescent="0.35">
      <c r="A371" t="s">
        <v>154</v>
      </c>
      <c r="B371" t="s">
        <v>198</v>
      </c>
      <c r="C371" t="s">
        <v>188</v>
      </c>
      <c r="D371">
        <v>2016</v>
      </c>
      <c r="E371">
        <v>4.8687098071762858</v>
      </c>
      <c r="F371">
        <v>1.1725462785856491</v>
      </c>
      <c r="G371">
        <f t="shared" si="5"/>
        <v>-3.6961635285906365</v>
      </c>
      <c r="H371">
        <v>0.1566974843662681</v>
      </c>
    </row>
    <row r="372" spans="1:8" x14ac:dyDescent="0.35">
      <c r="A372" t="s">
        <v>154</v>
      </c>
      <c r="B372" t="s">
        <v>197</v>
      </c>
      <c r="C372" t="s">
        <v>186</v>
      </c>
      <c r="D372">
        <v>2017</v>
      </c>
      <c r="E372">
        <v>3.6014209648164601</v>
      </c>
      <c r="F372">
        <v>9.6242949957613337</v>
      </c>
      <c r="G372">
        <f t="shared" si="5"/>
        <v>6.0228740309448732</v>
      </c>
      <c r="H372">
        <v>0.40580189169109832</v>
      </c>
    </row>
    <row r="373" spans="1:8" x14ac:dyDescent="0.35">
      <c r="A373" t="s">
        <v>154</v>
      </c>
      <c r="B373" t="s">
        <v>199</v>
      </c>
      <c r="C373" t="s">
        <v>186</v>
      </c>
      <c r="D373">
        <v>2017</v>
      </c>
      <c r="E373">
        <v>4.8263025218790556</v>
      </c>
      <c r="F373">
        <v>9.6242949957613337</v>
      </c>
      <c r="G373">
        <f t="shared" si="5"/>
        <v>4.7979924738822781</v>
      </c>
      <c r="H373">
        <v>0.40580189169109832</v>
      </c>
    </row>
    <row r="374" spans="1:8" x14ac:dyDescent="0.35">
      <c r="A374" t="s">
        <v>154</v>
      </c>
      <c r="B374" t="s">
        <v>198</v>
      </c>
      <c r="C374" t="s">
        <v>188</v>
      </c>
      <c r="D374">
        <v>2017</v>
      </c>
      <c r="E374">
        <v>3.6717987560630938</v>
      </c>
      <c r="F374">
        <v>9.6242949957613337</v>
      </c>
      <c r="G374">
        <f t="shared" si="5"/>
        <v>5.9524962396982399</v>
      </c>
      <c r="H374">
        <v>0.40580189169109832</v>
      </c>
    </row>
    <row r="375" spans="1:8" x14ac:dyDescent="0.35">
      <c r="A375" t="s">
        <v>154</v>
      </c>
      <c r="B375" t="s">
        <v>200</v>
      </c>
      <c r="C375" t="s">
        <v>188</v>
      </c>
      <c r="D375">
        <v>2017</v>
      </c>
      <c r="E375">
        <v>3.9509452446526701</v>
      </c>
      <c r="F375">
        <v>9.6242949957613337</v>
      </c>
      <c r="G375">
        <f t="shared" si="5"/>
        <v>5.6733497511086632</v>
      </c>
      <c r="H375">
        <v>0.40580189169109832</v>
      </c>
    </row>
    <row r="376" spans="1:8" x14ac:dyDescent="0.35">
      <c r="A376" t="s">
        <v>154</v>
      </c>
      <c r="B376" t="s">
        <v>199</v>
      </c>
      <c r="C376" t="s">
        <v>186</v>
      </c>
      <c r="D376">
        <v>2018</v>
      </c>
      <c r="E376">
        <v>3.9055452515839528</v>
      </c>
      <c r="F376">
        <v>7.4446874521163222</v>
      </c>
      <c r="G376">
        <f t="shared" si="5"/>
        <v>3.5391422005323694</v>
      </c>
      <c r="H376">
        <v>0.19086473467152659</v>
      </c>
    </row>
    <row r="377" spans="1:8" x14ac:dyDescent="0.35">
      <c r="A377" t="s">
        <v>154</v>
      </c>
      <c r="B377" t="s">
        <v>201</v>
      </c>
      <c r="C377" t="s">
        <v>186</v>
      </c>
      <c r="D377">
        <v>2018</v>
      </c>
      <c r="E377">
        <v>7.8117760082768486</v>
      </c>
      <c r="F377">
        <v>7.4446874521163222</v>
      </c>
      <c r="G377">
        <f t="shared" si="5"/>
        <v>-0.36708855616052638</v>
      </c>
      <c r="H377">
        <v>0.19086473467152659</v>
      </c>
    </row>
    <row r="378" spans="1:8" x14ac:dyDescent="0.35">
      <c r="A378" t="s">
        <v>154</v>
      </c>
      <c r="B378" t="s">
        <v>200</v>
      </c>
      <c r="C378" t="s">
        <v>188</v>
      </c>
      <c r="D378">
        <v>2018</v>
      </c>
      <c r="E378">
        <v>3.6432271266646499</v>
      </c>
      <c r="F378">
        <v>7.4446874521163222</v>
      </c>
      <c r="G378">
        <f t="shared" si="5"/>
        <v>3.8014603254516723</v>
      </c>
      <c r="H378">
        <v>0.19086473467152659</v>
      </c>
    </row>
    <row r="379" spans="1:8" x14ac:dyDescent="0.35">
      <c r="A379" t="s">
        <v>154</v>
      </c>
      <c r="B379" t="s">
        <v>202</v>
      </c>
      <c r="C379" t="s">
        <v>188</v>
      </c>
      <c r="D379">
        <v>2018</v>
      </c>
      <c r="E379">
        <v>5.6808928025538163</v>
      </c>
      <c r="F379">
        <v>7.4446874521163222</v>
      </c>
      <c r="G379">
        <f t="shared" si="5"/>
        <v>1.7637946495625059</v>
      </c>
      <c r="H379">
        <v>0.19086473467152659</v>
      </c>
    </row>
    <row r="380" spans="1:8" x14ac:dyDescent="0.35">
      <c r="A380" t="s">
        <v>154</v>
      </c>
      <c r="B380" t="s">
        <v>201</v>
      </c>
      <c r="C380" t="s">
        <v>186</v>
      </c>
      <c r="D380">
        <v>2019</v>
      </c>
      <c r="E380">
        <v>4.5299756937161373</v>
      </c>
      <c r="F380">
        <v>4.8237638263446936</v>
      </c>
      <c r="G380">
        <f t="shared" si="5"/>
        <v>0.2937881326285563</v>
      </c>
      <c r="H380">
        <v>0.26662936464636439</v>
      </c>
    </row>
    <row r="381" spans="1:8" x14ac:dyDescent="0.35">
      <c r="A381" t="s">
        <v>154</v>
      </c>
      <c r="B381" t="s">
        <v>203</v>
      </c>
      <c r="C381" t="s">
        <v>186</v>
      </c>
      <c r="D381">
        <v>2019</v>
      </c>
      <c r="E381">
        <v>5.6355935792373302</v>
      </c>
      <c r="F381">
        <v>4.8237638263446936</v>
      </c>
      <c r="G381">
        <f t="shared" si="5"/>
        <v>-0.81182975289263659</v>
      </c>
      <c r="H381">
        <v>0.26662936464636439</v>
      </c>
    </row>
    <row r="382" spans="1:8" x14ac:dyDescent="0.35">
      <c r="A382" t="s">
        <v>154</v>
      </c>
      <c r="B382" t="s">
        <v>202</v>
      </c>
      <c r="C382" t="s">
        <v>188</v>
      </c>
      <c r="D382">
        <v>2019</v>
      </c>
      <c r="E382">
        <v>4.058674421459818</v>
      </c>
      <c r="F382">
        <v>4.8237638263446936</v>
      </c>
      <c r="G382">
        <f t="shared" si="5"/>
        <v>0.76508940488487553</v>
      </c>
      <c r="H382">
        <v>0.26662936464636439</v>
      </c>
    </row>
    <row r="383" spans="1:8" x14ac:dyDescent="0.35">
      <c r="A383" t="s">
        <v>154</v>
      </c>
      <c r="B383" t="s">
        <v>204</v>
      </c>
      <c r="C383" t="s">
        <v>188</v>
      </c>
      <c r="D383">
        <v>2019</v>
      </c>
      <c r="E383">
        <v>3.759569376747196</v>
      </c>
      <c r="F383">
        <v>4.8237638263446936</v>
      </c>
      <c r="G383">
        <f t="shared" si="5"/>
        <v>1.0641944495974975</v>
      </c>
      <c r="H383">
        <v>0.26662936464636439</v>
      </c>
    </row>
    <row r="384" spans="1:8" x14ac:dyDescent="0.35">
      <c r="A384" t="s">
        <v>154</v>
      </c>
      <c r="B384" t="s">
        <v>203</v>
      </c>
      <c r="C384" t="s">
        <v>186</v>
      </c>
      <c r="D384">
        <v>2020</v>
      </c>
      <c r="E384">
        <v>3.528571869780794</v>
      </c>
      <c r="F384">
        <v>6.9863814303713827</v>
      </c>
      <c r="G384">
        <f t="shared" si="5"/>
        <v>3.4578095605905887</v>
      </c>
      <c r="H384">
        <v>0.3780372329247822</v>
      </c>
    </row>
    <row r="385" spans="1:8" x14ac:dyDescent="0.35">
      <c r="A385" t="s">
        <v>154</v>
      </c>
      <c r="B385" t="s">
        <v>205</v>
      </c>
      <c r="C385" t="s">
        <v>186</v>
      </c>
      <c r="D385">
        <v>2020</v>
      </c>
      <c r="E385">
        <v>-2.3373996171914708</v>
      </c>
      <c r="F385">
        <v>6.9863814303713827</v>
      </c>
      <c r="G385">
        <f t="shared" si="5"/>
        <v>9.3237810475628535</v>
      </c>
      <c r="H385">
        <v>0.3780372329247822</v>
      </c>
    </row>
    <row r="386" spans="1:8" x14ac:dyDescent="0.35">
      <c r="A386" t="s">
        <v>154</v>
      </c>
      <c r="B386" t="s">
        <v>204</v>
      </c>
      <c r="C386" t="s">
        <v>188</v>
      </c>
      <c r="D386">
        <v>2020</v>
      </c>
      <c r="E386">
        <v>3.3676156234285992</v>
      </c>
      <c r="F386">
        <v>6.9863814303713827</v>
      </c>
      <c r="G386">
        <f t="shared" ref="G386:G449" si="6">IF(OR(F386="",E386=""),"",F386-E386)</f>
        <v>3.6187658069427835</v>
      </c>
      <c r="H386">
        <v>0.3780372329247822</v>
      </c>
    </row>
    <row r="387" spans="1:8" x14ac:dyDescent="0.35">
      <c r="A387" t="s">
        <v>154</v>
      </c>
      <c r="B387" t="s">
        <v>206</v>
      </c>
      <c r="C387" t="s">
        <v>188</v>
      </c>
      <c r="D387">
        <v>2020</v>
      </c>
      <c r="E387">
        <v>-7.9470480138547073</v>
      </c>
      <c r="F387">
        <v>6.9863814303713827</v>
      </c>
      <c r="G387">
        <f t="shared" si="6"/>
        <v>14.933429444226089</v>
      </c>
      <c r="H387">
        <v>0.3780372329247822</v>
      </c>
    </row>
    <row r="388" spans="1:8" x14ac:dyDescent="0.35">
      <c r="A388" t="s">
        <v>154</v>
      </c>
      <c r="B388" t="s">
        <v>205</v>
      </c>
      <c r="C388" t="s">
        <v>186</v>
      </c>
      <c r="D388">
        <v>2021</v>
      </c>
      <c r="E388">
        <v>2.947813244873676</v>
      </c>
      <c r="F388">
        <v>15.1246997065809</v>
      </c>
      <c r="G388">
        <f t="shared" si="6"/>
        <v>12.176886461707223</v>
      </c>
      <c r="H388">
        <v>0.19515385353486889</v>
      </c>
    </row>
    <row r="389" spans="1:8" x14ac:dyDescent="0.35">
      <c r="A389" t="s">
        <v>154</v>
      </c>
      <c r="B389" t="s">
        <v>207</v>
      </c>
      <c r="C389" t="s">
        <v>186</v>
      </c>
      <c r="D389">
        <v>2021</v>
      </c>
      <c r="E389">
        <v>14.562981111404421</v>
      </c>
      <c r="F389">
        <v>15.1246997065809</v>
      </c>
      <c r="G389">
        <f t="shared" si="6"/>
        <v>0.5617185951764796</v>
      </c>
      <c r="H389">
        <v>0.19515385353486889</v>
      </c>
    </row>
    <row r="390" spans="1:8" x14ac:dyDescent="0.35">
      <c r="A390" t="s">
        <v>154</v>
      </c>
      <c r="B390" t="s">
        <v>206</v>
      </c>
      <c r="C390" t="s">
        <v>188</v>
      </c>
      <c r="D390">
        <v>2021</v>
      </c>
      <c r="E390">
        <v>6.0844415228506374</v>
      </c>
      <c r="F390">
        <v>15.1246997065809</v>
      </c>
      <c r="G390">
        <f t="shared" si="6"/>
        <v>9.0402581837302627</v>
      </c>
      <c r="H390">
        <v>0.19515385353486889</v>
      </c>
    </row>
    <row r="391" spans="1:8" x14ac:dyDescent="0.35">
      <c r="A391" t="s">
        <v>154</v>
      </c>
      <c r="B391" t="s">
        <v>208</v>
      </c>
      <c r="C391" t="s">
        <v>188</v>
      </c>
      <c r="D391">
        <v>2021</v>
      </c>
      <c r="E391">
        <v>4.5993257541988797</v>
      </c>
      <c r="F391">
        <v>15.1246997065809</v>
      </c>
      <c r="G391">
        <f t="shared" si="6"/>
        <v>10.52537395238202</v>
      </c>
      <c r="H391">
        <v>0.19515385353486889</v>
      </c>
    </row>
    <row r="392" spans="1:8" x14ac:dyDescent="0.35">
      <c r="A392" t="s">
        <v>154</v>
      </c>
      <c r="B392" t="s">
        <v>207</v>
      </c>
      <c r="C392" t="s">
        <v>186</v>
      </c>
      <c r="D392">
        <v>2022</v>
      </c>
      <c r="E392">
        <v>5.0918722980731523</v>
      </c>
      <c r="F392">
        <v>7.9894443369245964</v>
      </c>
      <c r="G392">
        <f t="shared" si="6"/>
        <v>2.8975720388514441</v>
      </c>
      <c r="H392">
        <v>0.25178245429196833</v>
      </c>
    </row>
    <row r="393" spans="1:8" x14ac:dyDescent="0.35">
      <c r="A393" t="s">
        <v>154</v>
      </c>
      <c r="B393" t="s">
        <v>209</v>
      </c>
      <c r="C393" t="s">
        <v>186</v>
      </c>
      <c r="D393">
        <v>2022</v>
      </c>
      <c r="E393">
        <v>7.8710837662645083</v>
      </c>
      <c r="F393">
        <v>7.9894443369245964</v>
      </c>
      <c r="G393">
        <f t="shared" si="6"/>
        <v>0.11836057066008809</v>
      </c>
      <c r="H393">
        <v>0.25178245429196833</v>
      </c>
    </row>
    <row r="394" spans="1:8" x14ac:dyDescent="0.35">
      <c r="A394" t="s">
        <v>154</v>
      </c>
      <c r="B394" t="s">
        <v>208</v>
      </c>
      <c r="C394" t="s">
        <v>188</v>
      </c>
      <c r="D394">
        <v>2022</v>
      </c>
      <c r="E394">
        <v>4.9759868399277041</v>
      </c>
      <c r="F394">
        <v>7.9894443369245964</v>
      </c>
      <c r="G394">
        <f t="shared" si="6"/>
        <v>3.0134574969968924</v>
      </c>
      <c r="H394">
        <v>0.25178245429196833</v>
      </c>
    </row>
    <row r="395" spans="1:8" x14ac:dyDescent="0.35">
      <c r="A395" t="s">
        <v>154</v>
      </c>
      <c r="B395" t="s">
        <v>210</v>
      </c>
      <c r="C395" t="s">
        <v>188</v>
      </c>
      <c r="D395">
        <v>2022</v>
      </c>
      <c r="E395">
        <v>5.3816861962496354</v>
      </c>
      <c r="F395">
        <v>7.9894443369245964</v>
      </c>
      <c r="G395">
        <f t="shared" si="6"/>
        <v>2.607758140674961</v>
      </c>
      <c r="H395">
        <v>0.25178245429196833</v>
      </c>
    </row>
    <row r="396" spans="1:8" x14ac:dyDescent="0.35">
      <c r="A396" t="s">
        <v>154</v>
      </c>
      <c r="B396" t="s">
        <v>209</v>
      </c>
      <c r="C396" t="s">
        <v>186</v>
      </c>
      <c r="D396">
        <v>2023</v>
      </c>
      <c r="E396">
        <v>3.172255506856847</v>
      </c>
      <c r="F396">
        <v>-3.5205103013764418</v>
      </c>
      <c r="G396">
        <f t="shared" si="6"/>
        <v>-6.6927658082332888</v>
      </c>
      <c r="H396">
        <v>0.19374804262614681</v>
      </c>
    </row>
    <row r="397" spans="1:8" x14ac:dyDescent="0.35">
      <c r="A397" t="s">
        <v>154</v>
      </c>
      <c r="B397" t="s">
        <v>211</v>
      </c>
      <c r="C397" t="s">
        <v>186</v>
      </c>
      <c r="D397">
        <v>2023</v>
      </c>
      <c r="E397">
        <v>-0.93495600507882415</v>
      </c>
      <c r="F397">
        <v>-3.5205103013764418</v>
      </c>
      <c r="G397">
        <f t="shared" si="6"/>
        <v>-2.5855542962976177</v>
      </c>
      <c r="H397">
        <v>0.19374804262614681</v>
      </c>
    </row>
    <row r="398" spans="1:8" x14ac:dyDescent="0.35">
      <c r="A398" t="s">
        <v>154</v>
      </c>
      <c r="B398" t="s">
        <v>210</v>
      </c>
      <c r="C398" t="s">
        <v>188</v>
      </c>
      <c r="D398">
        <v>2023</v>
      </c>
      <c r="E398">
        <v>4.4348314017168322</v>
      </c>
      <c r="F398">
        <v>-3.5205103013764418</v>
      </c>
      <c r="G398">
        <f t="shared" si="6"/>
        <v>-7.955341703093274</v>
      </c>
      <c r="H398">
        <v>0.19374804262614681</v>
      </c>
    </row>
    <row r="399" spans="1:8" x14ac:dyDescent="0.35">
      <c r="A399" t="s">
        <v>154</v>
      </c>
      <c r="B399" t="s">
        <v>212</v>
      </c>
      <c r="C399" t="s">
        <v>188</v>
      </c>
      <c r="D399">
        <v>2023</v>
      </c>
      <c r="E399">
        <v>5.5170730455133654</v>
      </c>
      <c r="F399">
        <v>-3.5205103013764418</v>
      </c>
      <c r="G399">
        <f t="shared" si="6"/>
        <v>-9.0375833468898072</v>
      </c>
      <c r="H399">
        <v>0.19374804262614681</v>
      </c>
    </row>
    <row r="400" spans="1:8" x14ac:dyDescent="0.35">
      <c r="A400" t="s">
        <v>154</v>
      </c>
      <c r="B400" t="s">
        <v>211</v>
      </c>
      <c r="C400" t="s">
        <v>186</v>
      </c>
      <c r="D400">
        <v>2024</v>
      </c>
      <c r="E400">
        <v>3.0440640134462789</v>
      </c>
      <c r="F400">
        <v>3.6203795629134459</v>
      </c>
      <c r="G400">
        <f t="shared" si="6"/>
        <v>0.57631554946716701</v>
      </c>
      <c r="H400">
        <v>9.6012028645875991E-2</v>
      </c>
    </row>
    <row r="401" spans="1:8" x14ac:dyDescent="0.35">
      <c r="A401" t="s">
        <v>154</v>
      </c>
      <c r="B401" t="s">
        <v>213</v>
      </c>
      <c r="C401" t="s">
        <v>186</v>
      </c>
      <c r="D401">
        <v>2024</v>
      </c>
      <c r="E401">
        <v>-0.54062635287741578</v>
      </c>
      <c r="F401">
        <v>3.6203795629134459</v>
      </c>
      <c r="G401">
        <f t="shared" si="6"/>
        <v>4.1610059157908612</v>
      </c>
      <c r="H401">
        <v>9.6012028645875991E-2</v>
      </c>
    </row>
    <row r="402" spans="1:8" x14ac:dyDescent="0.35">
      <c r="A402" t="s">
        <v>154</v>
      </c>
      <c r="B402" t="s">
        <v>212</v>
      </c>
      <c r="C402" t="s">
        <v>188</v>
      </c>
      <c r="D402">
        <v>2024</v>
      </c>
      <c r="E402">
        <v>4.9679452562146009</v>
      </c>
      <c r="F402">
        <v>3.6203795629134459</v>
      </c>
      <c r="G402">
        <f t="shared" si="6"/>
        <v>-1.3475656933011551</v>
      </c>
      <c r="H402">
        <v>9.6012028645875991E-2</v>
      </c>
    </row>
    <row r="403" spans="1:8" x14ac:dyDescent="0.35">
      <c r="A403" t="s">
        <v>154</v>
      </c>
      <c r="B403" t="s">
        <v>214</v>
      </c>
      <c r="C403" t="s">
        <v>188</v>
      </c>
      <c r="D403">
        <v>2024</v>
      </c>
      <c r="E403">
        <v>1.2437124663212009</v>
      </c>
      <c r="F403">
        <v>3.6203795629134459</v>
      </c>
      <c r="G403">
        <f t="shared" si="6"/>
        <v>2.3766670965922447</v>
      </c>
      <c r="H403">
        <v>9.6012028645875991E-2</v>
      </c>
    </row>
    <row r="404" spans="1:8" x14ac:dyDescent="0.35">
      <c r="A404" t="s">
        <v>154</v>
      </c>
      <c r="B404" t="s">
        <v>213</v>
      </c>
      <c r="C404" t="s">
        <v>186</v>
      </c>
      <c r="D404">
        <v>2025</v>
      </c>
      <c r="E404">
        <v>4.023669914633099</v>
      </c>
      <c r="F404">
        <v>7.7791754385506806</v>
      </c>
      <c r="G404">
        <f t="shared" si="6"/>
        <v>3.7555055239175816</v>
      </c>
      <c r="H404">
        <v>9.6012028645875991E-2</v>
      </c>
    </row>
    <row r="405" spans="1:8" x14ac:dyDescent="0.35">
      <c r="A405" t="s">
        <v>154</v>
      </c>
      <c r="B405" t="s">
        <v>215</v>
      </c>
      <c r="C405" t="s">
        <v>186</v>
      </c>
      <c r="D405">
        <v>2025</v>
      </c>
      <c r="E405">
        <v>10.65081995793598</v>
      </c>
      <c r="F405">
        <v>7.7791754385506806</v>
      </c>
      <c r="G405">
        <f t="shared" si="6"/>
        <v>-2.8716445193852991</v>
      </c>
      <c r="H405">
        <v>9.6012028645875991E-2</v>
      </c>
    </row>
    <row r="406" spans="1:8" x14ac:dyDescent="0.35">
      <c r="A406" t="s">
        <v>154</v>
      </c>
      <c r="B406" t="s">
        <v>214</v>
      </c>
      <c r="C406" t="s">
        <v>188</v>
      </c>
      <c r="D406">
        <v>2025</v>
      </c>
      <c r="E406">
        <v>3.5927766013469591</v>
      </c>
      <c r="F406">
        <v>7.7791754385506806</v>
      </c>
      <c r="G406">
        <f t="shared" si="6"/>
        <v>4.186398837203722</v>
      </c>
      <c r="H406">
        <v>9.6012028645875991E-2</v>
      </c>
    </row>
    <row r="407" spans="1:8" x14ac:dyDescent="0.35">
      <c r="A407" t="s">
        <v>154</v>
      </c>
      <c r="B407" t="s">
        <v>216</v>
      </c>
      <c r="C407" t="s">
        <v>188</v>
      </c>
      <c r="D407">
        <v>2025</v>
      </c>
      <c r="E407">
        <v>3.377198218825495</v>
      </c>
      <c r="F407">
        <v>7.7791754385506806</v>
      </c>
      <c r="G407">
        <f t="shared" si="6"/>
        <v>4.4019772197251861</v>
      </c>
      <c r="H407">
        <v>9.6012028645875991E-2</v>
      </c>
    </row>
    <row r="408" spans="1:8" x14ac:dyDescent="0.35">
      <c r="A408" t="s">
        <v>155</v>
      </c>
      <c r="B408" t="s">
        <v>185</v>
      </c>
      <c r="C408" t="s">
        <v>186</v>
      </c>
      <c r="D408">
        <v>2011</v>
      </c>
      <c r="E408">
        <v>0.53999066387708794</v>
      </c>
      <c r="F408">
        <v>0.85331162783846093</v>
      </c>
      <c r="G408">
        <f t="shared" si="6"/>
        <v>0.31332096396137299</v>
      </c>
      <c r="H408">
        <v>0.112869766400161</v>
      </c>
    </row>
    <row r="409" spans="1:8" x14ac:dyDescent="0.35">
      <c r="A409" t="s">
        <v>155</v>
      </c>
      <c r="B409" t="s">
        <v>187</v>
      </c>
      <c r="C409" t="s">
        <v>188</v>
      </c>
      <c r="D409">
        <v>2011</v>
      </c>
      <c r="E409">
        <v>0.95974398092302238</v>
      </c>
      <c r="F409">
        <v>0.85331162783846093</v>
      </c>
      <c r="G409">
        <f t="shared" si="6"/>
        <v>-0.10643235308456145</v>
      </c>
      <c r="H409">
        <v>0.112869766400161</v>
      </c>
    </row>
    <row r="410" spans="1:8" x14ac:dyDescent="0.35">
      <c r="A410" t="s">
        <v>155</v>
      </c>
      <c r="B410" t="s">
        <v>185</v>
      </c>
      <c r="C410" t="s">
        <v>186</v>
      </c>
      <c r="D410">
        <v>2012</v>
      </c>
      <c r="E410">
        <v>5.7128352794499897E-2</v>
      </c>
      <c r="F410">
        <v>-3.2265545234223771</v>
      </c>
      <c r="G410">
        <f t="shared" si="6"/>
        <v>-3.283682876216877</v>
      </c>
      <c r="H410">
        <v>0.12475169707490461</v>
      </c>
    </row>
    <row r="411" spans="1:8" x14ac:dyDescent="0.35">
      <c r="A411" t="s">
        <v>155</v>
      </c>
      <c r="B411" t="s">
        <v>189</v>
      </c>
      <c r="C411" t="s">
        <v>186</v>
      </c>
      <c r="D411">
        <v>2012</v>
      </c>
      <c r="E411">
        <v>-2.2867991965167418</v>
      </c>
      <c r="F411">
        <v>-3.2265545234223771</v>
      </c>
      <c r="G411">
        <f t="shared" si="6"/>
        <v>-0.93975532690563535</v>
      </c>
      <c r="H411">
        <v>0.12475169707490461</v>
      </c>
    </row>
    <row r="412" spans="1:8" x14ac:dyDescent="0.35">
      <c r="A412" t="s">
        <v>155</v>
      </c>
      <c r="B412" t="s">
        <v>187</v>
      </c>
      <c r="C412" t="s">
        <v>188</v>
      </c>
      <c r="D412">
        <v>2012</v>
      </c>
      <c r="E412">
        <v>1.314970893331791</v>
      </c>
      <c r="F412">
        <v>-3.2265545234223771</v>
      </c>
      <c r="G412">
        <f t="shared" si="6"/>
        <v>-4.5415254167541681</v>
      </c>
      <c r="H412">
        <v>0.12475169707490461</v>
      </c>
    </row>
    <row r="413" spans="1:8" x14ac:dyDescent="0.35">
      <c r="A413" t="s">
        <v>155</v>
      </c>
      <c r="B413" t="s">
        <v>190</v>
      </c>
      <c r="C413" t="s">
        <v>188</v>
      </c>
      <c r="D413">
        <v>2012</v>
      </c>
      <c r="E413">
        <v>-1.4066091621440899</v>
      </c>
      <c r="F413">
        <v>-3.2265545234223771</v>
      </c>
      <c r="G413">
        <f t="shared" si="6"/>
        <v>-1.8199453612782872</v>
      </c>
      <c r="H413">
        <v>0.12475169707490461</v>
      </c>
    </row>
    <row r="414" spans="1:8" x14ac:dyDescent="0.35">
      <c r="A414" t="s">
        <v>155</v>
      </c>
      <c r="B414" t="s">
        <v>189</v>
      </c>
      <c r="C414" t="s">
        <v>186</v>
      </c>
      <c r="D414">
        <v>2013</v>
      </c>
      <c r="E414">
        <v>-0.54027205249544963</v>
      </c>
      <c r="F414">
        <v>-1.843520911707673</v>
      </c>
      <c r="G414">
        <f t="shared" si="6"/>
        <v>-1.3032488592122233</v>
      </c>
      <c r="H414">
        <v>0.13192991082085431</v>
      </c>
    </row>
    <row r="415" spans="1:8" x14ac:dyDescent="0.35">
      <c r="A415" t="s">
        <v>155</v>
      </c>
      <c r="B415" t="s">
        <v>191</v>
      </c>
      <c r="C415" t="s">
        <v>186</v>
      </c>
      <c r="D415">
        <v>2013</v>
      </c>
      <c r="E415">
        <v>-1.8298929550776939</v>
      </c>
      <c r="F415">
        <v>-1.843520911707673</v>
      </c>
      <c r="G415">
        <f t="shared" si="6"/>
        <v>-1.3627956629979066E-2</v>
      </c>
      <c r="H415">
        <v>0.13192991082085431</v>
      </c>
    </row>
    <row r="416" spans="1:8" x14ac:dyDescent="0.35">
      <c r="A416" t="s">
        <v>155</v>
      </c>
      <c r="B416" t="s">
        <v>190</v>
      </c>
      <c r="C416" t="s">
        <v>188</v>
      </c>
      <c r="D416">
        <v>2013</v>
      </c>
      <c r="E416">
        <v>0.44387559815419753</v>
      </c>
      <c r="F416">
        <v>-1.843520911707673</v>
      </c>
      <c r="G416">
        <f t="shared" si="6"/>
        <v>-2.2873965098618703</v>
      </c>
      <c r="H416">
        <v>0.13192991082085431</v>
      </c>
    </row>
    <row r="417" spans="1:8" x14ac:dyDescent="0.35">
      <c r="A417" t="s">
        <v>155</v>
      </c>
      <c r="B417" t="s">
        <v>192</v>
      </c>
      <c r="C417" t="s">
        <v>188</v>
      </c>
      <c r="D417">
        <v>2013</v>
      </c>
      <c r="E417">
        <v>-1.3409854181595351</v>
      </c>
      <c r="F417">
        <v>-1.843520911707673</v>
      </c>
      <c r="G417">
        <f t="shared" si="6"/>
        <v>-0.50253549354813787</v>
      </c>
      <c r="H417">
        <v>0.13192991082085431</v>
      </c>
    </row>
    <row r="418" spans="1:8" x14ac:dyDescent="0.35">
      <c r="A418" t="s">
        <v>155</v>
      </c>
      <c r="B418" t="s">
        <v>191</v>
      </c>
      <c r="C418" t="s">
        <v>186</v>
      </c>
      <c r="D418">
        <v>2014</v>
      </c>
      <c r="E418">
        <v>0.71082592354936303</v>
      </c>
      <c r="F418">
        <v>7.5233947391528819E-2</v>
      </c>
      <c r="G418">
        <f t="shared" si="6"/>
        <v>-0.63559197615783425</v>
      </c>
      <c r="H418">
        <v>0.14276659834860511</v>
      </c>
    </row>
    <row r="419" spans="1:8" x14ac:dyDescent="0.35">
      <c r="A419" t="s">
        <v>155</v>
      </c>
      <c r="B419" t="s">
        <v>193</v>
      </c>
      <c r="C419" t="s">
        <v>186</v>
      </c>
      <c r="D419">
        <v>2014</v>
      </c>
      <c r="E419">
        <v>-0.39461096681301377</v>
      </c>
      <c r="F419">
        <v>7.5233947391528819E-2</v>
      </c>
      <c r="G419">
        <f t="shared" si="6"/>
        <v>0.46984491420454261</v>
      </c>
      <c r="H419">
        <v>0.14276659834860511</v>
      </c>
    </row>
    <row r="420" spans="1:8" x14ac:dyDescent="0.35">
      <c r="A420" t="s">
        <v>155</v>
      </c>
      <c r="B420" t="s">
        <v>192</v>
      </c>
      <c r="C420" t="s">
        <v>188</v>
      </c>
      <c r="D420">
        <v>2014</v>
      </c>
      <c r="E420">
        <v>0.71763548551055933</v>
      </c>
      <c r="F420">
        <v>7.5233947391528819E-2</v>
      </c>
      <c r="G420">
        <f t="shared" si="6"/>
        <v>-0.64240153811903056</v>
      </c>
      <c r="H420">
        <v>0.14276659834860511</v>
      </c>
    </row>
    <row r="421" spans="1:8" x14ac:dyDescent="0.35">
      <c r="A421" t="s">
        <v>155</v>
      </c>
      <c r="B421" t="s">
        <v>194</v>
      </c>
      <c r="C421" t="s">
        <v>188</v>
      </c>
      <c r="D421">
        <v>2014</v>
      </c>
      <c r="E421">
        <v>0.57096731898795827</v>
      </c>
      <c r="F421">
        <v>7.5233947391528819E-2</v>
      </c>
      <c r="G421">
        <f t="shared" si="6"/>
        <v>-0.49573337159642944</v>
      </c>
      <c r="H421">
        <v>0.14276659834860511</v>
      </c>
    </row>
    <row r="422" spans="1:8" x14ac:dyDescent="0.35">
      <c r="A422" t="s">
        <v>155</v>
      </c>
      <c r="B422" t="s">
        <v>193</v>
      </c>
      <c r="C422" t="s">
        <v>186</v>
      </c>
      <c r="D422">
        <v>2015</v>
      </c>
      <c r="E422">
        <v>0.62872973894907425</v>
      </c>
      <c r="F422">
        <v>0.74285153390220071</v>
      </c>
      <c r="G422">
        <f t="shared" si="6"/>
        <v>0.11412179495312647</v>
      </c>
      <c r="H422">
        <v>0.14846969286853959</v>
      </c>
    </row>
    <row r="423" spans="1:8" x14ac:dyDescent="0.35">
      <c r="A423" t="s">
        <v>155</v>
      </c>
      <c r="B423" t="s">
        <v>195</v>
      </c>
      <c r="C423" t="s">
        <v>186</v>
      </c>
      <c r="D423">
        <v>2015</v>
      </c>
      <c r="E423">
        <v>0.86665350989461043</v>
      </c>
      <c r="F423">
        <v>0.74285153390220071</v>
      </c>
      <c r="G423">
        <f t="shared" si="6"/>
        <v>-0.12380197599240972</v>
      </c>
      <c r="H423">
        <v>0.14846969286853959</v>
      </c>
    </row>
    <row r="424" spans="1:8" x14ac:dyDescent="0.35">
      <c r="A424" t="s">
        <v>155</v>
      </c>
      <c r="B424" t="s">
        <v>194</v>
      </c>
      <c r="C424" t="s">
        <v>188</v>
      </c>
      <c r="D424">
        <v>2015</v>
      </c>
      <c r="E424">
        <v>1.229987574853153</v>
      </c>
      <c r="F424">
        <v>0.74285153390220071</v>
      </c>
      <c r="G424">
        <f t="shared" si="6"/>
        <v>-0.48713604095095231</v>
      </c>
      <c r="H424">
        <v>0.14846969286853959</v>
      </c>
    </row>
    <row r="425" spans="1:8" x14ac:dyDescent="0.35">
      <c r="A425" t="s">
        <v>155</v>
      </c>
      <c r="B425" t="s">
        <v>196</v>
      </c>
      <c r="C425" t="s">
        <v>188</v>
      </c>
      <c r="D425">
        <v>2015</v>
      </c>
      <c r="E425">
        <v>0.6068597463795955</v>
      </c>
      <c r="F425">
        <v>0.74285153390220071</v>
      </c>
      <c r="G425">
        <f t="shared" si="6"/>
        <v>0.13599178752260521</v>
      </c>
      <c r="H425">
        <v>0.14846969286853959</v>
      </c>
    </row>
    <row r="426" spans="1:8" x14ac:dyDescent="0.35">
      <c r="A426" t="s">
        <v>155</v>
      </c>
      <c r="B426" t="s">
        <v>195</v>
      </c>
      <c r="C426" t="s">
        <v>186</v>
      </c>
      <c r="D426">
        <v>2016</v>
      </c>
      <c r="E426">
        <v>1.4512761867371271</v>
      </c>
      <c r="F426">
        <v>1.34543552139666</v>
      </c>
      <c r="G426">
        <f t="shared" si="6"/>
        <v>-0.1058406653404671</v>
      </c>
      <c r="H426">
        <v>0.150135604120086</v>
      </c>
    </row>
    <row r="427" spans="1:8" x14ac:dyDescent="0.35">
      <c r="A427" t="s">
        <v>155</v>
      </c>
      <c r="B427" t="s">
        <v>197</v>
      </c>
      <c r="C427" t="s">
        <v>186</v>
      </c>
      <c r="D427">
        <v>2016</v>
      </c>
      <c r="E427">
        <v>0.70784283945437565</v>
      </c>
      <c r="F427">
        <v>1.34543552139666</v>
      </c>
      <c r="G427">
        <f t="shared" si="6"/>
        <v>0.63759268194228436</v>
      </c>
      <c r="H427">
        <v>0.150135604120086</v>
      </c>
    </row>
    <row r="428" spans="1:8" x14ac:dyDescent="0.35">
      <c r="A428" t="s">
        <v>155</v>
      </c>
      <c r="B428" t="s">
        <v>196</v>
      </c>
      <c r="C428" t="s">
        <v>188</v>
      </c>
      <c r="D428">
        <v>2016</v>
      </c>
      <c r="E428">
        <v>1.4109778499366681</v>
      </c>
      <c r="F428">
        <v>1.34543552139666</v>
      </c>
      <c r="G428">
        <f t="shared" si="6"/>
        <v>-6.5542328540008077E-2</v>
      </c>
      <c r="H428">
        <v>0.150135604120086</v>
      </c>
    </row>
    <row r="429" spans="1:8" x14ac:dyDescent="0.35">
      <c r="A429" t="s">
        <v>155</v>
      </c>
      <c r="B429" t="s">
        <v>198</v>
      </c>
      <c r="C429" t="s">
        <v>188</v>
      </c>
      <c r="D429">
        <v>2016</v>
      </c>
      <c r="E429">
        <v>1.090462780977397</v>
      </c>
      <c r="F429">
        <v>1.34543552139666</v>
      </c>
      <c r="G429">
        <f t="shared" si="6"/>
        <v>0.25497274041926299</v>
      </c>
      <c r="H429">
        <v>0.150135604120086</v>
      </c>
    </row>
    <row r="430" spans="1:8" x14ac:dyDescent="0.35">
      <c r="A430" t="s">
        <v>155</v>
      </c>
      <c r="B430" t="s">
        <v>197</v>
      </c>
      <c r="C430" t="s">
        <v>186</v>
      </c>
      <c r="D430">
        <v>2017</v>
      </c>
      <c r="E430">
        <v>0.90288361690229468</v>
      </c>
      <c r="F430">
        <v>1.6777714333363121</v>
      </c>
      <c r="G430">
        <f t="shared" si="6"/>
        <v>0.77488781643401738</v>
      </c>
      <c r="H430">
        <v>0.14949041730184481</v>
      </c>
    </row>
    <row r="431" spans="1:8" x14ac:dyDescent="0.35">
      <c r="A431" t="s">
        <v>155</v>
      </c>
      <c r="B431" t="s">
        <v>199</v>
      </c>
      <c r="C431" t="s">
        <v>186</v>
      </c>
      <c r="D431">
        <v>2017</v>
      </c>
      <c r="E431">
        <v>1.454734323287576</v>
      </c>
      <c r="F431">
        <v>1.6777714333363121</v>
      </c>
      <c r="G431">
        <f t="shared" si="6"/>
        <v>0.22303711004873605</v>
      </c>
      <c r="H431">
        <v>0.14949041730184481</v>
      </c>
    </row>
    <row r="432" spans="1:8" x14ac:dyDescent="0.35">
      <c r="A432" t="s">
        <v>155</v>
      </c>
      <c r="B432" t="s">
        <v>198</v>
      </c>
      <c r="C432" t="s">
        <v>188</v>
      </c>
      <c r="D432">
        <v>2017</v>
      </c>
      <c r="E432">
        <v>1.33546021526687</v>
      </c>
      <c r="F432">
        <v>1.6777714333363121</v>
      </c>
      <c r="G432">
        <f t="shared" si="6"/>
        <v>0.34231121806944209</v>
      </c>
      <c r="H432">
        <v>0.14949041730184481</v>
      </c>
    </row>
    <row r="433" spans="1:8" x14ac:dyDescent="0.35">
      <c r="A433" t="s">
        <v>155</v>
      </c>
      <c r="B433" t="s">
        <v>200</v>
      </c>
      <c r="C433" t="s">
        <v>188</v>
      </c>
      <c r="D433">
        <v>2017</v>
      </c>
      <c r="E433">
        <v>0.92886361941262319</v>
      </c>
      <c r="F433">
        <v>1.6777714333363121</v>
      </c>
      <c r="G433">
        <f t="shared" si="6"/>
        <v>0.74890781392368888</v>
      </c>
      <c r="H433">
        <v>0.14949041730184481</v>
      </c>
    </row>
    <row r="434" spans="1:8" x14ac:dyDescent="0.35">
      <c r="A434" t="s">
        <v>155</v>
      </c>
      <c r="B434" t="s">
        <v>199</v>
      </c>
      <c r="C434" t="s">
        <v>186</v>
      </c>
      <c r="D434">
        <v>2018</v>
      </c>
      <c r="E434">
        <v>1.301033595779133</v>
      </c>
      <c r="F434">
        <v>0.67915616097696463</v>
      </c>
      <c r="G434">
        <f t="shared" si="6"/>
        <v>-0.62187743480216839</v>
      </c>
      <c r="H434">
        <v>0.1458968049432269</v>
      </c>
    </row>
    <row r="435" spans="1:8" x14ac:dyDescent="0.35">
      <c r="A435" t="s">
        <v>155</v>
      </c>
      <c r="B435" t="s">
        <v>201</v>
      </c>
      <c r="C435" t="s">
        <v>186</v>
      </c>
      <c r="D435">
        <v>2018</v>
      </c>
      <c r="E435">
        <v>1.148974792689472</v>
      </c>
      <c r="F435">
        <v>0.67915616097696463</v>
      </c>
      <c r="G435">
        <f t="shared" si="6"/>
        <v>-0.46981863171250737</v>
      </c>
      <c r="H435">
        <v>0.1458968049432269</v>
      </c>
    </row>
    <row r="436" spans="1:8" x14ac:dyDescent="0.35">
      <c r="A436" t="s">
        <v>155</v>
      </c>
      <c r="B436" t="s">
        <v>200</v>
      </c>
      <c r="C436" t="s">
        <v>188</v>
      </c>
      <c r="D436">
        <v>2018</v>
      </c>
      <c r="E436">
        <v>1.1322194305175119</v>
      </c>
      <c r="F436">
        <v>0.67915616097696463</v>
      </c>
      <c r="G436">
        <f t="shared" si="6"/>
        <v>-0.45306326954054732</v>
      </c>
      <c r="H436">
        <v>0.1458968049432269</v>
      </c>
    </row>
    <row r="437" spans="1:8" x14ac:dyDescent="0.35">
      <c r="A437" t="s">
        <v>155</v>
      </c>
      <c r="B437" t="s">
        <v>202</v>
      </c>
      <c r="C437" t="s">
        <v>188</v>
      </c>
      <c r="D437">
        <v>2018</v>
      </c>
      <c r="E437">
        <v>1.453547985332837</v>
      </c>
      <c r="F437">
        <v>0.67915616097696463</v>
      </c>
      <c r="G437">
        <f t="shared" si="6"/>
        <v>-0.77439182435587239</v>
      </c>
      <c r="H437">
        <v>0.1458968049432269</v>
      </c>
    </row>
    <row r="438" spans="1:8" x14ac:dyDescent="0.35">
      <c r="A438" t="s">
        <v>155</v>
      </c>
      <c r="B438" t="s">
        <v>201</v>
      </c>
      <c r="C438" t="s">
        <v>186</v>
      </c>
      <c r="D438">
        <v>2019</v>
      </c>
      <c r="E438">
        <v>1.1508168253350211</v>
      </c>
      <c r="F438">
        <v>0.41751152968335331</v>
      </c>
      <c r="G438">
        <f t="shared" si="6"/>
        <v>-0.73330529565166769</v>
      </c>
      <c r="H438">
        <v>0.14739048347028469</v>
      </c>
    </row>
    <row r="439" spans="1:8" x14ac:dyDescent="0.35">
      <c r="A439" t="s">
        <v>155</v>
      </c>
      <c r="B439" t="s">
        <v>203</v>
      </c>
      <c r="C439" t="s">
        <v>186</v>
      </c>
      <c r="D439">
        <v>2019</v>
      </c>
      <c r="E439">
        <v>0.1046834039854172</v>
      </c>
      <c r="F439">
        <v>0.41751152968335331</v>
      </c>
      <c r="G439">
        <f t="shared" si="6"/>
        <v>0.31282812569793611</v>
      </c>
      <c r="H439">
        <v>0.14739048347028469</v>
      </c>
    </row>
    <row r="440" spans="1:8" x14ac:dyDescent="0.35">
      <c r="A440" t="s">
        <v>155</v>
      </c>
      <c r="B440" t="s">
        <v>202</v>
      </c>
      <c r="C440" t="s">
        <v>188</v>
      </c>
      <c r="D440">
        <v>2019</v>
      </c>
      <c r="E440">
        <v>1.208894526316961</v>
      </c>
      <c r="F440">
        <v>0.41751152968335331</v>
      </c>
      <c r="G440">
        <f t="shared" si="6"/>
        <v>-0.79138299663360767</v>
      </c>
      <c r="H440">
        <v>0.14739048347028469</v>
      </c>
    </row>
    <row r="441" spans="1:8" x14ac:dyDescent="0.35">
      <c r="A441" t="s">
        <v>155</v>
      </c>
      <c r="B441" t="s">
        <v>204</v>
      </c>
      <c r="C441" t="s">
        <v>188</v>
      </c>
      <c r="D441">
        <v>2019</v>
      </c>
      <c r="E441">
        <v>0.1006276066420453</v>
      </c>
      <c r="F441">
        <v>0.41751152968335331</v>
      </c>
      <c r="G441">
        <f t="shared" si="6"/>
        <v>0.31688392304130802</v>
      </c>
      <c r="H441">
        <v>0.14739048347028469</v>
      </c>
    </row>
    <row r="442" spans="1:8" x14ac:dyDescent="0.35">
      <c r="A442" t="s">
        <v>155</v>
      </c>
      <c r="B442" t="s">
        <v>203</v>
      </c>
      <c r="C442" t="s">
        <v>186</v>
      </c>
      <c r="D442">
        <v>2020</v>
      </c>
      <c r="E442">
        <v>0.43236292909316631</v>
      </c>
      <c r="F442">
        <v>-9.3783767522421471</v>
      </c>
      <c r="G442">
        <f t="shared" si="6"/>
        <v>-9.8107396813353134</v>
      </c>
      <c r="H442">
        <v>0.15574566778244739</v>
      </c>
    </row>
    <row r="443" spans="1:8" x14ac:dyDescent="0.35">
      <c r="A443" t="s">
        <v>155</v>
      </c>
      <c r="B443" t="s">
        <v>205</v>
      </c>
      <c r="C443" t="s">
        <v>186</v>
      </c>
      <c r="D443">
        <v>2020</v>
      </c>
      <c r="E443">
        <v>-9.8515454699187543</v>
      </c>
      <c r="F443">
        <v>-9.3783767522421471</v>
      </c>
      <c r="G443">
        <f t="shared" si="6"/>
        <v>0.47316871767660729</v>
      </c>
      <c r="H443">
        <v>0.15574566778244739</v>
      </c>
    </row>
    <row r="444" spans="1:8" x14ac:dyDescent="0.35">
      <c r="A444" t="s">
        <v>155</v>
      </c>
      <c r="B444" t="s">
        <v>204</v>
      </c>
      <c r="C444" t="s">
        <v>188</v>
      </c>
      <c r="D444">
        <v>2020</v>
      </c>
      <c r="E444">
        <v>0.71178912334750599</v>
      </c>
      <c r="F444">
        <v>-9.3783767522421471</v>
      </c>
      <c r="G444">
        <f t="shared" si="6"/>
        <v>-10.090165875589653</v>
      </c>
      <c r="H444">
        <v>0.15574566778244739</v>
      </c>
    </row>
    <row r="445" spans="1:8" x14ac:dyDescent="0.35">
      <c r="A445" t="s">
        <v>155</v>
      </c>
      <c r="B445" t="s">
        <v>206</v>
      </c>
      <c r="C445" t="s">
        <v>188</v>
      </c>
      <c r="D445">
        <v>2020</v>
      </c>
      <c r="E445">
        <v>-9.517990850094149</v>
      </c>
      <c r="F445">
        <v>-9.3783767522421471</v>
      </c>
      <c r="G445">
        <f t="shared" si="6"/>
        <v>0.13961409785200196</v>
      </c>
      <c r="H445">
        <v>0.15574566778244739</v>
      </c>
    </row>
    <row r="446" spans="1:8" x14ac:dyDescent="0.35">
      <c r="A446" t="s">
        <v>155</v>
      </c>
      <c r="B446" t="s">
        <v>205</v>
      </c>
      <c r="C446" t="s">
        <v>186</v>
      </c>
      <c r="D446">
        <v>2021</v>
      </c>
      <c r="E446">
        <v>4.051033813756133</v>
      </c>
      <c r="F446">
        <v>8.4370671759064813</v>
      </c>
      <c r="G446">
        <f t="shared" si="6"/>
        <v>4.3860333621503482</v>
      </c>
      <c r="H446">
        <v>0.12785786405169189</v>
      </c>
    </row>
    <row r="447" spans="1:8" x14ac:dyDescent="0.35">
      <c r="A447" t="s">
        <v>155</v>
      </c>
      <c r="B447" t="s">
        <v>207</v>
      </c>
      <c r="C447" t="s">
        <v>186</v>
      </c>
      <c r="D447">
        <v>2021</v>
      </c>
      <c r="E447">
        <v>6.2292733128945343</v>
      </c>
      <c r="F447">
        <v>8.4370671759064813</v>
      </c>
      <c r="G447">
        <f t="shared" si="6"/>
        <v>2.2077938630119469</v>
      </c>
      <c r="H447">
        <v>0.12785786405169189</v>
      </c>
    </row>
    <row r="448" spans="1:8" x14ac:dyDescent="0.35">
      <c r="A448" t="s">
        <v>155</v>
      </c>
      <c r="B448" t="s">
        <v>206</v>
      </c>
      <c r="C448" t="s">
        <v>188</v>
      </c>
      <c r="D448">
        <v>2021</v>
      </c>
      <c r="E448">
        <v>6.5496569028856699</v>
      </c>
      <c r="F448">
        <v>8.4370671759064813</v>
      </c>
      <c r="G448">
        <f t="shared" si="6"/>
        <v>1.8874102730208113</v>
      </c>
      <c r="H448">
        <v>0.12785786405169189</v>
      </c>
    </row>
    <row r="449" spans="1:8" x14ac:dyDescent="0.35">
      <c r="A449" t="s">
        <v>155</v>
      </c>
      <c r="B449" t="s">
        <v>208</v>
      </c>
      <c r="C449" t="s">
        <v>188</v>
      </c>
      <c r="D449">
        <v>2021</v>
      </c>
      <c r="E449">
        <v>4.2068723885489323</v>
      </c>
      <c r="F449">
        <v>8.4370671759064813</v>
      </c>
      <c r="G449">
        <f t="shared" si="6"/>
        <v>4.2301947873575489</v>
      </c>
      <c r="H449">
        <v>0.12785786405169189</v>
      </c>
    </row>
    <row r="450" spans="1:8" x14ac:dyDescent="0.35">
      <c r="A450" t="s">
        <v>155</v>
      </c>
      <c r="B450" t="s">
        <v>207</v>
      </c>
      <c r="C450" t="s">
        <v>186</v>
      </c>
      <c r="D450">
        <v>2022</v>
      </c>
      <c r="E450">
        <v>4.2689191687874661</v>
      </c>
      <c r="F450">
        <v>4.8546134866977511</v>
      </c>
      <c r="G450">
        <f t="shared" ref="G450:G513" si="7">IF(OR(F450="",E450=""),"",F450-E450)</f>
        <v>0.58569431791028492</v>
      </c>
      <c r="H450">
        <v>0.12232868683850651</v>
      </c>
    </row>
    <row r="451" spans="1:8" x14ac:dyDescent="0.35">
      <c r="A451" t="s">
        <v>155</v>
      </c>
      <c r="B451" t="s">
        <v>209</v>
      </c>
      <c r="C451" t="s">
        <v>186</v>
      </c>
      <c r="D451">
        <v>2022</v>
      </c>
      <c r="E451">
        <v>3.8268920279536989</v>
      </c>
      <c r="F451">
        <v>4.8546134866977511</v>
      </c>
      <c r="G451">
        <f t="shared" si="7"/>
        <v>1.0277214587440522</v>
      </c>
      <c r="H451">
        <v>0.12232868683850651</v>
      </c>
    </row>
    <row r="452" spans="1:8" x14ac:dyDescent="0.35">
      <c r="A452" t="s">
        <v>155</v>
      </c>
      <c r="B452" t="s">
        <v>208</v>
      </c>
      <c r="C452" t="s">
        <v>188</v>
      </c>
      <c r="D452">
        <v>2022</v>
      </c>
      <c r="E452">
        <v>4.3934586282645904</v>
      </c>
      <c r="F452">
        <v>4.8546134866977511</v>
      </c>
      <c r="G452">
        <f t="shared" si="7"/>
        <v>0.46115485843316062</v>
      </c>
      <c r="H452">
        <v>0.12232868683850651</v>
      </c>
    </row>
    <row r="453" spans="1:8" x14ac:dyDescent="0.35">
      <c r="A453" t="s">
        <v>155</v>
      </c>
      <c r="B453" t="s">
        <v>210</v>
      </c>
      <c r="C453" t="s">
        <v>188</v>
      </c>
      <c r="D453">
        <v>2022</v>
      </c>
      <c r="E453">
        <v>2.4256542804822261</v>
      </c>
      <c r="F453">
        <v>4.8546134866977511</v>
      </c>
      <c r="G453">
        <f t="shared" si="7"/>
        <v>2.428959206215525</v>
      </c>
      <c r="H453">
        <v>0.12232868683850651</v>
      </c>
    </row>
    <row r="454" spans="1:8" x14ac:dyDescent="0.35">
      <c r="A454" t="s">
        <v>155</v>
      </c>
      <c r="B454" t="s">
        <v>209</v>
      </c>
      <c r="C454" t="s">
        <v>186</v>
      </c>
      <c r="D454">
        <v>2023</v>
      </c>
      <c r="E454">
        <v>0.31473715860916851</v>
      </c>
      <c r="F454">
        <v>1.014274087639002</v>
      </c>
      <c r="G454">
        <f t="shared" si="7"/>
        <v>0.69953692902983344</v>
      </c>
      <c r="H454">
        <v>0.1070949889392518</v>
      </c>
    </row>
    <row r="455" spans="1:8" x14ac:dyDescent="0.35">
      <c r="A455" t="s">
        <v>155</v>
      </c>
      <c r="B455" t="s">
        <v>211</v>
      </c>
      <c r="C455" t="s">
        <v>186</v>
      </c>
      <c r="D455">
        <v>2023</v>
      </c>
      <c r="E455">
        <v>0.69157318051265015</v>
      </c>
      <c r="F455">
        <v>1.014274087639002</v>
      </c>
      <c r="G455">
        <f t="shared" si="7"/>
        <v>0.3227009071263518</v>
      </c>
      <c r="H455">
        <v>0.1070949889392518</v>
      </c>
    </row>
    <row r="456" spans="1:8" x14ac:dyDescent="0.35">
      <c r="A456" t="s">
        <v>155</v>
      </c>
      <c r="B456" t="s">
        <v>210</v>
      </c>
      <c r="C456" t="s">
        <v>188</v>
      </c>
      <c r="D456">
        <v>2023</v>
      </c>
      <c r="E456">
        <v>1.851291422718337</v>
      </c>
      <c r="F456">
        <v>1.014274087639002</v>
      </c>
      <c r="G456">
        <f t="shared" si="7"/>
        <v>-0.83701733507933507</v>
      </c>
      <c r="H456">
        <v>0.1070949889392518</v>
      </c>
    </row>
    <row r="457" spans="1:8" x14ac:dyDescent="0.35">
      <c r="A457" t="s">
        <v>155</v>
      </c>
      <c r="B457" t="s">
        <v>212</v>
      </c>
      <c r="C457" t="s">
        <v>188</v>
      </c>
      <c r="D457">
        <v>2023</v>
      </c>
      <c r="E457">
        <v>1.206598132351089</v>
      </c>
      <c r="F457">
        <v>1.014274087639002</v>
      </c>
      <c r="G457">
        <f t="shared" si="7"/>
        <v>-0.19232404471208708</v>
      </c>
      <c r="H457">
        <v>0.1070949889392518</v>
      </c>
    </row>
    <row r="458" spans="1:8" x14ac:dyDescent="0.35">
      <c r="A458" t="s">
        <v>155</v>
      </c>
      <c r="B458" t="s">
        <v>211</v>
      </c>
      <c r="C458" t="s">
        <v>186</v>
      </c>
      <c r="D458">
        <v>2024</v>
      </c>
      <c r="E458">
        <v>0.85219564942633497</v>
      </c>
      <c r="F458">
        <v>0.58463257989526929</v>
      </c>
      <c r="G458">
        <f t="shared" si="7"/>
        <v>-0.26756306953106568</v>
      </c>
      <c r="H458">
        <v>0.1181932096010781</v>
      </c>
    </row>
    <row r="459" spans="1:8" x14ac:dyDescent="0.35">
      <c r="A459" t="s">
        <v>155</v>
      </c>
      <c r="B459" t="s">
        <v>213</v>
      </c>
      <c r="C459" t="s">
        <v>186</v>
      </c>
      <c r="D459">
        <v>2024</v>
      </c>
      <c r="E459">
        <v>0.66875073104093463</v>
      </c>
      <c r="F459">
        <v>0.58463257989526929</v>
      </c>
      <c r="G459">
        <f t="shared" si="7"/>
        <v>-8.4118151145665343E-2</v>
      </c>
      <c r="H459">
        <v>0.1181932096010781</v>
      </c>
    </row>
    <row r="460" spans="1:8" x14ac:dyDescent="0.35">
      <c r="A460" t="s">
        <v>155</v>
      </c>
      <c r="B460" t="s">
        <v>212</v>
      </c>
      <c r="C460" t="s">
        <v>188</v>
      </c>
      <c r="D460">
        <v>2024</v>
      </c>
      <c r="E460">
        <v>1.088219792885559</v>
      </c>
      <c r="F460">
        <v>0.58463257989526929</v>
      </c>
      <c r="G460">
        <f t="shared" si="7"/>
        <v>-0.50358721299028975</v>
      </c>
      <c r="H460">
        <v>0.1181932096010781</v>
      </c>
    </row>
    <row r="461" spans="1:8" x14ac:dyDescent="0.35">
      <c r="A461" t="s">
        <v>155</v>
      </c>
      <c r="B461" t="s">
        <v>214</v>
      </c>
      <c r="C461" t="s">
        <v>188</v>
      </c>
      <c r="D461">
        <v>2024</v>
      </c>
      <c r="E461">
        <v>0.93648338218597083</v>
      </c>
      <c r="F461">
        <v>0.58463257989526929</v>
      </c>
      <c r="G461">
        <f t="shared" si="7"/>
        <v>-0.35185080229070154</v>
      </c>
      <c r="H461">
        <v>0.1181932096010781</v>
      </c>
    </row>
    <row r="462" spans="1:8" x14ac:dyDescent="0.35">
      <c r="A462" t="s">
        <v>155</v>
      </c>
      <c r="B462" t="s">
        <v>213</v>
      </c>
      <c r="C462" t="s">
        <v>186</v>
      </c>
      <c r="D462">
        <v>2025</v>
      </c>
      <c r="E462">
        <v>1.0376492446310339</v>
      </c>
      <c r="F462">
        <v>0.66135842759176278</v>
      </c>
      <c r="G462">
        <f t="shared" si="7"/>
        <v>-0.37629081703927114</v>
      </c>
      <c r="H462">
        <v>0.118071592713761</v>
      </c>
    </row>
    <row r="463" spans="1:8" x14ac:dyDescent="0.35">
      <c r="A463" t="s">
        <v>155</v>
      </c>
      <c r="B463" t="s">
        <v>215</v>
      </c>
      <c r="C463" t="s">
        <v>186</v>
      </c>
      <c r="D463">
        <v>2025</v>
      </c>
      <c r="E463">
        <v>0.35981622121454843</v>
      </c>
      <c r="F463">
        <v>0.66135842759176278</v>
      </c>
      <c r="G463">
        <f t="shared" si="7"/>
        <v>0.30154220637721435</v>
      </c>
      <c r="H463">
        <v>0.118071592713761</v>
      </c>
    </row>
    <row r="464" spans="1:8" x14ac:dyDescent="0.35">
      <c r="A464" t="s">
        <v>155</v>
      </c>
      <c r="B464" t="s">
        <v>214</v>
      </c>
      <c r="C464" t="s">
        <v>188</v>
      </c>
      <c r="D464">
        <v>2025</v>
      </c>
      <c r="E464">
        <v>1.0979449050216421</v>
      </c>
      <c r="F464">
        <v>0.66135842759176278</v>
      </c>
      <c r="G464">
        <f t="shared" si="7"/>
        <v>-0.43658647742987933</v>
      </c>
      <c r="H464">
        <v>0.118071592713761</v>
      </c>
    </row>
    <row r="465" spans="1:8" x14ac:dyDescent="0.35">
      <c r="A465" t="s">
        <v>155</v>
      </c>
      <c r="B465" t="s">
        <v>216</v>
      </c>
      <c r="C465" t="s">
        <v>188</v>
      </c>
      <c r="D465">
        <v>2025</v>
      </c>
      <c r="E465">
        <v>0.66447930597219873</v>
      </c>
      <c r="F465">
        <v>0.66135842759176278</v>
      </c>
      <c r="G465">
        <f t="shared" si="7"/>
        <v>-3.1208783804359541E-3</v>
      </c>
      <c r="H465">
        <v>0.118071592713761</v>
      </c>
    </row>
    <row r="466" spans="1:8" x14ac:dyDescent="0.35">
      <c r="A466" t="s">
        <v>156</v>
      </c>
      <c r="B466" t="s">
        <v>185</v>
      </c>
      <c r="C466" t="s">
        <v>186</v>
      </c>
      <c r="D466">
        <v>2011</v>
      </c>
      <c r="E466">
        <v>1.8081352289394561</v>
      </c>
      <c r="F466">
        <v>1.763265804751377</v>
      </c>
      <c r="G466">
        <f t="shared" si="7"/>
        <v>-4.4869424188079154E-2</v>
      </c>
      <c r="H466">
        <v>0.1715983572078652</v>
      </c>
    </row>
    <row r="467" spans="1:8" x14ac:dyDescent="0.35">
      <c r="A467" t="s">
        <v>156</v>
      </c>
      <c r="B467" t="s">
        <v>187</v>
      </c>
      <c r="C467" t="s">
        <v>188</v>
      </c>
      <c r="D467">
        <v>2011</v>
      </c>
      <c r="E467">
        <v>1.926005162138456</v>
      </c>
      <c r="F467">
        <v>1.763265804751377</v>
      </c>
      <c r="G467">
        <f t="shared" si="7"/>
        <v>-0.16273935738707901</v>
      </c>
      <c r="H467">
        <v>0.1715983572078652</v>
      </c>
    </row>
    <row r="468" spans="1:8" x14ac:dyDescent="0.35">
      <c r="A468" t="s">
        <v>156</v>
      </c>
      <c r="B468" t="s">
        <v>185</v>
      </c>
      <c r="C468" t="s">
        <v>186</v>
      </c>
      <c r="D468">
        <v>2012</v>
      </c>
      <c r="E468">
        <v>0.49861923570131422</v>
      </c>
      <c r="F468">
        <v>-0.98761966818776048</v>
      </c>
      <c r="G468">
        <f t="shared" si="7"/>
        <v>-1.4862389038890746</v>
      </c>
      <c r="H468">
        <v>0.18669096495815901</v>
      </c>
    </row>
    <row r="469" spans="1:8" x14ac:dyDescent="0.35">
      <c r="A469" t="s">
        <v>156</v>
      </c>
      <c r="B469" t="s">
        <v>189</v>
      </c>
      <c r="C469" t="s">
        <v>186</v>
      </c>
      <c r="D469">
        <v>2012</v>
      </c>
      <c r="E469">
        <v>-0.28000741980042099</v>
      </c>
      <c r="F469">
        <v>-0.98761966818776048</v>
      </c>
      <c r="G469">
        <f t="shared" si="7"/>
        <v>-0.70761224838733949</v>
      </c>
      <c r="H469">
        <v>0.18669096495815901</v>
      </c>
    </row>
    <row r="470" spans="1:8" x14ac:dyDescent="0.35">
      <c r="A470" t="s">
        <v>156</v>
      </c>
      <c r="B470" t="s">
        <v>187</v>
      </c>
      <c r="C470" t="s">
        <v>188</v>
      </c>
      <c r="D470">
        <v>2012</v>
      </c>
      <c r="E470">
        <v>1.661047212655653</v>
      </c>
      <c r="F470">
        <v>-0.98761966818776048</v>
      </c>
      <c r="G470">
        <f t="shared" si="7"/>
        <v>-2.6486668808434137</v>
      </c>
      <c r="H470">
        <v>0.18669096495815901</v>
      </c>
    </row>
    <row r="471" spans="1:8" x14ac:dyDescent="0.35">
      <c r="A471" t="s">
        <v>156</v>
      </c>
      <c r="B471" t="s">
        <v>190</v>
      </c>
      <c r="C471" t="s">
        <v>188</v>
      </c>
      <c r="D471">
        <v>2012</v>
      </c>
      <c r="E471">
        <v>-0.88737458554019044</v>
      </c>
      <c r="F471">
        <v>-0.98761966818776048</v>
      </c>
      <c r="G471">
        <f t="shared" si="7"/>
        <v>-0.10024508264757004</v>
      </c>
      <c r="H471">
        <v>0.18669096495815901</v>
      </c>
    </row>
    <row r="472" spans="1:8" x14ac:dyDescent="0.35">
      <c r="A472" t="s">
        <v>156</v>
      </c>
      <c r="B472" t="s">
        <v>189</v>
      </c>
      <c r="C472" t="s">
        <v>186</v>
      </c>
      <c r="D472">
        <v>2013</v>
      </c>
      <c r="E472">
        <v>0.25101306409311958</v>
      </c>
      <c r="F472">
        <v>1.2707283722487859E-2</v>
      </c>
      <c r="G472">
        <f t="shared" si="7"/>
        <v>-0.23830578037063171</v>
      </c>
      <c r="H472">
        <v>0.20925797503467411</v>
      </c>
    </row>
    <row r="473" spans="1:8" x14ac:dyDescent="0.35">
      <c r="A473" t="s">
        <v>156</v>
      </c>
      <c r="B473" t="s">
        <v>191</v>
      </c>
      <c r="C473" t="s">
        <v>186</v>
      </c>
      <c r="D473">
        <v>2013</v>
      </c>
      <c r="E473">
        <v>-0.9800045037945293</v>
      </c>
      <c r="F473">
        <v>1.2707283722487859E-2</v>
      </c>
      <c r="G473">
        <f t="shared" si="7"/>
        <v>0.99271178751701716</v>
      </c>
      <c r="H473">
        <v>0.20925797503467411</v>
      </c>
    </row>
    <row r="474" spans="1:8" x14ac:dyDescent="0.35">
      <c r="A474" t="s">
        <v>156</v>
      </c>
      <c r="B474" t="s">
        <v>190</v>
      </c>
      <c r="C474" t="s">
        <v>188</v>
      </c>
      <c r="D474">
        <v>2013</v>
      </c>
      <c r="E474">
        <v>0.70707026821927865</v>
      </c>
      <c r="F474">
        <v>1.2707283722487859E-2</v>
      </c>
      <c r="G474">
        <f t="shared" si="7"/>
        <v>-0.69436298449679079</v>
      </c>
      <c r="H474">
        <v>0.20925797503467411</v>
      </c>
    </row>
    <row r="475" spans="1:8" x14ac:dyDescent="0.35">
      <c r="A475" t="s">
        <v>156</v>
      </c>
      <c r="B475" t="s">
        <v>192</v>
      </c>
      <c r="C475" t="s">
        <v>188</v>
      </c>
      <c r="D475">
        <v>2013</v>
      </c>
      <c r="E475">
        <v>-0.79000434577850553</v>
      </c>
      <c r="F475">
        <v>1.2707283722487859E-2</v>
      </c>
      <c r="G475">
        <f t="shared" si="7"/>
        <v>0.8027116295009934</v>
      </c>
      <c r="H475">
        <v>0.20925797503467411</v>
      </c>
    </row>
    <row r="476" spans="1:8" x14ac:dyDescent="0.35">
      <c r="A476" t="s">
        <v>156</v>
      </c>
      <c r="B476" t="s">
        <v>191</v>
      </c>
      <c r="C476" t="s">
        <v>186</v>
      </c>
      <c r="D476">
        <v>2014</v>
      </c>
      <c r="E476">
        <v>0.2460103096358246</v>
      </c>
      <c r="F476">
        <v>1.6013721912486829</v>
      </c>
      <c r="G476">
        <f t="shared" si="7"/>
        <v>1.3553618816128583</v>
      </c>
      <c r="H476">
        <v>0.20401315120496219</v>
      </c>
    </row>
    <row r="477" spans="1:8" x14ac:dyDescent="0.35">
      <c r="A477" t="s">
        <v>156</v>
      </c>
      <c r="B477" t="s">
        <v>193</v>
      </c>
      <c r="C477" t="s">
        <v>186</v>
      </c>
      <c r="D477">
        <v>2014</v>
      </c>
      <c r="E477">
        <v>0.87813009513062479</v>
      </c>
      <c r="F477">
        <v>1.6013721912486829</v>
      </c>
      <c r="G477">
        <f t="shared" si="7"/>
        <v>0.72324209611805812</v>
      </c>
      <c r="H477">
        <v>0.20401315120496219</v>
      </c>
    </row>
    <row r="478" spans="1:8" x14ac:dyDescent="0.35">
      <c r="A478" t="s">
        <v>156</v>
      </c>
      <c r="B478" t="s">
        <v>192</v>
      </c>
      <c r="C478" t="s">
        <v>188</v>
      </c>
      <c r="D478">
        <v>2014</v>
      </c>
      <c r="E478">
        <v>0.89594425952546075</v>
      </c>
      <c r="F478">
        <v>1.6013721912486829</v>
      </c>
      <c r="G478">
        <f t="shared" si="7"/>
        <v>0.70542793172322216</v>
      </c>
      <c r="H478">
        <v>0.20401315120496219</v>
      </c>
    </row>
    <row r="479" spans="1:8" x14ac:dyDescent="0.35">
      <c r="A479" t="s">
        <v>156</v>
      </c>
      <c r="B479" t="s">
        <v>194</v>
      </c>
      <c r="C479" t="s">
        <v>188</v>
      </c>
      <c r="D479">
        <v>2014</v>
      </c>
      <c r="E479">
        <v>1.1634467886850299</v>
      </c>
      <c r="F479">
        <v>1.6013721912486829</v>
      </c>
      <c r="G479">
        <f t="shared" si="7"/>
        <v>0.43792540256365298</v>
      </c>
      <c r="H479">
        <v>0.20401315120496219</v>
      </c>
    </row>
    <row r="480" spans="1:8" x14ac:dyDescent="0.35">
      <c r="A480" t="s">
        <v>156</v>
      </c>
      <c r="B480" t="s">
        <v>193</v>
      </c>
      <c r="C480" t="s">
        <v>186</v>
      </c>
      <c r="D480">
        <v>2015</v>
      </c>
      <c r="E480">
        <v>1.4152411951803721</v>
      </c>
      <c r="F480">
        <v>2.075992985655045</v>
      </c>
      <c r="G480">
        <f t="shared" si="7"/>
        <v>0.66075179047467292</v>
      </c>
      <c r="H480">
        <v>0.19984521342183281</v>
      </c>
    </row>
    <row r="481" spans="1:8" x14ac:dyDescent="0.35">
      <c r="A481" t="s">
        <v>156</v>
      </c>
      <c r="B481" t="s">
        <v>195</v>
      </c>
      <c r="C481" t="s">
        <v>186</v>
      </c>
      <c r="D481">
        <v>2015</v>
      </c>
      <c r="E481">
        <v>2.048080115775686</v>
      </c>
      <c r="F481">
        <v>2.075992985655045</v>
      </c>
      <c r="G481">
        <f t="shared" si="7"/>
        <v>2.7912869879358926E-2</v>
      </c>
      <c r="H481">
        <v>0.19984521342183281</v>
      </c>
    </row>
    <row r="482" spans="1:8" x14ac:dyDescent="0.35">
      <c r="A482" t="s">
        <v>156</v>
      </c>
      <c r="B482" t="s">
        <v>194</v>
      </c>
      <c r="C482" t="s">
        <v>188</v>
      </c>
      <c r="D482">
        <v>2015</v>
      </c>
      <c r="E482">
        <v>1.3587126188379759</v>
      </c>
      <c r="F482">
        <v>2.075992985655045</v>
      </c>
      <c r="G482">
        <f t="shared" si="7"/>
        <v>0.71728036681706908</v>
      </c>
      <c r="H482">
        <v>0.19984521342183281</v>
      </c>
    </row>
    <row r="483" spans="1:8" x14ac:dyDescent="0.35">
      <c r="A483" t="s">
        <v>156</v>
      </c>
      <c r="B483" t="s">
        <v>196</v>
      </c>
      <c r="C483" t="s">
        <v>188</v>
      </c>
      <c r="D483">
        <v>2015</v>
      </c>
      <c r="E483">
        <v>1.634744403265187</v>
      </c>
      <c r="F483">
        <v>2.075992985655045</v>
      </c>
      <c r="G483">
        <f t="shared" si="7"/>
        <v>0.44124858238985798</v>
      </c>
      <c r="H483">
        <v>0.19984521342183281</v>
      </c>
    </row>
    <row r="484" spans="1:8" x14ac:dyDescent="0.35">
      <c r="A484" t="s">
        <v>156</v>
      </c>
      <c r="B484" t="s">
        <v>195</v>
      </c>
      <c r="C484" t="s">
        <v>186</v>
      </c>
      <c r="D484">
        <v>2016</v>
      </c>
      <c r="E484">
        <v>2.1325986777734669</v>
      </c>
      <c r="F484">
        <v>2.3909782656438301</v>
      </c>
      <c r="G484">
        <f t="shared" si="7"/>
        <v>0.25837958787036319</v>
      </c>
      <c r="H484">
        <v>0.19060538891127871</v>
      </c>
    </row>
    <row r="485" spans="1:8" x14ac:dyDescent="0.35">
      <c r="A485" t="s">
        <v>156</v>
      </c>
      <c r="B485" t="s">
        <v>197</v>
      </c>
      <c r="C485" t="s">
        <v>186</v>
      </c>
      <c r="D485">
        <v>2016</v>
      </c>
      <c r="E485">
        <v>1.6589744219452249</v>
      </c>
      <c r="F485">
        <v>2.3909782656438301</v>
      </c>
      <c r="G485">
        <f t="shared" si="7"/>
        <v>0.73200384369860516</v>
      </c>
      <c r="H485">
        <v>0.19060538891127871</v>
      </c>
    </row>
    <row r="486" spans="1:8" x14ac:dyDescent="0.35">
      <c r="A486" t="s">
        <v>156</v>
      </c>
      <c r="B486" t="s">
        <v>196</v>
      </c>
      <c r="C486" t="s">
        <v>188</v>
      </c>
      <c r="D486">
        <v>2016</v>
      </c>
      <c r="E486">
        <v>1.7327119888610909</v>
      </c>
      <c r="F486">
        <v>2.3909782656438301</v>
      </c>
      <c r="G486">
        <f t="shared" si="7"/>
        <v>0.65826627678273919</v>
      </c>
      <c r="H486">
        <v>0.19060538891127871</v>
      </c>
    </row>
    <row r="487" spans="1:8" x14ac:dyDescent="0.35">
      <c r="A487" t="s">
        <v>156</v>
      </c>
      <c r="B487" t="s">
        <v>198</v>
      </c>
      <c r="C487" t="s">
        <v>188</v>
      </c>
      <c r="D487">
        <v>2016</v>
      </c>
      <c r="E487">
        <v>1.6774792555238389</v>
      </c>
      <c r="F487">
        <v>2.3909782656438301</v>
      </c>
      <c r="G487">
        <f t="shared" si="7"/>
        <v>0.71349901011999117</v>
      </c>
      <c r="H487">
        <v>0.19060538891127871</v>
      </c>
    </row>
    <row r="488" spans="1:8" x14ac:dyDescent="0.35">
      <c r="A488" t="s">
        <v>156</v>
      </c>
      <c r="B488" t="s">
        <v>197</v>
      </c>
      <c r="C488" t="s">
        <v>186</v>
      </c>
      <c r="D488">
        <v>2017</v>
      </c>
      <c r="E488">
        <v>1.6517530585588249</v>
      </c>
      <c r="F488">
        <v>2.7431906089065579</v>
      </c>
      <c r="G488">
        <f t="shared" si="7"/>
        <v>1.0914375503477329</v>
      </c>
      <c r="H488">
        <v>0.18168337186651121</v>
      </c>
    </row>
    <row r="489" spans="1:8" x14ac:dyDescent="0.35">
      <c r="A489" t="s">
        <v>156</v>
      </c>
      <c r="B489" t="s">
        <v>199</v>
      </c>
      <c r="C489" t="s">
        <v>186</v>
      </c>
      <c r="D489">
        <v>2017</v>
      </c>
      <c r="E489">
        <v>3.2081591137887999</v>
      </c>
      <c r="F489">
        <v>2.7431906089065579</v>
      </c>
      <c r="G489">
        <f t="shared" si="7"/>
        <v>-0.46496850488224206</v>
      </c>
      <c r="H489">
        <v>0.18168337186651121</v>
      </c>
    </row>
    <row r="490" spans="1:8" x14ac:dyDescent="0.35">
      <c r="A490" t="s">
        <v>156</v>
      </c>
      <c r="B490" t="s">
        <v>198</v>
      </c>
      <c r="C490" t="s">
        <v>188</v>
      </c>
      <c r="D490">
        <v>2017</v>
      </c>
      <c r="E490">
        <v>1.9694041267229729</v>
      </c>
      <c r="F490">
        <v>2.7431906089065579</v>
      </c>
      <c r="G490">
        <f t="shared" si="7"/>
        <v>0.77378648218358492</v>
      </c>
      <c r="H490">
        <v>0.18168337186651121</v>
      </c>
    </row>
    <row r="491" spans="1:8" x14ac:dyDescent="0.35">
      <c r="A491" t="s">
        <v>156</v>
      </c>
      <c r="B491" t="s">
        <v>200</v>
      </c>
      <c r="C491" t="s">
        <v>188</v>
      </c>
      <c r="D491">
        <v>2017</v>
      </c>
      <c r="E491">
        <v>2.1108256212513781</v>
      </c>
      <c r="F491">
        <v>2.7431906089065579</v>
      </c>
      <c r="G491">
        <f t="shared" si="7"/>
        <v>0.63236498765517979</v>
      </c>
      <c r="H491">
        <v>0.18168337186651121</v>
      </c>
    </row>
    <row r="492" spans="1:8" x14ac:dyDescent="0.35">
      <c r="A492" t="s">
        <v>156</v>
      </c>
      <c r="B492" t="s">
        <v>199</v>
      </c>
      <c r="C492" t="s">
        <v>186</v>
      </c>
      <c r="D492">
        <v>2018</v>
      </c>
      <c r="E492">
        <v>2.719855882122268</v>
      </c>
      <c r="F492">
        <v>2.2276489335745251</v>
      </c>
      <c r="G492">
        <f t="shared" si="7"/>
        <v>-0.49220694854774294</v>
      </c>
      <c r="H492">
        <v>0.17426099357607169</v>
      </c>
    </row>
    <row r="493" spans="1:8" x14ac:dyDescent="0.35">
      <c r="A493" t="s">
        <v>156</v>
      </c>
      <c r="B493" t="s">
        <v>201</v>
      </c>
      <c r="C493" t="s">
        <v>186</v>
      </c>
      <c r="D493">
        <v>2018</v>
      </c>
      <c r="E493">
        <v>2.836804692292016</v>
      </c>
      <c r="F493">
        <v>2.2276489335745251</v>
      </c>
      <c r="G493">
        <f t="shared" si="7"/>
        <v>-0.60915575871749095</v>
      </c>
      <c r="H493">
        <v>0.17426099357607169</v>
      </c>
    </row>
    <row r="494" spans="1:8" x14ac:dyDescent="0.35">
      <c r="A494" t="s">
        <v>156</v>
      </c>
      <c r="B494" t="s">
        <v>200</v>
      </c>
      <c r="C494" t="s">
        <v>188</v>
      </c>
      <c r="D494">
        <v>2018</v>
      </c>
      <c r="E494">
        <v>1.81696463155987</v>
      </c>
      <c r="F494">
        <v>2.2276489335745251</v>
      </c>
      <c r="G494">
        <f t="shared" si="7"/>
        <v>0.41068430201465511</v>
      </c>
      <c r="H494">
        <v>0.17426099357607169</v>
      </c>
    </row>
    <row r="495" spans="1:8" x14ac:dyDescent="0.35">
      <c r="A495" t="s">
        <v>156</v>
      </c>
      <c r="B495" t="s">
        <v>202</v>
      </c>
      <c r="C495" t="s">
        <v>188</v>
      </c>
      <c r="D495">
        <v>2018</v>
      </c>
      <c r="E495">
        <v>2.9504045313044398</v>
      </c>
      <c r="F495">
        <v>2.2276489335745251</v>
      </c>
      <c r="G495">
        <f t="shared" si="7"/>
        <v>-0.72275559772991471</v>
      </c>
      <c r="H495">
        <v>0.17426099357607169</v>
      </c>
    </row>
    <row r="496" spans="1:8" x14ac:dyDescent="0.35">
      <c r="A496" t="s">
        <v>156</v>
      </c>
      <c r="B496" t="s">
        <v>201</v>
      </c>
      <c r="C496" t="s">
        <v>186</v>
      </c>
      <c r="D496">
        <v>2019</v>
      </c>
      <c r="E496">
        <v>2.3973855170303038</v>
      </c>
      <c r="F496">
        <v>2.2687921571426761</v>
      </c>
      <c r="G496">
        <f t="shared" si="7"/>
        <v>-0.12859335988762766</v>
      </c>
      <c r="H496">
        <v>0.17313412187867469</v>
      </c>
    </row>
    <row r="497" spans="1:8" x14ac:dyDescent="0.35">
      <c r="A497" t="s">
        <v>156</v>
      </c>
      <c r="B497" t="s">
        <v>203</v>
      </c>
      <c r="C497" t="s">
        <v>186</v>
      </c>
      <c r="D497">
        <v>2019</v>
      </c>
      <c r="E497">
        <v>1.699934171052897</v>
      </c>
      <c r="F497">
        <v>2.2687921571426761</v>
      </c>
      <c r="G497">
        <f t="shared" si="7"/>
        <v>0.56885798608977911</v>
      </c>
      <c r="H497">
        <v>0.17313412187867469</v>
      </c>
    </row>
    <row r="498" spans="1:8" x14ac:dyDescent="0.35">
      <c r="A498" t="s">
        <v>156</v>
      </c>
      <c r="B498" t="s">
        <v>202</v>
      </c>
      <c r="C498" t="s">
        <v>188</v>
      </c>
      <c r="D498">
        <v>2019</v>
      </c>
      <c r="E498">
        <v>2.5903398154754731</v>
      </c>
      <c r="F498">
        <v>2.2687921571426761</v>
      </c>
      <c r="G498">
        <f t="shared" si="7"/>
        <v>-0.32154765833279697</v>
      </c>
      <c r="H498">
        <v>0.17313412187867469</v>
      </c>
    </row>
    <row r="499" spans="1:8" x14ac:dyDescent="0.35">
      <c r="A499" t="s">
        <v>156</v>
      </c>
      <c r="B499" t="s">
        <v>204</v>
      </c>
      <c r="C499" t="s">
        <v>188</v>
      </c>
      <c r="D499">
        <v>2019</v>
      </c>
      <c r="E499">
        <v>1.627911133653104</v>
      </c>
      <c r="F499">
        <v>2.2687921571426761</v>
      </c>
      <c r="G499">
        <f t="shared" si="7"/>
        <v>0.6408810234895721</v>
      </c>
      <c r="H499">
        <v>0.17313412187867469</v>
      </c>
    </row>
    <row r="500" spans="1:8" x14ac:dyDescent="0.35">
      <c r="A500" t="s">
        <v>156</v>
      </c>
      <c r="B500" t="s">
        <v>203</v>
      </c>
      <c r="C500" t="s">
        <v>186</v>
      </c>
      <c r="D500">
        <v>2020</v>
      </c>
      <c r="E500">
        <v>1.2831214058191649</v>
      </c>
      <c r="F500">
        <v>-3.9039509434828492</v>
      </c>
      <c r="G500">
        <f t="shared" si="7"/>
        <v>-5.1870723493020137</v>
      </c>
      <c r="H500">
        <v>0.18034013840432031</v>
      </c>
    </row>
    <row r="501" spans="1:8" x14ac:dyDescent="0.35">
      <c r="A501" t="s">
        <v>156</v>
      </c>
      <c r="B501" t="s">
        <v>205</v>
      </c>
      <c r="C501" t="s">
        <v>186</v>
      </c>
      <c r="D501">
        <v>2020</v>
      </c>
      <c r="E501">
        <v>-5.3222217587985954</v>
      </c>
      <c r="F501">
        <v>-3.9039509434828492</v>
      </c>
      <c r="G501">
        <f t="shared" si="7"/>
        <v>1.4182708153157462</v>
      </c>
      <c r="H501">
        <v>0.18034013840432031</v>
      </c>
    </row>
    <row r="502" spans="1:8" x14ac:dyDescent="0.35">
      <c r="A502" t="s">
        <v>156</v>
      </c>
      <c r="B502" t="s">
        <v>204</v>
      </c>
      <c r="C502" t="s">
        <v>188</v>
      </c>
      <c r="D502">
        <v>2020</v>
      </c>
      <c r="E502">
        <v>1.619436814413677</v>
      </c>
      <c r="F502">
        <v>-3.9039509434828492</v>
      </c>
      <c r="G502">
        <f t="shared" si="7"/>
        <v>-5.5233877578965265</v>
      </c>
      <c r="H502">
        <v>0.18034013840432031</v>
      </c>
    </row>
    <row r="503" spans="1:8" x14ac:dyDescent="0.35">
      <c r="A503" t="s">
        <v>156</v>
      </c>
      <c r="B503" t="s">
        <v>206</v>
      </c>
      <c r="C503" t="s">
        <v>188</v>
      </c>
      <c r="D503">
        <v>2020</v>
      </c>
      <c r="E503">
        <v>-6.8478963820636896</v>
      </c>
      <c r="F503">
        <v>-3.9039509434828492</v>
      </c>
      <c r="G503">
        <f t="shared" si="7"/>
        <v>2.9439454385808403</v>
      </c>
      <c r="H503">
        <v>0.18034013840432031</v>
      </c>
    </row>
    <row r="504" spans="1:8" x14ac:dyDescent="0.35">
      <c r="A504" t="s">
        <v>156</v>
      </c>
      <c r="B504" t="s">
        <v>205</v>
      </c>
      <c r="C504" t="s">
        <v>186</v>
      </c>
      <c r="D504">
        <v>2021</v>
      </c>
      <c r="E504">
        <v>2.161323818880434</v>
      </c>
      <c r="F504">
        <v>6.0197643563294596</v>
      </c>
      <c r="G504">
        <f t="shared" si="7"/>
        <v>3.8584405374490256</v>
      </c>
      <c r="H504">
        <v>0.17060593737291579</v>
      </c>
    </row>
    <row r="505" spans="1:8" x14ac:dyDescent="0.35">
      <c r="A505" t="s">
        <v>156</v>
      </c>
      <c r="B505" t="s">
        <v>207</v>
      </c>
      <c r="C505" t="s">
        <v>186</v>
      </c>
      <c r="D505">
        <v>2021</v>
      </c>
      <c r="E505">
        <v>3.9728248180522558</v>
      </c>
      <c r="F505">
        <v>6.0197643563294596</v>
      </c>
      <c r="G505">
        <f t="shared" si="7"/>
        <v>2.0469395382772038</v>
      </c>
      <c r="H505">
        <v>0.17060593737291579</v>
      </c>
    </row>
    <row r="506" spans="1:8" x14ac:dyDescent="0.35">
      <c r="A506" t="s">
        <v>156</v>
      </c>
      <c r="B506" t="s">
        <v>206</v>
      </c>
      <c r="C506" t="s">
        <v>188</v>
      </c>
      <c r="D506">
        <v>2021</v>
      </c>
      <c r="E506">
        <v>4.963640025345617</v>
      </c>
      <c r="F506">
        <v>6.0197643563294596</v>
      </c>
      <c r="G506">
        <f t="shared" si="7"/>
        <v>1.0561243309838426</v>
      </c>
      <c r="H506">
        <v>0.17060593737291579</v>
      </c>
    </row>
    <row r="507" spans="1:8" x14ac:dyDescent="0.35">
      <c r="A507" t="s">
        <v>156</v>
      </c>
      <c r="B507" t="s">
        <v>208</v>
      </c>
      <c r="C507" t="s">
        <v>188</v>
      </c>
      <c r="D507">
        <v>2021</v>
      </c>
      <c r="E507">
        <v>2.3382369164345769</v>
      </c>
      <c r="F507">
        <v>6.0197643563294596</v>
      </c>
      <c r="G507">
        <f t="shared" si="7"/>
        <v>3.6815274398948827</v>
      </c>
      <c r="H507">
        <v>0.17060593737291579</v>
      </c>
    </row>
    <row r="508" spans="1:8" x14ac:dyDescent="0.35">
      <c r="A508" t="s">
        <v>156</v>
      </c>
      <c r="B508" t="s">
        <v>207</v>
      </c>
      <c r="C508" t="s">
        <v>186</v>
      </c>
      <c r="D508">
        <v>2022</v>
      </c>
      <c r="E508">
        <v>3.3489770835561039</v>
      </c>
      <c r="F508">
        <v>4.8892912104023152</v>
      </c>
      <c r="G508">
        <f t="shared" si="7"/>
        <v>1.5403141268462113</v>
      </c>
      <c r="H508">
        <v>0.1723953161408304</v>
      </c>
    </row>
    <row r="509" spans="1:8" x14ac:dyDescent="0.35">
      <c r="A509" t="s">
        <v>156</v>
      </c>
      <c r="B509" t="s">
        <v>209</v>
      </c>
      <c r="C509" t="s">
        <v>186</v>
      </c>
      <c r="D509">
        <v>2022</v>
      </c>
      <c r="E509">
        <v>4.6490196630740721</v>
      </c>
      <c r="F509">
        <v>4.8892912104023152</v>
      </c>
      <c r="G509">
        <f t="shared" si="7"/>
        <v>0.24027154732824307</v>
      </c>
      <c r="H509">
        <v>0.1723953161408304</v>
      </c>
    </row>
    <row r="510" spans="1:8" x14ac:dyDescent="0.35">
      <c r="A510" t="s">
        <v>156</v>
      </c>
      <c r="B510" t="s">
        <v>208</v>
      </c>
      <c r="C510" t="s">
        <v>188</v>
      </c>
      <c r="D510">
        <v>2022</v>
      </c>
      <c r="E510">
        <v>3.5790486712876879</v>
      </c>
      <c r="F510">
        <v>4.8892912104023152</v>
      </c>
      <c r="G510">
        <f t="shared" si="7"/>
        <v>1.3102425391146273</v>
      </c>
      <c r="H510">
        <v>0.1723953161408304</v>
      </c>
    </row>
    <row r="511" spans="1:8" x14ac:dyDescent="0.35">
      <c r="A511" t="s">
        <v>156</v>
      </c>
      <c r="B511" t="s">
        <v>210</v>
      </c>
      <c r="C511" t="s">
        <v>188</v>
      </c>
      <c r="D511">
        <v>2022</v>
      </c>
      <c r="E511">
        <v>3.271330674458595</v>
      </c>
      <c r="F511">
        <v>4.8892912104023152</v>
      </c>
      <c r="G511">
        <f t="shared" si="7"/>
        <v>1.6179605359437201</v>
      </c>
      <c r="H511">
        <v>0.1723953161408304</v>
      </c>
    </row>
    <row r="512" spans="1:8" x14ac:dyDescent="0.35">
      <c r="A512" t="s">
        <v>156</v>
      </c>
      <c r="B512" t="s">
        <v>209</v>
      </c>
      <c r="C512" t="s">
        <v>186</v>
      </c>
      <c r="D512">
        <v>2023</v>
      </c>
      <c r="E512">
        <v>0.64857323528075828</v>
      </c>
      <c r="F512">
        <v>-0.58469355622177965</v>
      </c>
      <c r="G512">
        <f t="shared" si="7"/>
        <v>-1.2332667915025379</v>
      </c>
      <c r="H512">
        <v>0.16855357686097391</v>
      </c>
    </row>
    <row r="513" spans="1:8" x14ac:dyDescent="0.35">
      <c r="A513" t="s">
        <v>156</v>
      </c>
      <c r="B513" t="s">
        <v>211</v>
      </c>
      <c r="C513" t="s">
        <v>186</v>
      </c>
      <c r="D513">
        <v>2023</v>
      </c>
      <c r="E513">
        <v>0.5799247285826814</v>
      </c>
      <c r="F513">
        <v>-0.58469355622177965</v>
      </c>
      <c r="G513">
        <f t="shared" si="7"/>
        <v>-1.1646182848044611</v>
      </c>
      <c r="H513">
        <v>0.16855357686097391</v>
      </c>
    </row>
    <row r="514" spans="1:8" x14ac:dyDescent="0.35">
      <c r="A514" t="s">
        <v>156</v>
      </c>
      <c r="B514" t="s">
        <v>210</v>
      </c>
      <c r="C514" t="s">
        <v>188</v>
      </c>
      <c r="D514">
        <v>2023</v>
      </c>
      <c r="E514">
        <v>1.5682500170195011</v>
      </c>
      <c r="F514">
        <v>-0.58469355622177965</v>
      </c>
      <c r="G514">
        <f t="shared" ref="G514:G577" si="8">IF(OR(F514="",E514=""),"",F514-E514)</f>
        <v>-2.1529435732412807</v>
      </c>
      <c r="H514">
        <v>0.16855357686097391</v>
      </c>
    </row>
    <row r="515" spans="1:8" x14ac:dyDescent="0.35">
      <c r="A515" t="s">
        <v>156</v>
      </c>
      <c r="B515" t="s">
        <v>212</v>
      </c>
      <c r="C515" t="s">
        <v>188</v>
      </c>
      <c r="D515">
        <v>2023</v>
      </c>
      <c r="E515">
        <v>1.8009941751683021</v>
      </c>
      <c r="F515">
        <v>-0.58469355622177965</v>
      </c>
      <c r="G515">
        <f t="shared" si="8"/>
        <v>-2.3856877313900817</v>
      </c>
      <c r="H515">
        <v>0.16855357686097391</v>
      </c>
    </row>
    <row r="516" spans="1:8" x14ac:dyDescent="0.35">
      <c r="A516" t="s">
        <v>156</v>
      </c>
      <c r="B516" t="s">
        <v>211</v>
      </c>
      <c r="C516" t="s">
        <v>186</v>
      </c>
      <c r="D516">
        <v>2024</v>
      </c>
      <c r="E516">
        <v>1.090974188365412</v>
      </c>
      <c r="F516">
        <v>1.058640812818894</v>
      </c>
      <c r="G516">
        <f t="shared" si="8"/>
        <v>-3.2333375546518051E-2</v>
      </c>
      <c r="H516">
        <v>0.16819795598684001</v>
      </c>
    </row>
    <row r="517" spans="1:8" x14ac:dyDescent="0.35">
      <c r="A517" t="s">
        <v>156</v>
      </c>
      <c r="B517" t="s">
        <v>213</v>
      </c>
      <c r="C517" t="s">
        <v>186</v>
      </c>
      <c r="D517">
        <v>2024</v>
      </c>
      <c r="E517">
        <v>0.84134331866276835</v>
      </c>
      <c r="F517">
        <v>1.058640812818894</v>
      </c>
      <c r="G517">
        <f t="shared" si="8"/>
        <v>0.21729749415612565</v>
      </c>
      <c r="H517">
        <v>0.16819795598684001</v>
      </c>
    </row>
    <row r="518" spans="1:8" x14ac:dyDescent="0.35">
      <c r="A518" t="s">
        <v>156</v>
      </c>
      <c r="B518" t="s">
        <v>212</v>
      </c>
      <c r="C518" t="s">
        <v>188</v>
      </c>
      <c r="D518">
        <v>2024</v>
      </c>
      <c r="E518">
        <v>1.181076174566176</v>
      </c>
      <c r="F518">
        <v>1.058640812818894</v>
      </c>
      <c r="G518">
        <f t="shared" si="8"/>
        <v>-0.12243536174728198</v>
      </c>
      <c r="H518">
        <v>0.16819795598684001</v>
      </c>
    </row>
    <row r="519" spans="1:8" x14ac:dyDescent="0.35">
      <c r="A519" t="s">
        <v>156</v>
      </c>
      <c r="B519" t="s">
        <v>214</v>
      </c>
      <c r="C519" t="s">
        <v>188</v>
      </c>
      <c r="D519">
        <v>2024</v>
      </c>
      <c r="E519">
        <v>0.76042118074215459</v>
      </c>
      <c r="F519">
        <v>1.058640812818894</v>
      </c>
      <c r="G519">
        <f t="shared" si="8"/>
        <v>0.2982196320767394</v>
      </c>
      <c r="H519">
        <v>0.16819795598684001</v>
      </c>
    </row>
    <row r="520" spans="1:8" x14ac:dyDescent="0.35">
      <c r="A520" t="s">
        <v>156</v>
      </c>
      <c r="B520" t="s">
        <v>213</v>
      </c>
      <c r="C520" t="s">
        <v>186</v>
      </c>
      <c r="D520">
        <v>2025</v>
      </c>
      <c r="E520">
        <v>1.551316113361789</v>
      </c>
      <c r="F520">
        <v>1.5629801711020599</v>
      </c>
      <c r="G520">
        <f t="shared" si="8"/>
        <v>1.1664057740270906E-2</v>
      </c>
      <c r="H520">
        <v>0.16819795598684001</v>
      </c>
    </row>
    <row r="521" spans="1:8" x14ac:dyDescent="0.35">
      <c r="A521" t="s">
        <v>156</v>
      </c>
      <c r="B521" t="s">
        <v>215</v>
      </c>
      <c r="C521" t="s">
        <v>186</v>
      </c>
      <c r="D521">
        <v>2025</v>
      </c>
      <c r="E521">
        <v>1.6966708374271939</v>
      </c>
      <c r="F521">
        <v>1.5629801711020599</v>
      </c>
      <c r="G521">
        <f t="shared" si="8"/>
        <v>-0.13369066632513404</v>
      </c>
      <c r="H521">
        <v>0.16819795598684001</v>
      </c>
    </row>
    <row r="522" spans="1:8" x14ac:dyDescent="0.35">
      <c r="A522" t="s">
        <v>156</v>
      </c>
      <c r="B522" t="s">
        <v>214</v>
      </c>
      <c r="C522" t="s">
        <v>188</v>
      </c>
      <c r="D522">
        <v>2025</v>
      </c>
      <c r="E522">
        <v>1.4664182247055459</v>
      </c>
      <c r="F522">
        <v>1.5629801711020599</v>
      </c>
      <c r="G522">
        <f t="shared" si="8"/>
        <v>9.6561946396513942E-2</v>
      </c>
      <c r="H522">
        <v>0.16819795598684001</v>
      </c>
    </row>
    <row r="523" spans="1:8" x14ac:dyDescent="0.35">
      <c r="A523" t="s">
        <v>156</v>
      </c>
      <c r="B523" t="s">
        <v>216</v>
      </c>
      <c r="C523" t="s">
        <v>188</v>
      </c>
      <c r="D523">
        <v>2025</v>
      </c>
      <c r="E523">
        <v>1.282511180567347</v>
      </c>
      <c r="F523">
        <v>1.5629801711020599</v>
      </c>
      <c r="G523">
        <f t="shared" si="8"/>
        <v>0.28046899053471286</v>
      </c>
      <c r="H523">
        <v>0.16819795598684001</v>
      </c>
    </row>
    <row r="524" spans="1:8" x14ac:dyDescent="0.35">
      <c r="A524" t="s">
        <v>157</v>
      </c>
      <c r="B524" t="s">
        <v>185</v>
      </c>
      <c r="C524" t="s">
        <v>186</v>
      </c>
      <c r="D524">
        <v>2011</v>
      </c>
      <c r="E524">
        <v>-1.8696006757531689</v>
      </c>
      <c r="F524">
        <v>-1.7283467654708611</v>
      </c>
      <c r="G524">
        <f t="shared" si="8"/>
        <v>0.14125391028230783</v>
      </c>
      <c r="H524">
        <v>0.1324422843256379</v>
      </c>
    </row>
    <row r="525" spans="1:8" x14ac:dyDescent="0.35">
      <c r="A525" t="s">
        <v>157</v>
      </c>
      <c r="B525" t="s">
        <v>187</v>
      </c>
      <c r="C525" t="s">
        <v>188</v>
      </c>
      <c r="D525">
        <v>2011</v>
      </c>
      <c r="E525">
        <v>-2.2032240541474901</v>
      </c>
      <c r="F525">
        <v>-1.7283467654708611</v>
      </c>
      <c r="G525">
        <f t="shared" si="8"/>
        <v>0.47487728867662904</v>
      </c>
      <c r="H525">
        <v>0.1324422843256379</v>
      </c>
    </row>
    <row r="526" spans="1:8" x14ac:dyDescent="0.35">
      <c r="A526" t="s">
        <v>157</v>
      </c>
      <c r="B526" t="s">
        <v>185</v>
      </c>
      <c r="C526" t="s">
        <v>186</v>
      </c>
      <c r="D526">
        <v>2012</v>
      </c>
      <c r="E526">
        <v>-3.035670582279193</v>
      </c>
      <c r="F526">
        <v>-4.1352247921585192</v>
      </c>
      <c r="G526">
        <f t="shared" si="8"/>
        <v>-1.0995542098793263</v>
      </c>
      <c r="H526">
        <v>0.15448284624209199</v>
      </c>
    </row>
    <row r="527" spans="1:8" x14ac:dyDescent="0.35">
      <c r="A527" t="s">
        <v>157</v>
      </c>
      <c r="B527" t="s">
        <v>189</v>
      </c>
      <c r="C527" t="s">
        <v>186</v>
      </c>
      <c r="D527">
        <v>2012</v>
      </c>
      <c r="E527">
        <v>-2.9592221038484801</v>
      </c>
      <c r="F527">
        <v>-4.1352247921585192</v>
      </c>
      <c r="G527">
        <f t="shared" si="8"/>
        <v>-1.1760026883100392</v>
      </c>
      <c r="H527">
        <v>0.15448284624209199</v>
      </c>
    </row>
    <row r="528" spans="1:8" x14ac:dyDescent="0.35">
      <c r="A528" t="s">
        <v>157</v>
      </c>
      <c r="B528" t="s">
        <v>187</v>
      </c>
      <c r="C528" t="s">
        <v>188</v>
      </c>
      <c r="D528">
        <v>2012</v>
      </c>
      <c r="E528">
        <v>-1.7542339094107959</v>
      </c>
      <c r="F528">
        <v>-4.1352247921585192</v>
      </c>
      <c r="G528">
        <f t="shared" si="8"/>
        <v>-2.3809908827477235</v>
      </c>
      <c r="H528">
        <v>0.15448284624209199</v>
      </c>
    </row>
    <row r="529" spans="1:8" x14ac:dyDescent="0.35">
      <c r="A529" t="s">
        <v>157</v>
      </c>
      <c r="B529" t="s">
        <v>190</v>
      </c>
      <c r="C529" t="s">
        <v>188</v>
      </c>
      <c r="D529">
        <v>2012</v>
      </c>
      <c r="E529">
        <v>-3.2622256936120531</v>
      </c>
      <c r="F529">
        <v>-4.1352247921585192</v>
      </c>
      <c r="G529">
        <f t="shared" si="8"/>
        <v>-0.87299909854646618</v>
      </c>
      <c r="H529">
        <v>0.15448284624209199</v>
      </c>
    </row>
    <row r="530" spans="1:8" x14ac:dyDescent="0.35">
      <c r="A530" t="s">
        <v>157</v>
      </c>
      <c r="B530" t="s">
        <v>189</v>
      </c>
      <c r="C530" t="s">
        <v>186</v>
      </c>
      <c r="D530">
        <v>2013</v>
      </c>
      <c r="E530">
        <v>-0.99451273527885187</v>
      </c>
      <c r="F530">
        <v>-0.98897197690870997</v>
      </c>
      <c r="G530">
        <f t="shared" si="8"/>
        <v>5.5407583701418961E-3</v>
      </c>
      <c r="H530">
        <v>0.15875367403053001</v>
      </c>
    </row>
    <row r="531" spans="1:8" x14ac:dyDescent="0.35">
      <c r="A531" t="s">
        <v>157</v>
      </c>
      <c r="B531" t="s">
        <v>191</v>
      </c>
      <c r="C531" t="s">
        <v>186</v>
      </c>
      <c r="D531">
        <v>2013</v>
      </c>
      <c r="E531">
        <v>-1.7638843604673491</v>
      </c>
      <c r="F531">
        <v>-0.98897197690870997</v>
      </c>
      <c r="G531">
        <f t="shared" si="8"/>
        <v>0.77491238355863912</v>
      </c>
      <c r="H531">
        <v>0.15875367403053001</v>
      </c>
    </row>
    <row r="532" spans="1:8" x14ac:dyDescent="0.35">
      <c r="A532" t="s">
        <v>157</v>
      </c>
      <c r="B532" t="s">
        <v>190</v>
      </c>
      <c r="C532" t="s">
        <v>188</v>
      </c>
      <c r="D532">
        <v>2013</v>
      </c>
      <c r="E532">
        <v>0.25474465246075878</v>
      </c>
      <c r="F532">
        <v>-0.98897197690870997</v>
      </c>
      <c r="G532">
        <f t="shared" si="8"/>
        <v>-1.2437166293694688</v>
      </c>
      <c r="H532">
        <v>0.15875367403053001</v>
      </c>
    </row>
    <row r="533" spans="1:8" x14ac:dyDescent="0.35">
      <c r="A533" t="s">
        <v>157</v>
      </c>
      <c r="B533" t="s">
        <v>192</v>
      </c>
      <c r="C533" t="s">
        <v>188</v>
      </c>
      <c r="D533">
        <v>2013</v>
      </c>
      <c r="E533">
        <v>-2.3430661136081392</v>
      </c>
      <c r="F533">
        <v>-0.98897197690870997</v>
      </c>
      <c r="G533">
        <f t="shared" si="8"/>
        <v>1.3540941366994292</v>
      </c>
      <c r="H533">
        <v>0.15875367403053001</v>
      </c>
    </row>
    <row r="534" spans="1:8" x14ac:dyDescent="0.35">
      <c r="A534" t="s">
        <v>157</v>
      </c>
      <c r="B534" t="s">
        <v>191</v>
      </c>
      <c r="C534" t="s">
        <v>186</v>
      </c>
      <c r="D534">
        <v>2014</v>
      </c>
      <c r="E534">
        <v>0.77627138458356004</v>
      </c>
      <c r="F534">
        <v>0.73862541356536338</v>
      </c>
      <c r="G534">
        <f t="shared" si="8"/>
        <v>-3.7645971018196667E-2</v>
      </c>
      <c r="H534">
        <v>0.16205320636764509</v>
      </c>
    </row>
    <row r="535" spans="1:8" x14ac:dyDescent="0.35">
      <c r="A535" t="s">
        <v>157</v>
      </c>
      <c r="B535" t="s">
        <v>193</v>
      </c>
      <c r="C535" t="s">
        <v>186</v>
      </c>
      <c r="D535">
        <v>2014</v>
      </c>
      <c r="E535">
        <v>0.93766267530348557</v>
      </c>
      <c r="F535">
        <v>0.73862541356536338</v>
      </c>
      <c r="G535">
        <f t="shared" si="8"/>
        <v>-0.1990372617381222</v>
      </c>
      <c r="H535">
        <v>0.16205320636764509</v>
      </c>
    </row>
    <row r="536" spans="1:8" x14ac:dyDescent="0.35">
      <c r="A536" t="s">
        <v>157</v>
      </c>
      <c r="B536" t="s">
        <v>192</v>
      </c>
      <c r="C536" t="s">
        <v>188</v>
      </c>
      <c r="D536">
        <v>2014</v>
      </c>
      <c r="E536">
        <v>0.55862666597106259</v>
      </c>
      <c r="F536">
        <v>0.73862541356536338</v>
      </c>
      <c r="G536">
        <f t="shared" si="8"/>
        <v>0.17999874759430079</v>
      </c>
      <c r="H536">
        <v>0.16205320636764509</v>
      </c>
    </row>
    <row r="537" spans="1:8" x14ac:dyDescent="0.35">
      <c r="A537" t="s">
        <v>157</v>
      </c>
      <c r="B537" t="s">
        <v>194</v>
      </c>
      <c r="C537" t="s">
        <v>188</v>
      </c>
      <c r="D537">
        <v>2014</v>
      </c>
      <c r="E537">
        <v>1.244291809650244</v>
      </c>
      <c r="F537">
        <v>0.73862541356536338</v>
      </c>
      <c r="G537">
        <f t="shared" si="8"/>
        <v>-0.50566639608488062</v>
      </c>
      <c r="H537">
        <v>0.16205320636764509</v>
      </c>
    </row>
    <row r="538" spans="1:8" x14ac:dyDescent="0.35">
      <c r="A538" t="s">
        <v>157</v>
      </c>
      <c r="B538" t="s">
        <v>193</v>
      </c>
      <c r="C538" t="s">
        <v>186</v>
      </c>
      <c r="D538">
        <v>2015</v>
      </c>
      <c r="E538">
        <v>1.29819266835165</v>
      </c>
      <c r="F538">
        <v>1.5772755552952269</v>
      </c>
      <c r="G538">
        <f t="shared" si="8"/>
        <v>0.27908288694357686</v>
      </c>
      <c r="H538">
        <v>0.15554637618713571</v>
      </c>
    </row>
    <row r="539" spans="1:8" x14ac:dyDescent="0.35">
      <c r="A539" t="s">
        <v>157</v>
      </c>
      <c r="B539" t="s">
        <v>195</v>
      </c>
      <c r="C539" t="s">
        <v>186</v>
      </c>
      <c r="D539">
        <v>2015</v>
      </c>
      <c r="E539">
        <v>1.741329419958926</v>
      </c>
      <c r="F539">
        <v>1.5772755552952269</v>
      </c>
      <c r="G539">
        <f t="shared" si="8"/>
        <v>-0.16405386466369909</v>
      </c>
      <c r="H539">
        <v>0.15554637618713571</v>
      </c>
    </row>
    <row r="540" spans="1:8" x14ac:dyDescent="0.35">
      <c r="A540" t="s">
        <v>157</v>
      </c>
      <c r="B540" t="s">
        <v>194</v>
      </c>
      <c r="C540" t="s">
        <v>188</v>
      </c>
      <c r="D540">
        <v>2015</v>
      </c>
      <c r="E540">
        <v>1.4931874273763861</v>
      </c>
      <c r="F540">
        <v>1.5772755552952269</v>
      </c>
      <c r="G540">
        <f t="shared" si="8"/>
        <v>8.4088127918840794E-2</v>
      </c>
      <c r="H540">
        <v>0.15554637618713571</v>
      </c>
    </row>
    <row r="541" spans="1:8" x14ac:dyDescent="0.35">
      <c r="A541" t="s">
        <v>157</v>
      </c>
      <c r="B541" t="s">
        <v>196</v>
      </c>
      <c r="C541" t="s">
        <v>188</v>
      </c>
      <c r="D541">
        <v>2015</v>
      </c>
      <c r="E541">
        <v>1.6418853965775471</v>
      </c>
      <c r="F541">
        <v>1.5772755552952269</v>
      </c>
      <c r="G541">
        <f t="shared" si="8"/>
        <v>-6.4609841282320168E-2</v>
      </c>
      <c r="H541">
        <v>0.15554637618713571</v>
      </c>
    </row>
    <row r="542" spans="1:8" x14ac:dyDescent="0.35">
      <c r="A542" t="s">
        <v>157</v>
      </c>
      <c r="B542" t="s">
        <v>195</v>
      </c>
      <c r="C542" t="s">
        <v>186</v>
      </c>
      <c r="D542">
        <v>2016</v>
      </c>
      <c r="E542">
        <v>1.659048842216615</v>
      </c>
      <c r="F542">
        <v>1.9843922204112789</v>
      </c>
      <c r="G542">
        <f t="shared" si="8"/>
        <v>0.32534337819466397</v>
      </c>
      <c r="H542">
        <v>0.14130583113852541</v>
      </c>
    </row>
    <row r="543" spans="1:8" x14ac:dyDescent="0.35">
      <c r="A543" t="s">
        <v>157</v>
      </c>
      <c r="B543" t="s">
        <v>197</v>
      </c>
      <c r="C543" t="s">
        <v>186</v>
      </c>
      <c r="D543">
        <v>2016</v>
      </c>
      <c r="E543">
        <v>0.92930181879138374</v>
      </c>
      <c r="F543">
        <v>1.9843922204112789</v>
      </c>
      <c r="G543">
        <f t="shared" si="8"/>
        <v>1.0550904016198952</v>
      </c>
      <c r="H543">
        <v>0.14130583113852541</v>
      </c>
    </row>
    <row r="544" spans="1:8" x14ac:dyDescent="0.35">
      <c r="A544" t="s">
        <v>157</v>
      </c>
      <c r="B544" t="s">
        <v>196</v>
      </c>
      <c r="C544" t="s">
        <v>188</v>
      </c>
      <c r="D544">
        <v>2016</v>
      </c>
      <c r="E544">
        <v>1.838363161189682</v>
      </c>
      <c r="F544">
        <v>1.9843922204112789</v>
      </c>
      <c r="G544">
        <f t="shared" si="8"/>
        <v>0.14602905922159692</v>
      </c>
      <c r="H544">
        <v>0.14130583113852541</v>
      </c>
    </row>
    <row r="545" spans="1:8" x14ac:dyDescent="0.35">
      <c r="A545" t="s">
        <v>157</v>
      </c>
      <c r="B545" t="s">
        <v>198</v>
      </c>
      <c r="C545" t="s">
        <v>188</v>
      </c>
      <c r="D545">
        <v>2016</v>
      </c>
      <c r="E545">
        <v>1.458222731677794</v>
      </c>
      <c r="F545">
        <v>1.9843922204112789</v>
      </c>
      <c r="G545">
        <f t="shared" si="8"/>
        <v>0.5261694887334849</v>
      </c>
      <c r="H545">
        <v>0.14130583113852541</v>
      </c>
    </row>
    <row r="546" spans="1:8" x14ac:dyDescent="0.35">
      <c r="A546" t="s">
        <v>157</v>
      </c>
      <c r="B546" t="s">
        <v>197</v>
      </c>
      <c r="C546" t="s">
        <v>186</v>
      </c>
      <c r="D546">
        <v>2017</v>
      </c>
      <c r="E546">
        <v>1.2443844685501531</v>
      </c>
      <c r="F546">
        <v>3.260896558994415</v>
      </c>
      <c r="G546">
        <f t="shared" si="8"/>
        <v>2.0165120904442619</v>
      </c>
      <c r="H546">
        <v>0.1419919770087415</v>
      </c>
    </row>
    <row r="547" spans="1:8" x14ac:dyDescent="0.35">
      <c r="A547" t="s">
        <v>157</v>
      </c>
      <c r="B547" t="s">
        <v>199</v>
      </c>
      <c r="C547" t="s">
        <v>186</v>
      </c>
      <c r="D547">
        <v>2017</v>
      </c>
      <c r="E547">
        <v>2.6293844522458749</v>
      </c>
      <c r="F547">
        <v>3.260896558994415</v>
      </c>
      <c r="G547">
        <f t="shared" si="8"/>
        <v>0.63151210674854008</v>
      </c>
      <c r="H547">
        <v>0.1419919770087415</v>
      </c>
    </row>
    <row r="548" spans="1:8" x14ac:dyDescent="0.35">
      <c r="A548" t="s">
        <v>157</v>
      </c>
      <c r="B548" t="s">
        <v>198</v>
      </c>
      <c r="C548" t="s">
        <v>188</v>
      </c>
      <c r="D548">
        <v>2017</v>
      </c>
      <c r="E548">
        <v>1.7439816750679069</v>
      </c>
      <c r="F548">
        <v>3.260896558994415</v>
      </c>
      <c r="G548">
        <f t="shared" si="8"/>
        <v>1.5169148839265081</v>
      </c>
      <c r="H548">
        <v>0.1419919770087415</v>
      </c>
    </row>
    <row r="549" spans="1:8" x14ac:dyDescent="0.35">
      <c r="A549" t="s">
        <v>157</v>
      </c>
      <c r="B549" t="s">
        <v>200</v>
      </c>
      <c r="C549" t="s">
        <v>188</v>
      </c>
      <c r="D549">
        <v>2017</v>
      </c>
      <c r="E549">
        <v>1.838683940143615</v>
      </c>
      <c r="F549">
        <v>3.260896558994415</v>
      </c>
      <c r="G549">
        <f t="shared" si="8"/>
        <v>1.4222126188508</v>
      </c>
      <c r="H549">
        <v>0.1419919770087415</v>
      </c>
    </row>
    <row r="550" spans="1:8" x14ac:dyDescent="0.35">
      <c r="A550" t="s">
        <v>157</v>
      </c>
      <c r="B550" t="s">
        <v>199</v>
      </c>
      <c r="C550" t="s">
        <v>186</v>
      </c>
      <c r="D550">
        <v>2018</v>
      </c>
      <c r="E550">
        <v>2.0625112156605669</v>
      </c>
      <c r="F550">
        <v>2.903725267458769</v>
      </c>
      <c r="G550">
        <f t="shared" si="8"/>
        <v>0.84121405179820208</v>
      </c>
      <c r="H550">
        <v>0.13948003480297469</v>
      </c>
    </row>
    <row r="551" spans="1:8" x14ac:dyDescent="0.35">
      <c r="A551" t="s">
        <v>157</v>
      </c>
      <c r="B551" t="s">
        <v>201</v>
      </c>
      <c r="C551" t="s">
        <v>186</v>
      </c>
      <c r="D551">
        <v>2018</v>
      </c>
      <c r="E551">
        <v>2.1672748154352162</v>
      </c>
      <c r="F551">
        <v>2.903725267458769</v>
      </c>
      <c r="G551">
        <f t="shared" si="8"/>
        <v>0.73645045202355286</v>
      </c>
      <c r="H551">
        <v>0.13948003480297469</v>
      </c>
    </row>
    <row r="552" spans="1:8" x14ac:dyDescent="0.35">
      <c r="A552" t="s">
        <v>157</v>
      </c>
      <c r="B552" t="s">
        <v>200</v>
      </c>
      <c r="C552" t="s">
        <v>188</v>
      </c>
      <c r="D552">
        <v>2018</v>
      </c>
      <c r="E552">
        <v>1.5677461936429939</v>
      </c>
      <c r="F552">
        <v>2.903725267458769</v>
      </c>
      <c r="G552">
        <f t="shared" si="8"/>
        <v>1.3359790738157751</v>
      </c>
      <c r="H552">
        <v>0.13948003480297469</v>
      </c>
    </row>
    <row r="553" spans="1:8" x14ac:dyDescent="0.35">
      <c r="A553" t="s">
        <v>157</v>
      </c>
      <c r="B553" t="s">
        <v>202</v>
      </c>
      <c r="C553" t="s">
        <v>188</v>
      </c>
      <c r="D553">
        <v>2018</v>
      </c>
      <c r="E553">
        <v>2.3337380052623979</v>
      </c>
      <c r="F553">
        <v>2.903725267458769</v>
      </c>
      <c r="G553">
        <f t="shared" si="8"/>
        <v>0.56998726219637108</v>
      </c>
      <c r="H553">
        <v>0.13948003480297469</v>
      </c>
    </row>
    <row r="554" spans="1:8" x14ac:dyDescent="0.35">
      <c r="A554" t="s">
        <v>157</v>
      </c>
      <c r="B554" t="s">
        <v>201</v>
      </c>
      <c r="C554" t="s">
        <v>186</v>
      </c>
      <c r="D554">
        <v>2019</v>
      </c>
      <c r="E554">
        <v>1.839454993980616</v>
      </c>
      <c r="F554">
        <v>2.7086922955372188</v>
      </c>
      <c r="G554">
        <f t="shared" si="8"/>
        <v>0.86923730155660284</v>
      </c>
      <c r="H554">
        <v>0.1380850606401679</v>
      </c>
    </row>
    <row r="555" spans="1:8" x14ac:dyDescent="0.35">
      <c r="A555" t="s">
        <v>157</v>
      </c>
      <c r="B555" t="s">
        <v>203</v>
      </c>
      <c r="C555" t="s">
        <v>186</v>
      </c>
      <c r="D555">
        <v>2019</v>
      </c>
      <c r="E555">
        <v>1.950475273387009</v>
      </c>
      <c r="F555">
        <v>2.7086922955372188</v>
      </c>
      <c r="G555">
        <f t="shared" si="8"/>
        <v>0.75821702215020981</v>
      </c>
      <c r="H555">
        <v>0.1380850606401679</v>
      </c>
    </row>
    <row r="556" spans="1:8" x14ac:dyDescent="0.35">
      <c r="A556" t="s">
        <v>157</v>
      </c>
      <c r="B556" t="s">
        <v>202</v>
      </c>
      <c r="C556" t="s">
        <v>188</v>
      </c>
      <c r="D556">
        <v>2019</v>
      </c>
      <c r="E556">
        <v>2.0372674050813671</v>
      </c>
      <c r="F556">
        <v>2.7086922955372188</v>
      </c>
      <c r="G556">
        <f t="shared" si="8"/>
        <v>0.67142489045585174</v>
      </c>
      <c r="H556">
        <v>0.1380850606401679</v>
      </c>
    </row>
    <row r="557" spans="1:8" x14ac:dyDescent="0.35">
      <c r="A557" t="s">
        <v>157</v>
      </c>
      <c r="B557" t="s">
        <v>204</v>
      </c>
      <c r="C557" t="s">
        <v>188</v>
      </c>
      <c r="D557">
        <v>2019</v>
      </c>
      <c r="E557">
        <v>1.672451894689297</v>
      </c>
      <c r="F557">
        <v>2.7086922955372188</v>
      </c>
      <c r="G557">
        <f t="shared" si="8"/>
        <v>1.0362404008479218</v>
      </c>
      <c r="H557">
        <v>0.1380850606401679</v>
      </c>
    </row>
    <row r="558" spans="1:8" x14ac:dyDescent="0.35">
      <c r="A558" t="s">
        <v>157</v>
      </c>
      <c r="B558" t="s">
        <v>203</v>
      </c>
      <c r="C558" t="s">
        <v>186</v>
      </c>
      <c r="D558">
        <v>2020</v>
      </c>
      <c r="E558">
        <v>1.699885517193356</v>
      </c>
      <c r="F558">
        <v>-8.5609032033360464</v>
      </c>
      <c r="G558">
        <f t="shared" si="8"/>
        <v>-10.260788720529403</v>
      </c>
      <c r="H558">
        <v>0.14810212813728671</v>
      </c>
    </row>
    <row r="559" spans="1:8" x14ac:dyDescent="0.35">
      <c r="A559" t="s">
        <v>157</v>
      </c>
      <c r="B559" t="s">
        <v>205</v>
      </c>
      <c r="C559" t="s">
        <v>186</v>
      </c>
      <c r="D559">
        <v>2020</v>
      </c>
      <c r="E559">
        <v>-9.2905567939445373</v>
      </c>
      <c r="F559">
        <v>-8.5609032033360464</v>
      </c>
      <c r="G559">
        <f t="shared" si="8"/>
        <v>0.72965359060849089</v>
      </c>
      <c r="H559">
        <v>0.14810212813728671</v>
      </c>
    </row>
    <row r="560" spans="1:8" x14ac:dyDescent="0.35">
      <c r="A560" t="s">
        <v>157</v>
      </c>
      <c r="B560" t="s">
        <v>204</v>
      </c>
      <c r="C560" t="s">
        <v>188</v>
      </c>
      <c r="D560">
        <v>2020</v>
      </c>
      <c r="E560">
        <v>1.7153996309464681</v>
      </c>
      <c r="F560">
        <v>-8.5609032033360464</v>
      </c>
      <c r="G560">
        <f t="shared" si="8"/>
        <v>-10.276302834282514</v>
      </c>
      <c r="H560">
        <v>0.14810212813728671</v>
      </c>
    </row>
    <row r="561" spans="1:8" x14ac:dyDescent="0.35">
      <c r="A561" t="s">
        <v>157</v>
      </c>
      <c r="B561" t="s">
        <v>206</v>
      </c>
      <c r="C561" t="s">
        <v>188</v>
      </c>
      <c r="D561">
        <v>2020</v>
      </c>
      <c r="E561">
        <v>-6.7651809613411107</v>
      </c>
      <c r="F561">
        <v>-8.5609032033360464</v>
      </c>
      <c r="G561">
        <f t="shared" si="8"/>
        <v>-1.7957222419949357</v>
      </c>
      <c r="H561">
        <v>0.14810212813728671</v>
      </c>
    </row>
    <row r="562" spans="1:8" x14ac:dyDescent="0.35">
      <c r="A562" t="s">
        <v>157</v>
      </c>
      <c r="B562" t="s">
        <v>205</v>
      </c>
      <c r="C562" t="s">
        <v>186</v>
      </c>
      <c r="D562">
        <v>2021</v>
      </c>
      <c r="E562">
        <v>5.3606609364002189</v>
      </c>
      <c r="F562">
        <v>5.4098373027499997</v>
      </c>
      <c r="G562">
        <f t="shared" si="8"/>
        <v>4.9176366349780842E-2</v>
      </c>
      <c r="H562">
        <v>0.15193398171114969</v>
      </c>
    </row>
    <row r="563" spans="1:8" x14ac:dyDescent="0.35">
      <c r="A563" t="s">
        <v>157</v>
      </c>
      <c r="B563" t="s">
        <v>207</v>
      </c>
      <c r="C563" t="s">
        <v>186</v>
      </c>
      <c r="D563">
        <v>2021</v>
      </c>
      <c r="E563">
        <v>4.5428064601391371</v>
      </c>
      <c r="F563">
        <v>5.4098373027499997</v>
      </c>
      <c r="G563">
        <f t="shared" si="8"/>
        <v>0.86703084261086261</v>
      </c>
      <c r="H563">
        <v>0.15193398171114969</v>
      </c>
    </row>
    <row r="564" spans="1:8" x14ac:dyDescent="0.35">
      <c r="A564" t="s">
        <v>157</v>
      </c>
      <c r="B564" t="s">
        <v>206</v>
      </c>
      <c r="C564" t="s">
        <v>188</v>
      </c>
      <c r="D564">
        <v>2021</v>
      </c>
      <c r="E564">
        <v>5.8179091621113344</v>
      </c>
      <c r="F564">
        <v>5.4098373027499997</v>
      </c>
      <c r="G564">
        <f t="shared" si="8"/>
        <v>-0.40807185936133461</v>
      </c>
      <c r="H564">
        <v>0.15193398171114969</v>
      </c>
    </row>
    <row r="565" spans="1:8" x14ac:dyDescent="0.35">
      <c r="A565" t="s">
        <v>157</v>
      </c>
      <c r="B565" t="s">
        <v>208</v>
      </c>
      <c r="C565" t="s">
        <v>188</v>
      </c>
      <c r="D565">
        <v>2021</v>
      </c>
      <c r="E565">
        <v>3.9441078773994498</v>
      </c>
      <c r="F565">
        <v>5.4098373027499997</v>
      </c>
      <c r="G565">
        <f t="shared" si="8"/>
        <v>1.46572942535055</v>
      </c>
      <c r="H565">
        <v>0.15193398171114969</v>
      </c>
    </row>
    <row r="566" spans="1:8" x14ac:dyDescent="0.35">
      <c r="A566" t="s">
        <v>157</v>
      </c>
      <c r="B566" t="s">
        <v>207</v>
      </c>
      <c r="C566" t="s">
        <v>186</v>
      </c>
      <c r="D566">
        <v>2022</v>
      </c>
      <c r="E566">
        <v>5.3212657228810967</v>
      </c>
      <c r="F566">
        <v>6.7526124502433778</v>
      </c>
      <c r="G566">
        <f t="shared" si="8"/>
        <v>1.4313467273622811</v>
      </c>
      <c r="H566">
        <v>0.14461475316746991</v>
      </c>
    </row>
    <row r="567" spans="1:8" x14ac:dyDescent="0.35">
      <c r="A567" t="s">
        <v>157</v>
      </c>
      <c r="B567" t="s">
        <v>209</v>
      </c>
      <c r="C567" t="s">
        <v>186</v>
      </c>
      <c r="D567">
        <v>2022</v>
      </c>
      <c r="E567">
        <v>6.5861251608809734</v>
      </c>
      <c r="F567">
        <v>6.7526124502433778</v>
      </c>
      <c r="G567">
        <f t="shared" si="8"/>
        <v>0.16648728936240431</v>
      </c>
      <c r="H567">
        <v>0.14461475316746991</v>
      </c>
    </row>
    <row r="568" spans="1:8" x14ac:dyDescent="0.35">
      <c r="A568" t="s">
        <v>157</v>
      </c>
      <c r="B568" t="s">
        <v>208</v>
      </c>
      <c r="C568" t="s">
        <v>188</v>
      </c>
      <c r="D568">
        <v>2022</v>
      </c>
      <c r="E568">
        <v>5.0988792351265078</v>
      </c>
      <c r="F568">
        <v>6.7526124502433778</v>
      </c>
      <c r="G568">
        <f t="shared" si="8"/>
        <v>1.65373321511687</v>
      </c>
      <c r="H568">
        <v>0.14461475316746991</v>
      </c>
    </row>
    <row r="569" spans="1:8" x14ac:dyDescent="0.35">
      <c r="A569" t="s">
        <v>157</v>
      </c>
      <c r="B569" t="s">
        <v>210</v>
      </c>
      <c r="C569" t="s">
        <v>188</v>
      </c>
      <c r="D569">
        <v>2022</v>
      </c>
      <c r="E569">
        <v>5.8054687081874778</v>
      </c>
      <c r="F569">
        <v>6.7526124502433778</v>
      </c>
      <c r="G569">
        <f t="shared" si="8"/>
        <v>0.94714374205589991</v>
      </c>
      <c r="H569">
        <v>0.14461475316746991</v>
      </c>
    </row>
    <row r="570" spans="1:8" x14ac:dyDescent="0.35">
      <c r="A570" t="s">
        <v>157</v>
      </c>
      <c r="B570" t="s">
        <v>209</v>
      </c>
      <c r="C570" t="s">
        <v>186</v>
      </c>
      <c r="D570">
        <v>2023</v>
      </c>
      <c r="E570">
        <v>0.71696140778811923</v>
      </c>
      <c r="F570">
        <v>3.0529202104847739</v>
      </c>
      <c r="G570">
        <f t="shared" si="8"/>
        <v>2.3359588026966547</v>
      </c>
      <c r="H570">
        <v>0.13707314166650111</v>
      </c>
    </row>
    <row r="571" spans="1:8" x14ac:dyDescent="0.35">
      <c r="A571" t="s">
        <v>157</v>
      </c>
      <c r="B571" t="s">
        <v>211</v>
      </c>
      <c r="C571" t="s">
        <v>186</v>
      </c>
      <c r="D571">
        <v>2023</v>
      </c>
      <c r="E571">
        <v>2.226883105497079</v>
      </c>
      <c r="F571">
        <v>3.0529202104847739</v>
      </c>
      <c r="G571">
        <f t="shared" si="8"/>
        <v>0.82603710498769489</v>
      </c>
      <c r="H571">
        <v>0.13707314166650111</v>
      </c>
    </row>
    <row r="572" spans="1:8" x14ac:dyDescent="0.35">
      <c r="A572" t="s">
        <v>157</v>
      </c>
      <c r="B572" t="s">
        <v>210</v>
      </c>
      <c r="C572" t="s">
        <v>188</v>
      </c>
      <c r="D572">
        <v>2023</v>
      </c>
      <c r="E572">
        <v>2.6604918870074319</v>
      </c>
      <c r="F572">
        <v>3.0529202104847739</v>
      </c>
      <c r="G572">
        <f t="shared" si="8"/>
        <v>0.39242832347734202</v>
      </c>
      <c r="H572">
        <v>0.13707314166650111</v>
      </c>
    </row>
    <row r="573" spans="1:8" x14ac:dyDescent="0.35">
      <c r="A573" t="s">
        <v>157</v>
      </c>
      <c r="B573" t="s">
        <v>212</v>
      </c>
      <c r="C573" t="s">
        <v>188</v>
      </c>
      <c r="D573">
        <v>2023</v>
      </c>
      <c r="E573">
        <v>2.4387614512581202</v>
      </c>
      <c r="F573">
        <v>3.0529202104847739</v>
      </c>
      <c r="G573">
        <f t="shared" si="8"/>
        <v>0.61415875922665375</v>
      </c>
      <c r="H573">
        <v>0.13707314166650111</v>
      </c>
    </row>
    <row r="574" spans="1:8" x14ac:dyDescent="0.35">
      <c r="A574" t="s">
        <v>157</v>
      </c>
      <c r="B574" t="s">
        <v>211</v>
      </c>
      <c r="C574" t="s">
        <v>186</v>
      </c>
      <c r="D574">
        <v>2024</v>
      </c>
      <c r="E574">
        <v>1.3133477904788251</v>
      </c>
      <c r="F574">
        <v>2.1904072780361381</v>
      </c>
      <c r="G574">
        <f t="shared" si="8"/>
        <v>0.877059487557313</v>
      </c>
      <c r="H574">
        <v>8.6782381012711671E-2</v>
      </c>
    </row>
    <row r="575" spans="1:8" x14ac:dyDescent="0.35">
      <c r="A575" t="s">
        <v>157</v>
      </c>
      <c r="B575" t="s">
        <v>213</v>
      </c>
      <c r="C575" t="s">
        <v>186</v>
      </c>
      <c r="D575">
        <v>2024</v>
      </c>
      <c r="E575">
        <v>1.6514732694230541</v>
      </c>
      <c r="F575">
        <v>2.1904072780361381</v>
      </c>
      <c r="G575">
        <f t="shared" si="8"/>
        <v>0.53893400861308405</v>
      </c>
      <c r="H575">
        <v>8.6782381012711671E-2</v>
      </c>
    </row>
    <row r="576" spans="1:8" x14ac:dyDescent="0.35">
      <c r="A576" t="s">
        <v>157</v>
      </c>
      <c r="B576" t="s">
        <v>212</v>
      </c>
      <c r="C576" t="s">
        <v>188</v>
      </c>
      <c r="D576">
        <v>2024</v>
      </c>
      <c r="E576">
        <v>1.7569161258840891</v>
      </c>
      <c r="F576">
        <v>2.1904072780361381</v>
      </c>
      <c r="G576">
        <f t="shared" si="8"/>
        <v>0.43349115215204903</v>
      </c>
      <c r="H576">
        <v>8.6782381012711671E-2</v>
      </c>
    </row>
    <row r="577" spans="1:8" x14ac:dyDescent="0.35">
      <c r="A577" t="s">
        <v>157</v>
      </c>
      <c r="B577" t="s">
        <v>214</v>
      </c>
      <c r="C577" t="s">
        <v>188</v>
      </c>
      <c r="D577">
        <v>2024</v>
      </c>
      <c r="E577">
        <v>1.734179743438991</v>
      </c>
      <c r="F577">
        <v>2.1904072780361381</v>
      </c>
      <c r="G577">
        <f t="shared" si="8"/>
        <v>0.45622753459714716</v>
      </c>
      <c r="H577">
        <v>8.6782381012711671E-2</v>
      </c>
    </row>
    <row r="578" spans="1:8" x14ac:dyDescent="0.35">
      <c r="A578" t="s">
        <v>157</v>
      </c>
      <c r="B578" t="s">
        <v>213</v>
      </c>
      <c r="C578" t="s">
        <v>186</v>
      </c>
      <c r="D578">
        <v>2025</v>
      </c>
      <c r="E578">
        <v>1.851074416505627</v>
      </c>
      <c r="F578">
        <v>1.8442000090405599</v>
      </c>
      <c r="G578">
        <f t="shared" ref="G578:G641" si="9">IF(OR(F578="",E578=""),"",F578-E578)</f>
        <v>-6.8744074650670672E-3</v>
      </c>
      <c r="H578">
        <v>8.6782381012711671E-2</v>
      </c>
    </row>
    <row r="579" spans="1:8" x14ac:dyDescent="0.35">
      <c r="A579" t="s">
        <v>157</v>
      </c>
      <c r="B579" t="s">
        <v>215</v>
      </c>
      <c r="C579" t="s">
        <v>186</v>
      </c>
      <c r="D579">
        <v>2025</v>
      </c>
      <c r="E579">
        <v>1.898720252436026</v>
      </c>
      <c r="F579">
        <v>1.8442000090405599</v>
      </c>
      <c r="G579">
        <f t="shared" si="9"/>
        <v>-5.4520243395466128E-2</v>
      </c>
      <c r="H579">
        <v>8.6782381012711671E-2</v>
      </c>
    </row>
    <row r="580" spans="1:8" x14ac:dyDescent="0.35">
      <c r="A580" t="s">
        <v>157</v>
      </c>
      <c r="B580" t="s">
        <v>214</v>
      </c>
      <c r="C580" t="s">
        <v>188</v>
      </c>
      <c r="D580">
        <v>2025</v>
      </c>
      <c r="E580">
        <v>1.87529344869708</v>
      </c>
      <c r="F580">
        <v>1.8442000090405599</v>
      </c>
      <c r="G580">
        <f t="shared" si="9"/>
        <v>-3.1093439656520117E-2</v>
      </c>
      <c r="H580">
        <v>8.6782381012711671E-2</v>
      </c>
    </row>
    <row r="581" spans="1:8" x14ac:dyDescent="0.35">
      <c r="A581" t="s">
        <v>157</v>
      </c>
      <c r="B581" t="s">
        <v>216</v>
      </c>
      <c r="C581" t="s">
        <v>188</v>
      </c>
      <c r="D581">
        <v>2025</v>
      </c>
      <c r="E581">
        <v>1.7505876843593839</v>
      </c>
      <c r="F581">
        <v>1.8442000090405599</v>
      </c>
      <c r="G581">
        <f t="shared" si="9"/>
        <v>9.3612324681175973E-2</v>
      </c>
      <c r="H581">
        <v>8.6782381012711671E-2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5</v>
      </c>
    </row>
    <row r="2" spans="1:8" x14ac:dyDescent="0.35">
      <c r="A2" t="s">
        <v>148</v>
      </c>
      <c r="B2" t="s">
        <v>203</v>
      </c>
      <c r="C2" t="s">
        <v>186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0.17076349956742379</v>
      </c>
    </row>
    <row r="3" spans="1:8" x14ac:dyDescent="0.35">
      <c r="A3" t="s">
        <v>148</v>
      </c>
      <c r="B3" t="s">
        <v>205</v>
      </c>
      <c r="C3" t="s">
        <v>186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0.17076349956742379</v>
      </c>
    </row>
    <row r="4" spans="1:8" x14ac:dyDescent="0.35">
      <c r="A4" t="s">
        <v>148</v>
      </c>
      <c r="B4" t="s">
        <v>204</v>
      </c>
      <c r="C4" t="s">
        <v>188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0.17076349956742379</v>
      </c>
    </row>
    <row r="5" spans="1:8" x14ac:dyDescent="0.35">
      <c r="A5" t="s">
        <v>148</v>
      </c>
      <c r="B5" t="s">
        <v>206</v>
      </c>
      <c r="C5" t="s">
        <v>188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0.17076349956742379</v>
      </c>
    </row>
    <row r="6" spans="1:8" x14ac:dyDescent="0.35">
      <c r="A6" t="s">
        <v>148</v>
      </c>
      <c r="B6" t="s">
        <v>205</v>
      </c>
      <c r="C6" t="s">
        <v>186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0.1559916018212551</v>
      </c>
    </row>
    <row r="7" spans="1:8" x14ac:dyDescent="0.35">
      <c r="A7" t="s">
        <v>148</v>
      </c>
      <c r="B7" t="s">
        <v>207</v>
      </c>
      <c r="C7" t="s">
        <v>186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0.1559916018212551</v>
      </c>
    </row>
    <row r="8" spans="1:8" x14ac:dyDescent="0.35">
      <c r="A8" t="s">
        <v>148</v>
      </c>
      <c r="B8" t="s">
        <v>206</v>
      </c>
      <c r="C8" t="s">
        <v>188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0.1559916018212551</v>
      </c>
    </row>
    <row r="9" spans="1:8" x14ac:dyDescent="0.35">
      <c r="A9" t="s">
        <v>148</v>
      </c>
      <c r="B9" t="s">
        <v>208</v>
      </c>
      <c r="C9" t="s">
        <v>188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0.1559916018212551</v>
      </c>
    </row>
    <row r="10" spans="1:8" x14ac:dyDescent="0.35">
      <c r="A10" t="s">
        <v>148</v>
      </c>
      <c r="B10" t="s">
        <v>207</v>
      </c>
      <c r="C10" t="s">
        <v>186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0.15603500394963879</v>
      </c>
    </row>
    <row r="11" spans="1:8" x14ac:dyDescent="0.35">
      <c r="A11" t="s">
        <v>148</v>
      </c>
      <c r="B11" t="s">
        <v>209</v>
      </c>
      <c r="C11" t="s">
        <v>186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0.15603500394963879</v>
      </c>
    </row>
    <row r="12" spans="1:8" x14ac:dyDescent="0.35">
      <c r="A12" t="s">
        <v>148</v>
      </c>
      <c r="B12" t="s">
        <v>208</v>
      </c>
      <c r="C12" t="s">
        <v>188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0.15603500394963879</v>
      </c>
    </row>
    <row r="13" spans="1:8" x14ac:dyDescent="0.35">
      <c r="A13" t="s">
        <v>148</v>
      </c>
      <c r="B13" t="s">
        <v>210</v>
      </c>
      <c r="C13" t="s">
        <v>188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0.15603500394963879</v>
      </c>
    </row>
    <row r="14" spans="1:8" x14ac:dyDescent="0.35">
      <c r="A14" t="s">
        <v>148</v>
      </c>
      <c r="B14" t="s">
        <v>209</v>
      </c>
      <c r="C14" t="s">
        <v>186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0.1673103527784183</v>
      </c>
    </row>
    <row r="15" spans="1:8" x14ac:dyDescent="0.35">
      <c r="A15" t="s">
        <v>148</v>
      </c>
      <c r="B15" t="s">
        <v>211</v>
      </c>
      <c r="C15" t="s">
        <v>186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0.1673103527784183</v>
      </c>
    </row>
    <row r="16" spans="1:8" x14ac:dyDescent="0.35">
      <c r="A16" t="s">
        <v>148</v>
      </c>
      <c r="B16" t="s">
        <v>210</v>
      </c>
      <c r="C16" t="s">
        <v>188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0.1673103527784183</v>
      </c>
    </row>
    <row r="17" spans="1:8" x14ac:dyDescent="0.35">
      <c r="A17" t="s">
        <v>148</v>
      </c>
      <c r="B17" t="s">
        <v>212</v>
      </c>
      <c r="C17" t="s">
        <v>188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0.1673103527784183</v>
      </c>
    </row>
    <row r="18" spans="1:8" x14ac:dyDescent="0.35">
      <c r="A18" t="s">
        <v>148</v>
      </c>
      <c r="B18" t="s">
        <v>211</v>
      </c>
      <c r="C18" t="s">
        <v>186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0.17496495406425419</v>
      </c>
    </row>
    <row r="19" spans="1:8" x14ac:dyDescent="0.35">
      <c r="A19" t="s">
        <v>148</v>
      </c>
      <c r="B19" t="s">
        <v>213</v>
      </c>
      <c r="C19" t="s">
        <v>186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0.17496495406425419</v>
      </c>
    </row>
    <row r="20" spans="1:8" x14ac:dyDescent="0.35">
      <c r="A20" t="s">
        <v>148</v>
      </c>
      <c r="B20" t="s">
        <v>212</v>
      </c>
      <c r="C20" t="s">
        <v>188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0.17496495406425419</v>
      </c>
    </row>
    <row r="21" spans="1:8" x14ac:dyDescent="0.35">
      <c r="A21" t="s">
        <v>148</v>
      </c>
      <c r="B21" t="s">
        <v>214</v>
      </c>
      <c r="C21" t="s">
        <v>188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0.17496495406425419</v>
      </c>
    </row>
    <row r="22" spans="1:8" x14ac:dyDescent="0.35">
      <c r="A22" t="s">
        <v>148</v>
      </c>
      <c r="B22" t="s">
        <v>213</v>
      </c>
      <c r="C22" t="s">
        <v>186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0.17496495406425419</v>
      </c>
    </row>
    <row r="23" spans="1:8" x14ac:dyDescent="0.35">
      <c r="A23" t="s">
        <v>148</v>
      </c>
      <c r="B23" t="s">
        <v>215</v>
      </c>
      <c r="C23" t="s">
        <v>186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0.17496495406425419</v>
      </c>
    </row>
    <row r="24" spans="1:8" x14ac:dyDescent="0.35">
      <c r="A24" t="s">
        <v>148</v>
      </c>
      <c r="B24" t="s">
        <v>214</v>
      </c>
      <c r="C24" t="s">
        <v>188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0.17496495406425419</v>
      </c>
    </row>
    <row r="25" spans="1:8" x14ac:dyDescent="0.35">
      <c r="A25" t="s">
        <v>148</v>
      </c>
      <c r="B25" t="s">
        <v>216</v>
      </c>
      <c r="C25" t="s">
        <v>188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0.17496495406425419</v>
      </c>
    </row>
    <row r="26" spans="1:8" x14ac:dyDescent="0.35">
      <c r="A26" t="s">
        <v>149</v>
      </c>
      <c r="B26" t="s">
        <v>203</v>
      </c>
      <c r="C26" t="s">
        <v>186</v>
      </c>
      <c r="D26">
        <v>2020</v>
      </c>
      <c r="E26">
        <v>0.96034482213216421</v>
      </c>
      <c r="F26">
        <v>-4.9116764965584894</v>
      </c>
      <c r="G26">
        <f t="shared" si="0"/>
        <v>-5.8720213186906536</v>
      </c>
      <c r="H26">
        <v>0.14451633046915729</v>
      </c>
    </row>
    <row r="27" spans="1:8" x14ac:dyDescent="0.35">
      <c r="A27" t="s">
        <v>149</v>
      </c>
      <c r="B27" t="s">
        <v>205</v>
      </c>
      <c r="C27" t="s">
        <v>186</v>
      </c>
      <c r="D27">
        <v>2020</v>
      </c>
      <c r="E27">
        <v>-8.420158667688538</v>
      </c>
      <c r="F27">
        <v>-4.9116764965584894</v>
      </c>
      <c r="G27">
        <f t="shared" si="0"/>
        <v>3.5084821711300487</v>
      </c>
      <c r="H27">
        <v>0.14451633046915729</v>
      </c>
    </row>
    <row r="28" spans="1:8" x14ac:dyDescent="0.35">
      <c r="A28" t="s">
        <v>149</v>
      </c>
      <c r="B28" t="s">
        <v>204</v>
      </c>
      <c r="C28" t="s">
        <v>188</v>
      </c>
      <c r="D28">
        <v>2020</v>
      </c>
      <c r="E28">
        <v>1.199077085455502</v>
      </c>
      <c r="F28">
        <v>-4.9116764965584894</v>
      </c>
      <c r="G28">
        <f t="shared" si="0"/>
        <v>-6.1107535820139915</v>
      </c>
      <c r="H28">
        <v>0.14451633046915729</v>
      </c>
    </row>
    <row r="29" spans="1:8" x14ac:dyDescent="0.35">
      <c r="A29" t="s">
        <v>149</v>
      </c>
      <c r="B29" t="s">
        <v>206</v>
      </c>
      <c r="C29" t="s">
        <v>188</v>
      </c>
      <c r="D29">
        <v>2020</v>
      </c>
      <c r="E29">
        <v>-7.1575995247655024</v>
      </c>
      <c r="F29">
        <v>-4.9116764965584894</v>
      </c>
      <c r="G29">
        <f t="shared" si="0"/>
        <v>2.2459230282070131</v>
      </c>
      <c r="H29">
        <v>0.14451633046915729</v>
      </c>
    </row>
    <row r="30" spans="1:8" x14ac:dyDescent="0.35">
      <c r="A30" t="s">
        <v>149</v>
      </c>
      <c r="B30" t="s">
        <v>205</v>
      </c>
      <c r="C30" t="s">
        <v>186</v>
      </c>
      <c r="D30">
        <v>2021</v>
      </c>
      <c r="E30">
        <v>4.1239049795648741</v>
      </c>
      <c r="F30">
        <v>6.0667175798443678</v>
      </c>
      <c r="G30">
        <f t="shared" si="0"/>
        <v>1.9428126002794937</v>
      </c>
      <c r="H30">
        <v>0.14637497707145941</v>
      </c>
    </row>
    <row r="31" spans="1:8" x14ac:dyDescent="0.35">
      <c r="A31" t="s">
        <v>149</v>
      </c>
      <c r="B31" t="s">
        <v>207</v>
      </c>
      <c r="C31" t="s">
        <v>186</v>
      </c>
      <c r="D31">
        <v>2021</v>
      </c>
      <c r="E31">
        <v>5.9836029339416452</v>
      </c>
      <c r="F31">
        <v>6.0667175798443678</v>
      </c>
      <c r="G31">
        <f t="shared" si="0"/>
        <v>8.311464590272255E-2</v>
      </c>
      <c r="H31">
        <v>0.14637497707145941</v>
      </c>
    </row>
    <row r="32" spans="1:8" x14ac:dyDescent="0.35">
      <c r="A32" t="s">
        <v>149</v>
      </c>
      <c r="B32" t="s">
        <v>206</v>
      </c>
      <c r="C32" t="s">
        <v>188</v>
      </c>
      <c r="D32">
        <v>2021</v>
      </c>
      <c r="E32">
        <v>6.6899129841448302</v>
      </c>
      <c r="F32">
        <v>6.0667175798443678</v>
      </c>
      <c r="G32">
        <f t="shared" si="0"/>
        <v>-0.62319540430046239</v>
      </c>
      <c r="H32">
        <v>0.14637497707145941</v>
      </c>
    </row>
    <row r="33" spans="1:8" x14ac:dyDescent="0.35">
      <c r="A33" t="s">
        <v>149</v>
      </c>
      <c r="B33" t="s">
        <v>208</v>
      </c>
      <c r="C33" t="s">
        <v>188</v>
      </c>
      <c r="D33">
        <v>2021</v>
      </c>
      <c r="E33">
        <v>4.5423071463688514</v>
      </c>
      <c r="F33">
        <v>6.0667175798443678</v>
      </c>
      <c r="G33">
        <f t="shared" si="0"/>
        <v>1.5244104334755164</v>
      </c>
      <c r="H33">
        <v>0.14637497707145941</v>
      </c>
    </row>
    <row r="34" spans="1:8" x14ac:dyDescent="0.35">
      <c r="A34" t="s">
        <v>149</v>
      </c>
      <c r="B34" t="s">
        <v>207</v>
      </c>
      <c r="C34" t="s">
        <v>186</v>
      </c>
      <c r="D34">
        <v>2022</v>
      </c>
      <c r="E34">
        <v>2.6471364529380592</v>
      </c>
      <c r="F34">
        <v>3.945716681463399</v>
      </c>
      <c r="G34">
        <f t="shared" si="0"/>
        <v>1.2985802285253398</v>
      </c>
      <c r="H34">
        <v>0.14806210436677841</v>
      </c>
    </row>
    <row r="35" spans="1:8" x14ac:dyDescent="0.35">
      <c r="A35" t="s">
        <v>149</v>
      </c>
      <c r="B35" t="s">
        <v>209</v>
      </c>
      <c r="C35" t="s">
        <v>186</v>
      </c>
      <c r="D35">
        <v>2022</v>
      </c>
      <c r="E35">
        <v>2.8171147512312089</v>
      </c>
      <c r="F35">
        <v>3.945716681463399</v>
      </c>
      <c r="G35">
        <f t="shared" si="0"/>
        <v>1.1286019302321901</v>
      </c>
      <c r="H35">
        <v>0.14806210436677841</v>
      </c>
    </row>
    <row r="36" spans="1:8" x14ac:dyDescent="0.35">
      <c r="A36" t="s">
        <v>149</v>
      </c>
      <c r="B36" t="s">
        <v>208</v>
      </c>
      <c r="C36" t="s">
        <v>188</v>
      </c>
      <c r="D36">
        <v>2022</v>
      </c>
      <c r="E36">
        <v>3.671117125209777</v>
      </c>
      <c r="F36">
        <v>3.945716681463399</v>
      </c>
      <c r="G36">
        <f t="shared" si="0"/>
        <v>0.27459955625362209</v>
      </c>
      <c r="H36">
        <v>0.14806210436677841</v>
      </c>
    </row>
    <row r="37" spans="1:8" x14ac:dyDescent="0.35">
      <c r="A37" t="s">
        <v>149</v>
      </c>
      <c r="B37" t="s">
        <v>210</v>
      </c>
      <c r="C37" t="s">
        <v>188</v>
      </c>
      <c r="D37">
        <v>2022</v>
      </c>
      <c r="E37">
        <v>2.0165795618690252</v>
      </c>
      <c r="F37">
        <v>3.945716681463399</v>
      </c>
      <c r="G37">
        <f t="shared" si="0"/>
        <v>1.9291371195943738</v>
      </c>
      <c r="H37">
        <v>0.14806210436677841</v>
      </c>
    </row>
    <row r="38" spans="1:8" x14ac:dyDescent="0.35">
      <c r="A38" t="s">
        <v>149</v>
      </c>
      <c r="B38" t="s">
        <v>209</v>
      </c>
      <c r="C38" t="s">
        <v>186</v>
      </c>
      <c r="D38">
        <v>2023</v>
      </c>
      <c r="E38">
        <v>0.1608186912456899</v>
      </c>
      <c r="F38">
        <v>1.5491827810755261</v>
      </c>
      <c r="G38">
        <f t="shared" si="0"/>
        <v>1.3883640898298362</v>
      </c>
      <c r="H38">
        <v>0.14690436069296811</v>
      </c>
    </row>
    <row r="39" spans="1:8" x14ac:dyDescent="0.35">
      <c r="A39" t="s">
        <v>149</v>
      </c>
      <c r="B39" t="s">
        <v>211</v>
      </c>
      <c r="C39" t="s">
        <v>186</v>
      </c>
      <c r="D39">
        <v>2023</v>
      </c>
      <c r="E39">
        <v>1.44096095579862</v>
      </c>
      <c r="F39">
        <v>1.5491827810755261</v>
      </c>
      <c r="G39">
        <f t="shared" si="0"/>
        <v>0.10822182527690605</v>
      </c>
      <c r="H39">
        <v>0.14690436069296811</v>
      </c>
    </row>
    <row r="40" spans="1:8" x14ac:dyDescent="0.35">
      <c r="A40" t="s">
        <v>149</v>
      </c>
      <c r="B40" t="s">
        <v>210</v>
      </c>
      <c r="C40" t="s">
        <v>188</v>
      </c>
      <c r="D40">
        <v>2023</v>
      </c>
      <c r="E40">
        <v>1.7766240808305469</v>
      </c>
      <c r="F40">
        <v>1.5491827810755261</v>
      </c>
      <c r="G40">
        <f t="shared" si="0"/>
        <v>-0.22744129975502081</v>
      </c>
      <c r="H40">
        <v>0.14690436069296811</v>
      </c>
    </row>
    <row r="41" spans="1:8" x14ac:dyDescent="0.35">
      <c r="A41" t="s">
        <v>149</v>
      </c>
      <c r="B41" t="s">
        <v>212</v>
      </c>
      <c r="C41" t="s">
        <v>188</v>
      </c>
      <c r="D41">
        <v>2023</v>
      </c>
      <c r="E41">
        <v>1.2330728065618859</v>
      </c>
      <c r="F41">
        <v>1.5491827810755261</v>
      </c>
      <c r="G41">
        <f t="shared" si="0"/>
        <v>0.3161099745136402</v>
      </c>
      <c r="H41">
        <v>0.14690436069296811</v>
      </c>
    </row>
    <row r="42" spans="1:8" x14ac:dyDescent="0.35">
      <c r="A42" t="s">
        <v>149</v>
      </c>
      <c r="B42" t="s">
        <v>211</v>
      </c>
      <c r="C42" t="s">
        <v>186</v>
      </c>
      <c r="D42">
        <v>2024</v>
      </c>
      <c r="E42">
        <v>1.366814397179428</v>
      </c>
      <c r="F42">
        <v>1.0917584184985489</v>
      </c>
      <c r="G42">
        <f t="shared" si="0"/>
        <v>-0.27505597868087905</v>
      </c>
      <c r="H42">
        <v>0.16444982264139649</v>
      </c>
    </row>
    <row r="43" spans="1:8" x14ac:dyDescent="0.35">
      <c r="A43" t="s">
        <v>149</v>
      </c>
      <c r="B43" t="s">
        <v>213</v>
      </c>
      <c r="C43" t="s">
        <v>186</v>
      </c>
      <c r="D43">
        <v>2024</v>
      </c>
      <c r="E43">
        <v>1.144309940913812</v>
      </c>
      <c r="F43">
        <v>1.0917584184985489</v>
      </c>
      <c r="G43">
        <f t="shared" si="0"/>
        <v>-5.2551522415263063E-2</v>
      </c>
      <c r="H43">
        <v>0.16444982264139649</v>
      </c>
    </row>
    <row r="44" spans="1:8" x14ac:dyDescent="0.35">
      <c r="A44" t="s">
        <v>149</v>
      </c>
      <c r="B44" t="s">
        <v>212</v>
      </c>
      <c r="C44" t="s">
        <v>188</v>
      </c>
      <c r="D44">
        <v>2024</v>
      </c>
      <c r="E44">
        <v>1.3611844962323929</v>
      </c>
      <c r="F44">
        <v>1.0917584184985489</v>
      </c>
      <c r="G44">
        <f t="shared" si="0"/>
        <v>-0.26942607773384397</v>
      </c>
      <c r="H44">
        <v>0.16444982264139649</v>
      </c>
    </row>
    <row r="45" spans="1:8" x14ac:dyDescent="0.35">
      <c r="A45" t="s">
        <v>149</v>
      </c>
      <c r="B45" t="s">
        <v>214</v>
      </c>
      <c r="C45" t="s">
        <v>188</v>
      </c>
      <c r="D45">
        <v>2024</v>
      </c>
      <c r="E45">
        <v>1.2741731353000501</v>
      </c>
      <c r="F45">
        <v>1.0917584184985489</v>
      </c>
      <c r="G45">
        <f t="shared" si="0"/>
        <v>-0.18241471680150112</v>
      </c>
      <c r="H45">
        <v>0.16444982264139649</v>
      </c>
    </row>
    <row r="46" spans="1:8" x14ac:dyDescent="0.35">
      <c r="A46" t="s">
        <v>149</v>
      </c>
      <c r="B46" t="s">
        <v>213</v>
      </c>
      <c r="C46" t="s">
        <v>186</v>
      </c>
      <c r="D46">
        <v>2025</v>
      </c>
      <c r="E46">
        <v>1.2445832169132749</v>
      </c>
      <c r="F46">
        <v>0.97833513074895262</v>
      </c>
      <c r="G46">
        <f t="shared" si="0"/>
        <v>-0.26624808616432227</v>
      </c>
      <c r="H46">
        <v>0.16444982264139649</v>
      </c>
    </row>
    <row r="47" spans="1:8" x14ac:dyDescent="0.35">
      <c r="A47" t="s">
        <v>149</v>
      </c>
      <c r="B47" t="s">
        <v>215</v>
      </c>
      <c r="C47" t="s">
        <v>186</v>
      </c>
      <c r="D47">
        <v>2025</v>
      </c>
      <c r="E47">
        <v>0.99784735760106713</v>
      </c>
      <c r="F47">
        <v>0.97833513074895262</v>
      </c>
      <c r="G47">
        <f t="shared" si="0"/>
        <v>-1.9512226852114511E-2</v>
      </c>
      <c r="H47">
        <v>0.16444982264139649</v>
      </c>
    </row>
    <row r="48" spans="1:8" x14ac:dyDescent="0.35">
      <c r="A48" t="s">
        <v>149</v>
      </c>
      <c r="B48" t="s">
        <v>214</v>
      </c>
      <c r="C48" t="s">
        <v>188</v>
      </c>
      <c r="D48">
        <v>2025</v>
      </c>
      <c r="E48">
        <v>1.3772936758912999</v>
      </c>
      <c r="F48">
        <v>0.97833513074895262</v>
      </c>
      <c r="G48">
        <f t="shared" si="0"/>
        <v>-0.3989585451423473</v>
      </c>
      <c r="H48">
        <v>0.16444982264139649</v>
      </c>
    </row>
    <row r="49" spans="1:8" x14ac:dyDescent="0.35">
      <c r="A49" t="s">
        <v>149</v>
      </c>
      <c r="B49" t="s">
        <v>216</v>
      </c>
      <c r="C49" t="s">
        <v>188</v>
      </c>
      <c r="D49">
        <v>2025</v>
      </c>
      <c r="E49">
        <v>0.76893815941332377</v>
      </c>
      <c r="F49">
        <v>0.97833513074895262</v>
      </c>
      <c r="G49">
        <f t="shared" si="0"/>
        <v>0.20939697133562885</v>
      </c>
      <c r="H49">
        <v>0.16444982264139649</v>
      </c>
    </row>
    <row r="50" spans="1:8" x14ac:dyDescent="0.35">
      <c r="A50" t="s">
        <v>150</v>
      </c>
      <c r="B50" t="s">
        <v>203</v>
      </c>
      <c r="C50" t="s">
        <v>186</v>
      </c>
      <c r="D50">
        <v>2020</v>
      </c>
      <c r="E50">
        <v>1.0098419735112829</v>
      </c>
      <c r="F50">
        <v>-4.5019012679871278</v>
      </c>
      <c r="G50">
        <f t="shared" si="0"/>
        <v>-5.5117432414984107</v>
      </c>
      <c r="H50">
        <v>8.1815293370048725E-2</v>
      </c>
    </row>
    <row r="51" spans="1:8" x14ac:dyDescent="0.35">
      <c r="A51" t="s">
        <v>150</v>
      </c>
      <c r="B51" t="s">
        <v>205</v>
      </c>
      <c r="C51" t="s">
        <v>186</v>
      </c>
      <c r="D51">
        <v>2020</v>
      </c>
      <c r="E51">
        <v>-5.5682040725027582</v>
      </c>
      <c r="F51">
        <v>-4.5019012679871278</v>
      </c>
      <c r="G51">
        <f t="shared" si="0"/>
        <v>1.0663028045156304</v>
      </c>
      <c r="H51">
        <v>8.1815293370048725E-2</v>
      </c>
    </row>
    <row r="52" spans="1:8" x14ac:dyDescent="0.35">
      <c r="A52" t="s">
        <v>150</v>
      </c>
      <c r="B52" t="s">
        <v>204</v>
      </c>
      <c r="C52" t="s">
        <v>188</v>
      </c>
      <c r="D52">
        <v>2020</v>
      </c>
      <c r="E52">
        <v>1.5458815393741829</v>
      </c>
      <c r="F52">
        <v>-4.5019012679871278</v>
      </c>
      <c r="G52">
        <f t="shared" si="0"/>
        <v>-6.0477828073613109</v>
      </c>
      <c r="H52">
        <v>8.1815293370048725E-2</v>
      </c>
    </row>
    <row r="53" spans="1:8" x14ac:dyDescent="0.35">
      <c r="A53" t="s">
        <v>150</v>
      </c>
      <c r="B53" t="s">
        <v>206</v>
      </c>
      <c r="C53" t="s">
        <v>188</v>
      </c>
      <c r="D53">
        <v>2020</v>
      </c>
      <c r="E53">
        <v>-6.4695771848944261</v>
      </c>
      <c r="F53">
        <v>-4.5019012679871278</v>
      </c>
      <c r="G53">
        <f t="shared" si="0"/>
        <v>1.9676759169072984</v>
      </c>
      <c r="H53">
        <v>8.1815293370048725E-2</v>
      </c>
    </row>
    <row r="54" spans="1:8" x14ac:dyDescent="0.35">
      <c r="A54" t="s">
        <v>150</v>
      </c>
      <c r="B54" t="s">
        <v>205</v>
      </c>
      <c r="C54" t="s">
        <v>186</v>
      </c>
      <c r="D54">
        <v>2021</v>
      </c>
      <c r="E54">
        <v>3.5168418141955371</v>
      </c>
      <c r="F54">
        <v>3.8314526417859192</v>
      </c>
      <c r="G54">
        <f t="shared" si="0"/>
        <v>0.31461082759038206</v>
      </c>
      <c r="H54">
        <v>8.3727042533414536E-2</v>
      </c>
    </row>
    <row r="55" spans="1:8" x14ac:dyDescent="0.35">
      <c r="A55" t="s">
        <v>150</v>
      </c>
      <c r="B55" t="s">
        <v>207</v>
      </c>
      <c r="C55" t="s">
        <v>186</v>
      </c>
      <c r="D55">
        <v>2021</v>
      </c>
      <c r="E55">
        <v>2.7343389231728081</v>
      </c>
      <c r="F55">
        <v>3.8314526417859192</v>
      </c>
      <c r="G55">
        <f t="shared" si="0"/>
        <v>1.097113718613111</v>
      </c>
      <c r="H55">
        <v>8.3727042533414536E-2</v>
      </c>
    </row>
    <row r="56" spans="1:8" x14ac:dyDescent="0.35">
      <c r="A56" t="s">
        <v>150</v>
      </c>
      <c r="B56" t="s">
        <v>206</v>
      </c>
      <c r="C56" t="s">
        <v>188</v>
      </c>
      <c r="D56">
        <v>2021</v>
      </c>
      <c r="E56">
        <v>5.8723795390502653</v>
      </c>
      <c r="F56">
        <v>3.8314526417859192</v>
      </c>
      <c r="G56">
        <f t="shared" si="0"/>
        <v>-2.0409268972643462</v>
      </c>
      <c r="H56">
        <v>8.3727042533414536E-2</v>
      </c>
    </row>
    <row r="57" spans="1:8" x14ac:dyDescent="0.35">
      <c r="A57" t="s">
        <v>150</v>
      </c>
      <c r="B57" t="s">
        <v>208</v>
      </c>
      <c r="C57" t="s">
        <v>188</v>
      </c>
      <c r="D57">
        <v>2021</v>
      </c>
      <c r="E57">
        <v>3.405406776981335</v>
      </c>
      <c r="F57">
        <v>3.8314526417859192</v>
      </c>
      <c r="G57">
        <f t="shared" si="0"/>
        <v>0.42604586480458417</v>
      </c>
      <c r="H57">
        <v>8.3727042533414536E-2</v>
      </c>
    </row>
    <row r="58" spans="1:8" x14ac:dyDescent="0.35">
      <c r="A58" t="s">
        <v>150</v>
      </c>
      <c r="B58" t="s">
        <v>207</v>
      </c>
      <c r="C58" t="s">
        <v>186</v>
      </c>
      <c r="D58">
        <v>2022</v>
      </c>
      <c r="E58">
        <v>4.5927784434600882</v>
      </c>
      <c r="F58">
        <v>1.931834126476093</v>
      </c>
      <c r="G58">
        <f t="shared" si="0"/>
        <v>-2.6609443169839953</v>
      </c>
      <c r="H58">
        <v>8.4524514070205975E-2</v>
      </c>
    </row>
    <row r="59" spans="1:8" x14ac:dyDescent="0.35">
      <c r="A59" t="s">
        <v>150</v>
      </c>
      <c r="B59" t="s">
        <v>209</v>
      </c>
      <c r="C59" t="s">
        <v>186</v>
      </c>
      <c r="D59">
        <v>2022</v>
      </c>
      <c r="E59">
        <v>1.55845355711639</v>
      </c>
      <c r="F59">
        <v>1.931834126476093</v>
      </c>
      <c r="G59">
        <f t="shared" si="0"/>
        <v>0.37338056935970299</v>
      </c>
      <c r="H59">
        <v>8.4524514070205975E-2</v>
      </c>
    </row>
    <row r="60" spans="1:8" x14ac:dyDescent="0.35">
      <c r="A60" t="s">
        <v>150</v>
      </c>
      <c r="B60" t="s">
        <v>208</v>
      </c>
      <c r="C60" t="s">
        <v>188</v>
      </c>
      <c r="D60">
        <v>2022</v>
      </c>
      <c r="E60">
        <v>4.0547699734103224</v>
      </c>
      <c r="F60">
        <v>1.931834126476093</v>
      </c>
      <c r="G60">
        <f t="shared" si="0"/>
        <v>-2.1229358469342294</v>
      </c>
      <c r="H60">
        <v>8.4524514070205975E-2</v>
      </c>
    </row>
    <row r="61" spans="1:8" x14ac:dyDescent="0.35">
      <c r="A61" t="s">
        <v>150</v>
      </c>
      <c r="B61" t="s">
        <v>210</v>
      </c>
      <c r="C61" t="s">
        <v>188</v>
      </c>
      <c r="D61">
        <v>2022</v>
      </c>
      <c r="E61">
        <v>1.5579683422439761</v>
      </c>
      <c r="F61">
        <v>1.931834126476093</v>
      </c>
      <c r="G61">
        <f t="shared" si="0"/>
        <v>0.37386578423211692</v>
      </c>
      <c r="H61">
        <v>8.4524514070205975E-2</v>
      </c>
    </row>
    <row r="62" spans="1:8" x14ac:dyDescent="0.35">
      <c r="A62" t="s">
        <v>150</v>
      </c>
      <c r="B62" t="s">
        <v>209</v>
      </c>
      <c r="C62" t="s">
        <v>186</v>
      </c>
      <c r="D62">
        <v>2023</v>
      </c>
      <c r="E62">
        <v>-0.62595524483003429</v>
      </c>
      <c r="F62">
        <v>-0.81689108427086243</v>
      </c>
      <c r="G62">
        <f t="shared" si="0"/>
        <v>-0.19093583944082815</v>
      </c>
      <c r="H62">
        <v>8.1127962753161406E-2</v>
      </c>
    </row>
    <row r="63" spans="1:8" x14ac:dyDescent="0.35">
      <c r="A63" t="s">
        <v>150</v>
      </c>
      <c r="B63" t="s">
        <v>211</v>
      </c>
      <c r="C63" t="s">
        <v>186</v>
      </c>
      <c r="D63">
        <v>2023</v>
      </c>
      <c r="E63">
        <v>-0.27334918709761569</v>
      </c>
      <c r="F63">
        <v>-0.81689108427086243</v>
      </c>
      <c r="G63">
        <f t="shared" si="0"/>
        <v>-0.54354189717324675</v>
      </c>
      <c r="H63">
        <v>8.1127962753161406E-2</v>
      </c>
    </row>
    <row r="64" spans="1:8" x14ac:dyDescent="0.35">
      <c r="A64" t="s">
        <v>150</v>
      </c>
      <c r="B64" t="s">
        <v>210</v>
      </c>
      <c r="C64" t="s">
        <v>188</v>
      </c>
      <c r="D64">
        <v>2023</v>
      </c>
      <c r="E64">
        <v>2.4090316591396821</v>
      </c>
      <c r="F64">
        <v>-0.81689108427086243</v>
      </c>
      <c r="G64">
        <f t="shared" si="0"/>
        <v>-3.2259227434105444</v>
      </c>
      <c r="H64">
        <v>8.1127962753161406E-2</v>
      </c>
    </row>
    <row r="65" spans="1:8" x14ac:dyDescent="0.35">
      <c r="A65" t="s">
        <v>150</v>
      </c>
      <c r="B65" t="s">
        <v>212</v>
      </c>
      <c r="C65" t="s">
        <v>188</v>
      </c>
      <c r="D65">
        <v>2023</v>
      </c>
      <c r="E65">
        <v>0.18957305278237691</v>
      </c>
      <c r="F65">
        <v>-0.81689108427086243</v>
      </c>
      <c r="G65">
        <f t="shared" si="0"/>
        <v>-1.0064641370532392</v>
      </c>
      <c r="H65">
        <v>8.1127962753161406E-2</v>
      </c>
    </row>
    <row r="66" spans="1:8" x14ac:dyDescent="0.35">
      <c r="A66" t="s">
        <v>150</v>
      </c>
      <c r="B66" t="s">
        <v>211</v>
      </c>
      <c r="C66" t="s">
        <v>186</v>
      </c>
      <c r="D66">
        <v>2024</v>
      </c>
      <c r="E66">
        <v>0.80450584510622924</v>
      </c>
      <c r="F66">
        <v>4.0523394564314849E-2</v>
      </c>
      <c r="G66">
        <f t="shared" ref="G66:G129" si="1">IF(OR(F66="",E66=""),"",F66-E66)</f>
        <v>-0.76398245054191438</v>
      </c>
      <c r="H66">
        <v>8.6916760469719023E-2</v>
      </c>
    </row>
    <row r="67" spans="1:8" x14ac:dyDescent="0.35">
      <c r="A67" t="s">
        <v>150</v>
      </c>
      <c r="B67" t="s">
        <v>213</v>
      </c>
      <c r="C67" t="s">
        <v>186</v>
      </c>
      <c r="D67">
        <v>2024</v>
      </c>
      <c r="E67">
        <v>-0.1114510968873272</v>
      </c>
      <c r="F67">
        <v>4.0523394564314849E-2</v>
      </c>
      <c r="G67">
        <f t="shared" si="1"/>
        <v>0.15197449145164205</v>
      </c>
      <c r="H67">
        <v>8.6916760469719023E-2</v>
      </c>
    </row>
    <row r="68" spans="1:8" x14ac:dyDescent="0.35">
      <c r="A68" t="s">
        <v>150</v>
      </c>
      <c r="B68" t="s">
        <v>212</v>
      </c>
      <c r="C68" t="s">
        <v>188</v>
      </c>
      <c r="D68">
        <v>2024</v>
      </c>
      <c r="E68">
        <v>1.358688832068133</v>
      </c>
      <c r="F68">
        <v>4.0523394564314849E-2</v>
      </c>
      <c r="G68">
        <f t="shared" si="1"/>
        <v>-1.3181654375038181</v>
      </c>
      <c r="H68">
        <v>8.6916760469719023E-2</v>
      </c>
    </row>
    <row r="69" spans="1:8" x14ac:dyDescent="0.35">
      <c r="A69" t="s">
        <v>150</v>
      </c>
      <c r="B69" t="s">
        <v>214</v>
      </c>
      <c r="C69" t="s">
        <v>188</v>
      </c>
      <c r="D69">
        <v>2024</v>
      </c>
      <c r="E69">
        <v>0.12753656568900151</v>
      </c>
      <c r="F69">
        <v>4.0523394564314849E-2</v>
      </c>
      <c r="G69">
        <f t="shared" si="1"/>
        <v>-8.7013171124686664E-2</v>
      </c>
      <c r="H69">
        <v>8.6916760469719023E-2</v>
      </c>
    </row>
    <row r="70" spans="1:8" x14ac:dyDescent="0.35">
      <c r="A70" t="s">
        <v>150</v>
      </c>
      <c r="B70" t="s">
        <v>213</v>
      </c>
      <c r="C70" t="s">
        <v>186</v>
      </c>
      <c r="D70">
        <v>2025</v>
      </c>
      <c r="E70">
        <v>0.69333808233418281</v>
      </c>
      <c r="F70">
        <v>0.34025588112837718</v>
      </c>
      <c r="G70">
        <f t="shared" si="1"/>
        <v>-0.35308220120580563</v>
      </c>
      <c r="H70">
        <v>8.6916760469719023E-2</v>
      </c>
    </row>
    <row r="71" spans="1:8" x14ac:dyDescent="0.35">
      <c r="A71" t="s">
        <v>150</v>
      </c>
      <c r="B71" t="s">
        <v>215</v>
      </c>
      <c r="C71" t="s">
        <v>186</v>
      </c>
      <c r="D71">
        <v>2025</v>
      </c>
      <c r="E71">
        <v>0.17068748819852869</v>
      </c>
      <c r="F71">
        <v>0.34025588112837718</v>
      </c>
      <c r="G71">
        <f t="shared" si="1"/>
        <v>0.16956839292984849</v>
      </c>
      <c r="H71">
        <v>8.6916760469719023E-2</v>
      </c>
    </row>
    <row r="72" spans="1:8" x14ac:dyDescent="0.35">
      <c r="A72" t="s">
        <v>150</v>
      </c>
      <c r="B72" t="s">
        <v>214</v>
      </c>
      <c r="C72" t="s">
        <v>188</v>
      </c>
      <c r="D72">
        <v>2025</v>
      </c>
      <c r="E72">
        <v>1.014129227832639</v>
      </c>
      <c r="F72">
        <v>0.34025588112837718</v>
      </c>
      <c r="G72">
        <f t="shared" si="1"/>
        <v>-0.67387334670426191</v>
      </c>
      <c r="H72">
        <v>8.6916760469719023E-2</v>
      </c>
    </row>
    <row r="73" spans="1:8" x14ac:dyDescent="0.35">
      <c r="A73" t="s">
        <v>150</v>
      </c>
      <c r="B73" t="s">
        <v>216</v>
      </c>
      <c r="C73" t="s">
        <v>188</v>
      </c>
      <c r="D73">
        <v>2025</v>
      </c>
      <c r="E73">
        <v>-2.9831521216272531E-2</v>
      </c>
      <c r="F73">
        <v>0.34025588112837718</v>
      </c>
      <c r="G73">
        <f t="shared" si="1"/>
        <v>0.37008740234464971</v>
      </c>
      <c r="H73">
        <v>8.6916760469719023E-2</v>
      </c>
    </row>
    <row r="74" spans="1:8" x14ac:dyDescent="0.35">
      <c r="A74" t="s">
        <v>151</v>
      </c>
      <c r="B74" t="s">
        <v>203</v>
      </c>
      <c r="C74" t="s">
        <v>186</v>
      </c>
      <c r="D74">
        <v>2020</v>
      </c>
      <c r="E74">
        <v>1.490576223487361</v>
      </c>
      <c r="F74">
        <v>-11.58616521695834</v>
      </c>
      <c r="G74">
        <f t="shared" si="1"/>
        <v>-13.076741440445701</v>
      </c>
      <c r="H74">
        <v>0.14433972800453609</v>
      </c>
    </row>
    <row r="75" spans="1:8" x14ac:dyDescent="0.35">
      <c r="A75" t="s">
        <v>151</v>
      </c>
      <c r="B75" t="s">
        <v>205</v>
      </c>
      <c r="C75" t="s">
        <v>186</v>
      </c>
      <c r="D75">
        <v>2020</v>
      </c>
      <c r="E75">
        <v>-12.410533977614319</v>
      </c>
      <c r="F75">
        <v>-11.58616521695834</v>
      </c>
      <c r="G75">
        <f t="shared" si="1"/>
        <v>0.82436876065597886</v>
      </c>
      <c r="H75">
        <v>0.14433972800453609</v>
      </c>
    </row>
    <row r="76" spans="1:8" x14ac:dyDescent="0.35">
      <c r="A76" t="s">
        <v>151</v>
      </c>
      <c r="B76" t="s">
        <v>204</v>
      </c>
      <c r="C76" t="s">
        <v>188</v>
      </c>
      <c r="D76">
        <v>2020</v>
      </c>
      <c r="E76">
        <v>1.863359760106897</v>
      </c>
      <c r="F76">
        <v>-11.58616521695834</v>
      </c>
      <c r="G76">
        <f t="shared" si="1"/>
        <v>-13.449524977065238</v>
      </c>
      <c r="H76">
        <v>0.14433972800453609</v>
      </c>
    </row>
    <row r="77" spans="1:8" x14ac:dyDescent="0.35">
      <c r="A77" t="s">
        <v>151</v>
      </c>
      <c r="B77" t="s">
        <v>206</v>
      </c>
      <c r="C77" t="s">
        <v>188</v>
      </c>
      <c r="D77">
        <v>2020</v>
      </c>
      <c r="E77">
        <v>-9.3843459766278272</v>
      </c>
      <c r="F77">
        <v>-11.58616521695834</v>
      </c>
      <c r="G77">
        <f t="shared" si="1"/>
        <v>-2.2018192403305132</v>
      </c>
      <c r="H77">
        <v>0.14433972800453609</v>
      </c>
    </row>
    <row r="78" spans="1:8" x14ac:dyDescent="0.35">
      <c r="A78" t="s">
        <v>151</v>
      </c>
      <c r="B78" t="s">
        <v>205</v>
      </c>
      <c r="C78" t="s">
        <v>186</v>
      </c>
      <c r="D78">
        <v>2021</v>
      </c>
      <c r="E78">
        <v>5.3508536215682634</v>
      </c>
      <c r="F78">
        <v>6.4693143142877041</v>
      </c>
      <c r="G78">
        <f t="shared" si="1"/>
        <v>1.1184606927194407</v>
      </c>
      <c r="H78">
        <v>0.15242426670940859</v>
      </c>
    </row>
    <row r="79" spans="1:8" x14ac:dyDescent="0.35">
      <c r="A79" t="s">
        <v>151</v>
      </c>
      <c r="B79" t="s">
        <v>207</v>
      </c>
      <c r="C79" t="s">
        <v>186</v>
      </c>
      <c r="D79">
        <v>2021</v>
      </c>
      <c r="E79">
        <v>4.6234510847103616</v>
      </c>
      <c r="F79">
        <v>6.4693143142877041</v>
      </c>
      <c r="G79">
        <f t="shared" si="1"/>
        <v>1.8458632295773425</v>
      </c>
      <c r="H79">
        <v>0.15242426670940859</v>
      </c>
    </row>
    <row r="80" spans="1:8" x14ac:dyDescent="0.35">
      <c r="A80" t="s">
        <v>151</v>
      </c>
      <c r="B80" t="s">
        <v>206</v>
      </c>
      <c r="C80" t="s">
        <v>188</v>
      </c>
      <c r="D80">
        <v>2021</v>
      </c>
      <c r="E80">
        <v>6.9761759541974167</v>
      </c>
      <c r="F80">
        <v>6.4693143142877041</v>
      </c>
      <c r="G80">
        <f t="shared" si="1"/>
        <v>-0.50686163990971256</v>
      </c>
      <c r="H80">
        <v>0.15242426670940859</v>
      </c>
    </row>
    <row r="81" spans="1:8" x14ac:dyDescent="0.35">
      <c r="A81" t="s">
        <v>151</v>
      </c>
      <c r="B81" t="s">
        <v>208</v>
      </c>
      <c r="C81" t="s">
        <v>188</v>
      </c>
      <c r="D81">
        <v>2021</v>
      </c>
      <c r="E81">
        <v>5.8812532644924698</v>
      </c>
      <c r="F81">
        <v>6.4693143142877041</v>
      </c>
      <c r="G81">
        <f t="shared" si="1"/>
        <v>0.58806104979523433</v>
      </c>
      <c r="H81">
        <v>0.15242426670940859</v>
      </c>
    </row>
    <row r="82" spans="1:8" x14ac:dyDescent="0.35">
      <c r="A82" t="s">
        <v>151</v>
      </c>
      <c r="B82" t="s">
        <v>207</v>
      </c>
      <c r="C82" t="s">
        <v>186</v>
      </c>
      <c r="D82">
        <v>2022</v>
      </c>
      <c r="E82">
        <v>5.5278236152833893</v>
      </c>
      <c r="F82">
        <v>6.1757125573772758</v>
      </c>
      <c r="G82">
        <f t="shared" si="1"/>
        <v>0.64788894209388648</v>
      </c>
      <c r="H82">
        <v>0.14409521444535101</v>
      </c>
    </row>
    <row r="83" spans="1:8" x14ac:dyDescent="0.35">
      <c r="A83" t="s">
        <v>151</v>
      </c>
      <c r="B83" t="s">
        <v>209</v>
      </c>
      <c r="C83" t="s">
        <v>186</v>
      </c>
      <c r="D83">
        <v>2022</v>
      </c>
      <c r="E83">
        <v>4.547669246739372</v>
      </c>
      <c r="F83">
        <v>6.1757125573772758</v>
      </c>
      <c r="G83">
        <f t="shared" si="1"/>
        <v>1.6280433106379038</v>
      </c>
      <c r="H83">
        <v>0.14409521444535101</v>
      </c>
    </row>
    <row r="84" spans="1:8" x14ac:dyDescent="0.35">
      <c r="A84" t="s">
        <v>151</v>
      </c>
      <c r="B84" t="s">
        <v>208</v>
      </c>
      <c r="C84" t="s">
        <v>188</v>
      </c>
      <c r="D84">
        <v>2022</v>
      </c>
      <c r="E84">
        <v>6.7779918001151573</v>
      </c>
      <c r="F84">
        <v>6.1757125573772758</v>
      </c>
      <c r="G84">
        <f t="shared" si="1"/>
        <v>-0.60227924273788158</v>
      </c>
      <c r="H84">
        <v>0.14409521444535101</v>
      </c>
    </row>
    <row r="85" spans="1:8" x14ac:dyDescent="0.35">
      <c r="A85" t="s">
        <v>151</v>
      </c>
      <c r="B85" t="s">
        <v>210</v>
      </c>
      <c r="C85" t="s">
        <v>188</v>
      </c>
      <c r="D85">
        <v>2022</v>
      </c>
      <c r="E85">
        <v>4.0260894815609127</v>
      </c>
      <c r="F85">
        <v>6.1757125573772758</v>
      </c>
      <c r="G85">
        <f t="shared" si="1"/>
        <v>2.149623075816363</v>
      </c>
      <c r="H85">
        <v>0.14409521444535101</v>
      </c>
    </row>
    <row r="86" spans="1:8" x14ac:dyDescent="0.35">
      <c r="A86" t="s">
        <v>151</v>
      </c>
      <c r="B86" t="s">
        <v>209</v>
      </c>
      <c r="C86" t="s">
        <v>186</v>
      </c>
      <c r="D86">
        <v>2023</v>
      </c>
      <c r="E86">
        <v>0.95503996038659444</v>
      </c>
      <c r="F86">
        <v>2.4309784639696339</v>
      </c>
      <c r="G86">
        <f t="shared" si="1"/>
        <v>1.4759385035830395</v>
      </c>
      <c r="H86">
        <v>0.14973134678937389</v>
      </c>
    </row>
    <row r="87" spans="1:8" x14ac:dyDescent="0.35">
      <c r="A87" t="s">
        <v>151</v>
      </c>
      <c r="B87" t="s">
        <v>211</v>
      </c>
      <c r="C87" t="s">
        <v>186</v>
      </c>
      <c r="D87">
        <v>2023</v>
      </c>
      <c r="E87">
        <v>2.3654844972287088</v>
      </c>
      <c r="F87">
        <v>2.4309784639696339</v>
      </c>
      <c r="G87">
        <f t="shared" si="1"/>
        <v>6.5493966740925114E-2</v>
      </c>
      <c r="H87">
        <v>0.14973134678937389</v>
      </c>
    </row>
    <row r="88" spans="1:8" x14ac:dyDescent="0.35">
      <c r="A88" t="s">
        <v>151</v>
      </c>
      <c r="B88" t="s">
        <v>210</v>
      </c>
      <c r="C88" t="s">
        <v>188</v>
      </c>
      <c r="D88">
        <v>2023</v>
      </c>
      <c r="E88">
        <v>3.3729684974310499</v>
      </c>
      <c r="F88">
        <v>2.4309784639696339</v>
      </c>
      <c r="G88">
        <f t="shared" si="1"/>
        <v>-0.94199003346141597</v>
      </c>
      <c r="H88">
        <v>0.14973134678937389</v>
      </c>
    </row>
    <row r="89" spans="1:8" x14ac:dyDescent="0.35">
      <c r="A89" t="s">
        <v>151</v>
      </c>
      <c r="B89" t="s">
        <v>212</v>
      </c>
      <c r="C89" t="s">
        <v>188</v>
      </c>
      <c r="D89">
        <v>2023</v>
      </c>
      <c r="E89">
        <v>1.9366811763456671</v>
      </c>
      <c r="F89">
        <v>2.4309784639696339</v>
      </c>
      <c r="G89">
        <f t="shared" si="1"/>
        <v>0.49429728762396685</v>
      </c>
      <c r="H89">
        <v>0.14973134678937389</v>
      </c>
    </row>
    <row r="90" spans="1:8" x14ac:dyDescent="0.35">
      <c r="A90" t="s">
        <v>151</v>
      </c>
      <c r="B90" t="s">
        <v>211</v>
      </c>
      <c r="C90" t="s">
        <v>186</v>
      </c>
      <c r="D90">
        <v>2024</v>
      </c>
      <c r="E90">
        <v>1.660542743130144</v>
      </c>
      <c r="F90">
        <v>3.3969031373447791</v>
      </c>
      <c r="G90">
        <f t="shared" si="1"/>
        <v>1.7363603942146351</v>
      </c>
      <c r="H90">
        <v>0.1495725835123897</v>
      </c>
    </row>
    <row r="91" spans="1:8" x14ac:dyDescent="0.35">
      <c r="A91" t="s">
        <v>151</v>
      </c>
      <c r="B91" t="s">
        <v>213</v>
      </c>
      <c r="C91" t="s">
        <v>186</v>
      </c>
      <c r="D91">
        <v>2024</v>
      </c>
      <c r="E91">
        <v>2.966936931003072</v>
      </c>
      <c r="F91">
        <v>3.3969031373447791</v>
      </c>
      <c r="G91">
        <f t="shared" si="1"/>
        <v>0.42996620634170712</v>
      </c>
      <c r="H91">
        <v>0.1495725835123897</v>
      </c>
    </row>
    <row r="92" spans="1:8" x14ac:dyDescent="0.35">
      <c r="A92" t="s">
        <v>151</v>
      </c>
      <c r="B92" t="s">
        <v>212</v>
      </c>
      <c r="C92" t="s">
        <v>188</v>
      </c>
      <c r="D92">
        <v>2024</v>
      </c>
      <c r="E92">
        <v>1.9648768473316871</v>
      </c>
      <c r="F92">
        <v>3.3969031373447791</v>
      </c>
      <c r="G92">
        <f t="shared" si="1"/>
        <v>1.432026290013092</v>
      </c>
      <c r="H92">
        <v>0.1495725835123897</v>
      </c>
    </row>
    <row r="93" spans="1:8" x14ac:dyDescent="0.35">
      <c r="A93" t="s">
        <v>151</v>
      </c>
      <c r="B93" t="s">
        <v>214</v>
      </c>
      <c r="C93" t="s">
        <v>188</v>
      </c>
      <c r="D93">
        <v>2024</v>
      </c>
      <c r="E93">
        <v>2.1447304612078222</v>
      </c>
      <c r="F93">
        <v>3.3969031373447791</v>
      </c>
      <c r="G93">
        <f t="shared" si="1"/>
        <v>1.2521726761369569</v>
      </c>
      <c r="H93">
        <v>0.1495725835123897</v>
      </c>
    </row>
    <row r="94" spans="1:8" x14ac:dyDescent="0.35">
      <c r="A94" t="s">
        <v>151</v>
      </c>
      <c r="B94" t="s">
        <v>213</v>
      </c>
      <c r="C94" t="s">
        <v>186</v>
      </c>
      <c r="D94">
        <v>2025</v>
      </c>
      <c r="E94">
        <v>2.3460653050844331</v>
      </c>
      <c r="F94">
        <v>2.7857852243734129</v>
      </c>
      <c r="G94">
        <f t="shared" si="1"/>
        <v>0.4397199192889798</v>
      </c>
      <c r="H94">
        <v>0.1495725835123897</v>
      </c>
    </row>
    <row r="95" spans="1:8" x14ac:dyDescent="0.35">
      <c r="A95" t="s">
        <v>151</v>
      </c>
      <c r="B95" t="s">
        <v>215</v>
      </c>
      <c r="C95" t="s">
        <v>186</v>
      </c>
      <c r="D95">
        <v>2025</v>
      </c>
      <c r="E95">
        <v>2.8680409593299978</v>
      </c>
      <c r="F95">
        <v>2.7857852243734129</v>
      </c>
      <c r="G95">
        <f t="shared" si="1"/>
        <v>-8.2255734956584892E-2</v>
      </c>
      <c r="H95">
        <v>0.1495725835123897</v>
      </c>
    </row>
    <row r="96" spans="1:8" x14ac:dyDescent="0.35">
      <c r="A96" t="s">
        <v>151</v>
      </c>
      <c r="B96" t="s">
        <v>214</v>
      </c>
      <c r="C96" t="s">
        <v>188</v>
      </c>
      <c r="D96">
        <v>2025</v>
      </c>
      <c r="E96">
        <v>1.947420292593427</v>
      </c>
      <c r="F96">
        <v>2.7857852243734129</v>
      </c>
      <c r="G96">
        <f t="shared" si="1"/>
        <v>0.83836493177998594</v>
      </c>
      <c r="H96">
        <v>0.1495725835123897</v>
      </c>
    </row>
    <row r="97" spans="1:8" x14ac:dyDescent="0.35">
      <c r="A97" t="s">
        <v>151</v>
      </c>
      <c r="B97" t="s">
        <v>216</v>
      </c>
      <c r="C97" t="s">
        <v>188</v>
      </c>
      <c r="D97">
        <v>2025</v>
      </c>
      <c r="E97">
        <v>2.5510068501240162</v>
      </c>
      <c r="F97">
        <v>2.7857852243734129</v>
      </c>
      <c r="G97">
        <f t="shared" si="1"/>
        <v>0.23477837424939674</v>
      </c>
      <c r="H97">
        <v>0.1495725835123897</v>
      </c>
    </row>
    <row r="98" spans="1:8" x14ac:dyDescent="0.35">
      <c r="A98" t="s">
        <v>152</v>
      </c>
      <c r="B98" t="s">
        <v>203</v>
      </c>
      <c r="C98" t="s">
        <v>186</v>
      </c>
      <c r="D98">
        <v>2020</v>
      </c>
      <c r="E98">
        <v>1.1013866566023991</v>
      </c>
      <c r="F98">
        <v>-2.5216639551613449</v>
      </c>
      <c r="G98">
        <f t="shared" si="1"/>
        <v>-3.6230506117637438</v>
      </c>
      <c r="H98">
        <v>0.1073708050236772</v>
      </c>
    </row>
    <row r="99" spans="1:8" x14ac:dyDescent="0.35">
      <c r="A99" t="s">
        <v>152</v>
      </c>
      <c r="B99" t="s">
        <v>205</v>
      </c>
      <c r="C99" t="s">
        <v>186</v>
      </c>
      <c r="D99">
        <v>2020</v>
      </c>
      <c r="E99">
        <v>-4.2712767573150012</v>
      </c>
      <c r="F99">
        <v>-2.5216639551613449</v>
      </c>
      <c r="G99">
        <f t="shared" si="1"/>
        <v>1.7496128021536563</v>
      </c>
      <c r="H99">
        <v>0.1073708050236772</v>
      </c>
    </row>
    <row r="100" spans="1:8" x14ac:dyDescent="0.35">
      <c r="A100" t="s">
        <v>152</v>
      </c>
      <c r="B100" t="s">
        <v>204</v>
      </c>
      <c r="C100" t="s">
        <v>188</v>
      </c>
      <c r="D100">
        <v>2020</v>
      </c>
      <c r="E100">
        <v>1.1658655715774511</v>
      </c>
      <c r="F100">
        <v>-2.5216639551613449</v>
      </c>
      <c r="G100">
        <f t="shared" si="1"/>
        <v>-3.6875295267387962</v>
      </c>
      <c r="H100">
        <v>0.1073708050236772</v>
      </c>
    </row>
    <row r="101" spans="1:8" x14ac:dyDescent="0.35">
      <c r="A101" t="s">
        <v>152</v>
      </c>
      <c r="B101" t="s">
        <v>206</v>
      </c>
      <c r="C101" t="s">
        <v>188</v>
      </c>
      <c r="D101">
        <v>2020</v>
      </c>
      <c r="E101">
        <v>-6.3340086382144829</v>
      </c>
      <c r="F101">
        <v>-2.5216639551613449</v>
      </c>
      <c r="G101">
        <f t="shared" si="1"/>
        <v>3.812344683053138</v>
      </c>
      <c r="H101">
        <v>0.1073708050236772</v>
      </c>
    </row>
    <row r="102" spans="1:8" x14ac:dyDescent="0.35">
      <c r="A102" t="s">
        <v>152</v>
      </c>
      <c r="B102" t="s">
        <v>205</v>
      </c>
      <c r="C102" t="s">
        <v>186</v>
      </c>
      <c r="D102">
        <v>2021</v>
      </c>
      <c r="E102">
        <v>2.900169440971712</v>
      </c>
      <c r="F102">
        <v>2.6415720090220192</v>
      </c>
      <c r="G102">
        <f t="shared" si="1"/>
        <v>-0.25859743194969287</v>
      </c>
      <c r="H102">
        <v>0.1058271604938272</v>
      </c>
    </row>
    <row r="103" spans="1:8" x14ac:dyDescent="0.35">
      <c r="A103" t="s">
        <v>152</v>
      </c>
      <c r="B103" t="s">
        <v>207</v>
      </c>
      <c r="C103" t="s">
        <v>186</v>
      </c>
      <c r="D103">
        <v>2021</v>
      </c>
      <c r="E103">
        <v>3.4041276267937399</v>
      </c>
      <c r="F103">
        <v>2.6415720090220192</v>
      </c>
      <c r="G103">
        <f t="shared" si="1"/>
        <v>-0.76255561777172076</v>
      </c>
      <c r="H103">
        <v>0.1058271604938272</v>
      </c>
    </row>
    <row r="104" spans="1:8" x14ac:dyDescent="0.35">
      <c r="A104" t="s">
        <v>152</v>
      </c>
      <c r="B104" t="s">
        <v>206</v>
      </c>
      <c r="C104" t="s">
        <v>188</v>
      </c>
      <c r="D104">
        <v>2021</v>
      </c>
      <c r="E104">
        <v>3.6735608188213531</v>
      </c>
      <c r="F104">
        <v>2.6415720090220192</v>
      </c>
      <c r="G104">
        <f t="shared" si="1"/>
        <v>-1.0319888097993339</v>
      </c>
      <c r="H104">
        <v>0.1058271604938272</v>
      </c>
    </row>
    <row r="105" spans="1:8" x14ac:dyDescent="0.35">
      <c r="A105" t="s">
        <v>152</v>
      </c>
      <c r="B105" t="s">
        <v>208</v>
      </c>
      <c r="C105" t="s">
        <v>188</v>
      </c>
      <c r="D105">
        <v>2021</v>
      </c>
      <c r="E105">
        <v>2.739564988065335</v>
      </c>
      <c r="F105">
        <v>2.6415720090220192</v>
      </c>
      <c r="G105">
        <f t="shared" si="1"/>
        <v>-9.7992979043315831E-2</v>
      </c>
      <c r="H105">
        <v>0.1058271604938272</v>
      </c>
    </row>
    <row r="106" spans="1:8" x14ac:dyDescent="0.35">
      <c r="A106" t="s">
        <v>152</v>
      </c>
      <c r="B106" t="s">
        <v>207</v>
      </c>
      <c r="C106" t="s">
        <v>186</v>
      </c>
      <c r="D106">
        <v>2022</v>
      </c>
      <c r="E106">
        <v>2.8272245866406638</v>
      </c>
      <c r="F106">
        <v>0.76006291556467176</v>
      </c>
      <c r="G106">
        <f t="shared" si="1"/>
        <v>-2.0671616710759921</v>
      </c>
      <c r="H106">
        <v>9.9421084704448506E-2</v>
      </c>
    </row>
    <row r="107" spans="1:8" x14ac:dyDescent="0.35">
      <c r="A107" t="s">
        <v>152</v>
      </c>
      <c r="B107" t="s">
        <v>209</v>
      </c>
      <c r="C107" t="s">
        <v>186</v>
      </c>
      <c r="D107">
        <v>2022</v>
      </c>
      <c r="E107">
        <v>2.327853537647107</v>
      </c>
      <c r="F107">
        <v>0.76006291556467176</v>
      </c>
      <c r="G107">
        <f t="shared" si="1"/>
        <v>-1.5677906220824354</v>
      </c>
      <c r="H107">
        <v>9.9421084704448506E-2</v>
      </c>
    </row>
    <row r="108" spans="1:8" x14ac:dyDescent="0.35">
      <c r="A108" t="s">
        <v>152</v>
      </c>
      <c r="B108" t="s">
        <v>208</v>
      </c>
      <c r="C108" t="s">
        <v>188</v>
      </c>
      <c r="D108">
        <v>2022</v>
      </c>
      <c r="E108">
        <v>2.7517012411305108</v>
      </c>
      <c r="F108">
        <v>0.76006291556467176</v>
      </c>
      <c r="G108">
        <f t="shared" si="1"/>
        <v>-1.9916383255658392</v>
      </c>
      <c r="H108">
        <v>9.9421084704448506E-2</v>
      </c>
    </row>
    <row r="109" spans="1:8" x14ac:dyDescent="0.35">
      <c r="A109" t="s">
        <v>152</v>
      </c>
      <c r="B109" t="s">
        <v>210</v>
      </c>
      <c r="C109" t="s">
        <v>188</v>
      </c>
      <c r="D109">
        <v>2022</v>
      </c>
      <c r="E109">
        <v>1.603112304026943</v>
      </c>
      <c r="F109">
        <v>0.76006291556467176</v>
      </c>
      <c r="G109">
        <f t="shared" si="1"/>
        <v>-0.84304938846227129</v>
      </c>
      <c r="H109">
        <v>9.9421084704448506E-2</v>
      </c>
    </row>
    <row r="110" spans="1:8" x14ac:dyDescent="0.35">
      <c r="A110" t="s">
        <v>152</v>
      </c>
      <c r="B110" t="s">
        <v>209</v>
      </c>
      <c r="C110" t="s">
        <v>186</v>
      </c>
      <c r="D110">
        <v>2023</v>
      </c>
      <c r="E110">
        <v>0.23998786112824361</v>
      </c>
      <c r="F110">
        <v>-1.2980054053073831</v>
      </c>
      <c r="G110">
        <f t="shared" si="1"/>
        <v>-1.5379932664356266</v>
      </c>
      <c r="H110">
        <v>0.1132453544983484</v>
      </c>
    </row>
    <row r="111" spans="1:8" x14ac:dyDescent="0.35">
      <c r="A111" t="s">
        <v>152</v>
      </c>
      <c r="B111" t="s">
        <v>211</v>
      </c>
      <c r="C111" t="s">
        <v>186</v>
      </c>
      <c r="D111">
        <v>2023</v>
      </c>
      <c r="E111">
        <v>0.13705974715647609</v>
      </c>
      <c r="F111">
        <v>-1.2980054053073831</v>
      </c>
      <c r="G111">
        <f t="shared" si="1"/>
        <v>-1.4350651524638591</v>
      </c>
      <c r="H111">
        <v>0.1132453544983484</v>
      </c>
    </row>
    <row r="112" spans="1:8" x14ac:dyDescent="0.35">
      <c r="A112" t="s">
        <v>152</v>
      </c>
      <c r="B112" t="s">
        <v>210</v>
      </c>
      <c r="C112" t="s">
        <v>188</v>
      </c>
      <c r="D112">
        <v>2023</v>
      </c>
      <c r="E112">
        <v>1.664320363648697</v>
      </c>
      <c r="F112">
        <v>-1.2980054053073831</v>
      </c>
      <c r="G112">
        <f t="shared" si="1"/>
        <v>-2.96232576895608</v>
      </c>
      <c r="H112">
        <v>0.1132453544983484</v>
      </c>
    </row>
    <row r="113" spans="1:8" x14ac:dyDescent="0.35">
      <c r="A113" t="s">
        <v>152</v>
      </c>
      <c r="B113" t="s">
        <v>212</v>
      </c>
      <c r="C113" t="s">
        <v>188</v>
      </c>
      <c r="D113">
        <v>2023</v>
      </c>
      <c r="E113">
        <v>0.1978909161836295</v>
      </c>
      <c r="F113">
        <v>-1.2980054053073831</v>
      </c>
      <c r="G113">
        <f t="shared" si="1"/>
        <v>-1.4958963214910126</v>
      </c>
      <c r="H113">
        <v>0.1132453544983484</v>
      </c>
    </row>
    <row r="114" spans="1:8" x14ac:dyDescent="0.35">
      <c r="A114" t="s">
        <v>152</v>
      </c>
      <c r="B114" t="s">
        <v>211</v>
      </c>
      <c r="C114" t="s">
        <v>186</v>
      </c>
      <c r="D114">
        <v>2024</v>
      </c>
      <c r="E114">
        <v>0.82599219561030335</v>
      </c>
      <c r="F114">
        <v>0.8814466149882676</v>
      </c>
      <c r="G114">
        <f t="shared" si="1"/>
        <v>5.5454419377964248E-2</v>
      </c>
      <c r="H114">
        <v>0.14071954748750329</v>
      </c>
    </row>
    <row r="115" spans="1:8" x14ac:dyDescent="0.35">
      <c r="A115" t="s">
        <v>152</v>
      </c>
      <c r="B115" t="s">
        <v>213</v>
      </c>
      <c r="C115" t="s">
        <v>186</v>
      </c>
      <c r="D115">
        <v>2024</v>
      </c>
      <c r="E115">
        <v>-0.27816035844419051</v>
      </c>
      <c r="F115">
        <v>0.8814466149882676</v>
      </c>
      <c r="G115">
        <f t="shared" si="1"/>
        <v>1.1596069734324581</v>
      </c>
      <c r="H115">
        <v>0.14071954748750329</v>
      </c>
    </row>
    <row r="116" spans="1:8" x14ac:dyDescent="0.35">
      <c r="A116" t="s">
        <v>152</v>
      </c>
      <c r="B116" t="s">
        <v>212</v>
      </c>
      <c r="C116" t="s">
        <v>188</v>
      </c>
      <c r="D116">
        <v>2024</v>
      </c>
      <c r="E116">
        <v>1.375433393552461</v>
      </c>
      <c r="F116">
        <v>0.8814466149882676</v>
      </c>
      <c r="G116">
        <f t="shared" si="1"/>
        <v>-0.49398677856419337</v>
      </c>
      <c r="H116">
        <v>0.14071954748750329</v>
      </c>
    </row>
    <row r="117" spans="1:8" x14ac:dyDescent="0.35">
      <c r="A117" t="s">
        <v>152</v>
      </c>
      <c r="B117" t="s">
        <v>214</v>
      </c>
      <c r="C117" t="s">
        <v>188</v>
      </c>
      <c r="D117">
        <v>2024</v>
      </c>
      <c r="E117">
        <v>3.9573385924840387E-2</v>
      </c>
      <c r="F117">
        <v>0.8814466149882676</v>
      </c>
      <c r="G117">
        <f t="shared" si="1"/>
        <v>0.84187322906342721</v>
      </c>
      <c r="H117">
        <v>0.14071954748750329</v>
      </c>
    </row>
    <row r="118" spans="1:8" x14ac:dyDescent="0.35">
      <c r="A118" t="s">
        <v>152</v>
      </c>
      <c r="B118" t="s">
        <v>213</v>
      </c>
      <c r="C118" t="s">
        <v>186</v>
      </c>
      <c r="D118">
        <v>2025</v>
      </c>
      <c r="E118">
        <v>1.544507858030109</v>
      </c>
      <c r="F118">
        <v>0.79990149121373022</v>
      </c>
      <c r="G118">
        <f t="shared" si="1"/>
        <v>-0.74460636681637882</v>
      </c>
      <c r="H118">
        <v>0.14533763099499511</v>
      </c>
    </row>
    <row r="119" spans="1:8" x14ac:dyDescent="0.35">
      <c r="A119" t="s">
        <v>152</v>
      </c>
      <c r="B119" t="s">
        <v>215</v>
      </c>
      <c r="C119" t="s">
        <v>186</v>
      </c>
      <c r="D119">
        <v>2025</v>
      </c>
      <c r="E119">
        <v>7.5720238361931536E-2</v>
      </c>
      <c r="F119">
        <v>0.79990149121373022</v>
      </c>
      <c r="G119">
        <f t="shared" si="1"/>
        <v>0.72418125285179868</v>
      </c>
      <c r="H119">
        <v>0.14533763099499511</v>
      </c>
    </row>
    <row r="120" spans="1:8" x14ac:dyDescent="0.35">
      <c r="A120" t="s">
        <v>152</v>
      </c>
      <c r="B120" t="s">
        <v>214</v>
      </c>
      <c r="C120" t="s">
        <v>188</v>
      </c>
      <c r="D120">
        <v>2025</v>
      </c>
      <c r="E120">
        <v>1.3606562692519699</v>
      </c>
      <c r="F120">
        <v>0.79990149121373022</v>
      </c>
      <c r="G120">
        <f t="shared" si="1"/>
        <v>-0.5607547780382397</v>
      </c>
      <c r="H120">
        <v>0.14533763099499511</v>
      </c>
    </row>
    <row r="121" spans="1:8" x14ac:dyDescent="0.35">
      <c r="A121" t="s">
        <v>152</v>
      </c>
      <c r="B121" t="s">
        <v>216</v>
      </c>
      <c r="C121" t="s">
        <v>188</v>
      </c>
      <c r="D121">
        <v>2025</v>
      </c>
      <c r="E121">
        <v>0.97596362509042578</v>
      </c>
      <c r="F121">
        <v>0.79990149121373022</v>
      </c>
      <c r="G121">
        <f t="shared" si="1"/>
        <v>-0.17606213387669556</v>
      </c>
      <c r="H121">
        <v>0.14533763099499511</v>
      </c>
    </row>
    <row r="122" spans="1:8" x14ac:dyDescent="0.35">
      <c r="A122" t="s">
        <v>153</v>
      </c>
      <c r="B122" t="s">
        <v>203</v>
      </c>
      <c r="C122" t="s">
        <v>186</v>
      </c>
      <c r="D122">
        <v>2020</v>
      </c>
      <c r="E122">
        <v>1.285387661815784</v>
      </c>
      <c r="F122">
        <v>-7.9120138942178206</v>
      </c>
      <c r="G122">
        <f t="shared" si="1"/>
        <v>-9.1974015560336042</v>
      </c>
      <c r="H122">
        <v>0.16587155074328949</v>
      </c>
    </row>
    <row r="123" spans="1:8" x14ac:dyDescent="0.35">
      <c r="A123" t="s">
        <v>153</v>
      </c>
      <c r="B123" t="s">
        <v>205</v>
      </c>
      <c r="C123" t="s">
        <v>186</v>
      </c>
      <c r="D123">
        <v>2020</v>
      </c>
      <c r="E123">
        <v>-9.3511426009976422</v>
      </c>
      <c r="F123">
        <v>-7.9120138942178206</v>
      </c>
      <c r="G123">
        <f t="shared" si="1"/>
        <v>1.4391287067798215</v>
      </c>
      <c r="H123">
        <v>0.16587155074328949</v>
      </c>
    </row>
    <row r="124" spans="1:8" x14ac:dyDescent="0.35">
      <c r="A124" t="s">
        <v>153</v>
      </c>
      <c r="B124" t="s">
        <v>204</v>
      </c>
      <c r="C124" t="s">
        <v>188</v>
      </c>
      <c r="D124">
        <v>2020</v>
      </c>
      <c r="E124">
        <v>1.503749975943047</v>
      </c>
      <c r="F124">
        <v>-7.9120138942178206</v>
      </c>
      <c r="G124">
        <f t="shared" si="1"/>
        <v>-9.4157638701608679</v>
      </c>
      <c r="H124">
        <v>0.16587155074328949</v>
      </c>
    </row>
    <row r="125" spans="1:8" x14ac:dyDescent="0.35">
      <c r="A125" t="s">
        <v>153</v>
      </c>
      <c r="B125" t="s">
        <v>206</v>
      </c>
      <c r="C125" t="s">
        <v>188</v>
      </c>
      <c r="D125">
        <v>2020</v>
      </c>
      <c r="E125">
        <v>-8.2482980854368328</v>
      </c>
      <c r="F125">
        <v>-7.9120138942178206</v>
      </c>
      <c r="G125">
        <f t="shared" si="1"/>
        <v>0.33628419121901221</v>
      </c>
      <c r="H125">
        <v>0.16587155074328949</v>
      </c>
    </row>
    <row r="126" spans="1:8" x14ac:dyDescent="0.35">
      <c r="A126" t="s">
        <v>153</v>
      </c>
      <c r="B126" t="s">
        <v>205</v>
      </c>
      <c r="C126" t="s">
        <v>186</v>
      </c>
      <c r="D126">
        <v>2021</v>
      </c>
      <c r="E126">
        <v>5.7952659026178077</v>
      </c>
      <c r="F126">
        <v>6.5701884772546428</v>
      </c>
      <c r="G126">
        <f t="shared" si="1"/>
        <v>0.77492257463683512</v>
      </c>
      <c r="H126">
        <v>0.16207230967799771</v>
      </c>
    </row>
    <row r="127" spans="1:8" x14ac:dyDescent="0.35">
      <c r="A127" t="s">
        <v>153</v>
      </c>
      <c r="B127" t="s">
        <v>207</v>
      </c>
      <c r="C127" t="s">
        <v>186</v>
      </c>
      <c r="D127">
        <v>2021</v>
      </c>
      <c r="E127">
        <v>6.5425794292067074</v>
      </c>
      <c r="F127">
        <v>6.5701884772546428</v>
      </c>
      <c r="G127">
        <f t="shared" si="1"/>
        <v>2.7609048047935403E-2</v>
      </c>
      <c r="H127">
        <v>0.16207230967799771</v>
      </c>
    </row>
    <row r="128" spans="1:8" x14ac:dyDescent="0.35">
      <c r="A128" t="s">
        <v>153</v>
      </c>
      <c r="B128" t="s">
        <v>206</v>
      </c>
      <c r="C128" t="s">
        <v>188</v>
      </c>
      <c r="D128">
        <v>2021</v>
      </c>
      <c r="E128">
        <v>7.4011344913377686</v>
      </c>
      <c r="F128">
        <v>6.5701884772546428</v>
      </c>
      <c r="G128">
        <f t="shared" si="1"/>
        <v>-0.83094601408312574</v>
      </c>
      <c r="H128">
        <v>0.16207230967799771</v>
      </c>
    </row>
    <row r="129" spans="1:8" x14ac:dyDescent="0.35">
      <c r="A129" t="s">
        <v>153</v>
      </c>
      <c r="B129" t="s">
        <v>208</v>
      </c>
      <c r="C129" t="s">
        <v>188</v>
      </c>
      <c r="D129">
        <v>2021</v>
      </c>
      <c r="E129">
        <v>5.7147026734028614</v>
      </c>
      <c r="F129">
        <v>6.5701884772546428</v>
      </c>
      <c r="G129">
        <f t="shared" si="1"/>
        <v>0.85548580385178141</v>
      </c>
      <c r="H129">
        <v>0.16207230967799771</v>
      </c>
    </row>
    <row r="130" spans="1:8" x14ac:dyDescent="0.35">
      <c r="A130" t="s">
        <v>153</v>
      </c>
      <c r="B130" t="s">
        <v>207</v>
      </c>
      <c r="C130" t="s">
        <v>186</v>
      </c>
      <c r="D130">
        <v>2022</v>
      </c>
      <c r="E130">
        <v>3.7661475579403141</v>
      </c>
      <c r="F130">
        <v>2.761671160127166</v>
      </c>
      <c r="G130">
        <f t="shared" ref="G130:G193" si="2">IF(OR(F130="",E130=""),"",F130-E130)</f>
        <v>-1.0044763978131481</v>
      </c>
      <c r="H130">
        <v>0.1686231784194008</v>
      </c>
    </row>
    <row r="131" spans="1:8" x14ac:dyDescent="0.35">
      <c r="A131" t="s">
        <v>153</v>
      </c>
      <c r="B131" t="s">
        <v>209</v>
      </c>
      <c r="C131" t="s">
        <v>186</v>
      </c>
      <c r="D131">
        <v>2022</v>
      </c>
      <c r="E131">
        <v>2.6294584401195249</v>
      </c>
      <c r="F131">
        <v>2.761671160127166</v>
      </c>
      <c r="G131">
        <f t="shared" si="2"/>
        <v>0.13221272000764106</v>
      </c>
      <c r="H131">
        <v>0.1686231784194008</v>
      </c>
    </row>
    <row r="132" spans="1:8" x14ac:dyDescent="0.35">
      <c r="A132" t="s">
        <v>153</v>
      </c>
      <c r="B132" t="s">
        <v>208</v>
      </c>
      <c r="C132" t="s">
        <v>188</v>
      </c>
      <c r="D132">
        <v>2022</v>
      </c>
      <c r="E132">
        <v>4.2114770737248453</v>
      </c>
      <c r="F132">
        <v>2.761671160127166</v>
      </c>
      <c r="G132">
        <f t="shared" si="2"/>
        <v>-1.4498059135976793</v>
      </c>
      <c r="H132">
        <v>0.1686231784194008</v>
      </c>
    </row>
    <row r="133" spans="1:8" x14ac:dyDescent="0.35">
      <c r="A133" t="s">
        <v>153</v>
      </c>
      <c r="B133" t="s">
        <v>210</v>
      </c>
      <c r="C133" t="s">
        <v>188</v>
      </c>
      <c r="D133">
        <v>2022</v>
      </c>
      <c r="E133">
        <v>3.0989524183168582</v>
      </c>
      <c r="F133">
        <v>2.761671160127166</v>
      </c>
      <c r="G133">
        <f t="shared" si="2"/>
        <v>-0.33728125818969223</v>
      </c>
      <c r="H133">
        <v>0.1686231784194008</v>
      </c>
    </row>
    <row r="134" spans="1:8" x14ac:dyDescent="0.35">
      <c r="A134" t="s">
        <v>153</v>
      </c>
      <c r="B134" t="s">
        <v>209</v>
      </c>
      <c r="C134" t="s">
        <v>186</v>
      </c>
      <c r="D134">
        <v>2023</v>
      </c>
      <c r="E134">
        <v>0.43950651458626311</v>
      </c>
      <c r="F134">
        <v>1.8022470831755071</v>
      </c>
      <c r="G134">
        <f t="shared" si="2"/>
        <v>1.362740568589244</v>
      </c>
      <c r="H134">
        <v>0.17200175474117571</v>
      </c>
    </row>
    <row r="135" spans="1:8" x14ac:dyDescent="0.35">
      <c r="A135" t="s">
        <v>153</v>
      </c>
      <c r="B135" t="s">
        <v>211</v>
      </c>
      <c r="C135" t="s">
        <v>186</v>
      </c>
      <c r="D135">
        <v>2023</v>
      </c>
      <c r="E135">
        <v>1.0022762950343991</v>
      </c>
      <c r="F135">
        <v>1.8022470831755071</v>
      </c>
      <c r="G135">
        <f t="shared" si="2"/>
        <v>0.799970788141108</v>
      </c>
      <c r="H135">
        <v>0.17200175474117571</v>
      </c>
    </row>
    <row r="136" spans="1:8" x14ac:dyDescent="0.35">
      <c r="A136" t="s">
        <v>153</v>
      </c>
      <c r="B136" t="s">
        <v>210</v>
      </c>
      <c r="C136" t="s">
        <v>188</v>
      </c>
      <c r="D136">
        <v>2023</v>
      </c>
      <c r="E136">
        <v>1.7691091240616961</v>
      </c>
      <c r="F136">
        <v>1.8022470831755071</v>
      </c>
      <c r="G136">
        <f t="shared" si="2"/>
        <v>3.3137959113811011E-2</v>
      </c>
      <c r="H136">
        <v>0.17200175474117571</v>
      </c>
    </row>
    <row r="137" spans="1:8" x14ac:dyDescent="0.35">
      <c r="A137" t="s">
        <v>153</v>
      </c>
      <c r="B137" t="s">
        <v>212</v>
      </c>
      <c r="C137" t="s">
        <v>188</v>
      </c>
      <c r="D137">
        <v>2023</v>
      </c>
      <c r="E137">
        <v>0.72426026364131868</v>
      </c>
      <c r="F137">
        <v>1.8022470831755071</v>
      </c>
      <c r="G137">
        <f t="shared" si="2"/>
        <v>1.0779868195341884</v>
      </c>
      <c r="H137">
        <v>0.17200175474117571</v>
      </c>
    </row>
    <row r="138" spans="1:8" x14ac:dyDescent="0.35">
      <c r="A138" t="s">
        <v>153</v>
      </c>
      <c r="B138" t="s">
        <v>211</v>
      </c>
      <c r="C138" t="s">
        <v>186</v>
      </c>
      <c r="D138">
        <v>2024</v>
      </c>
      <c r="E138">
        <v>1.2470954330068731</v>
      </c>
      <c r="F138">
        <v>1.4144828845553741</v>
      </c>
      <c r="G138">
        <f t="shared" si="2"/>
        <v>0.16738745154850099</v>
      </c>
      <c r="H138">
        <v>0.17927674237936189</v>
      </c>
    </row>
    <row r="139" spans="1:8" x14ac:dyDescent="0.35">
      <c r="A139" t="s">
        <v>153</v>
      </c>
      <c r="B139" t="s">
        <v>213</v>
      </c>
      <c r="C139" t="s">
        <v>186</v>
      </c>
      <c r="D139">
        <v>2024</v>
      </c>
      <c r="E139">
        <v>1.13903040986485</v>
      </c>
      <c r="F139">
        <v>1.4144828845553741</v>
      </c>
      <c r="G139">
        <f t="shared" si="2"/>
        <v>0.27545247469052403</v>
      </c>
      <c r="H139">
        <v>0.17927674237936189</v>
      </c>
    </row>
    <row r="140" spans="1:8" x14ac:dyDescent="0.35">
      <c r="A140" t="s">
        <v>153</v>
      </c>
      <c r="B140" t="s">
        <v>212</v>
      </c>
      <c r="C140" t="s">
        <v>188</v>
      </c>
      <c r="D140">
        <v>2024</v>
      </c>
      <c r="E140">
        <v>1.41860461240253</v>
      </c>
      <c r="F140">
        <v>1.4144828845553741</v>
      </c>
      <c r="G140">
        <f t="shared" si="2"/>
        <v>-4.1217278471559204E-3</v>
      </c>
      <c r="H140">
        <v>0.17927674237936189</v>
      </c>
    </row>
    <row r="141" spans="1:8" x14ac:dyDescent="0.35">
      <c r="A141" t="s">
        <v>153</v>
      </c>
      <c r="B141" t="s">
        <v>214</v>
      </c>
      <c r="C141" t="s">
        <v>188</v>
      </c>
      <c r="D141">
        <v>2024</v>
      </c>
      <c r="E141">
        <v>0.72851910514837304</v>
      </c>
      <c r="F141">
        <v>1.4144828845553741</v>
      </c>
      <c r="G141">
        <f t="shared" si="2"/>
        <v>0.68596377940700104</v>
      </c>
      <c r="H141">
        <v>0.17927674237936189</v>
      </c>
    </row>
    <row r="142" spans="1:8" x14ac:dyDescent="0.35">
      <c r="A142" t="s">
        <v>153</v>
      </c>
      <c r="B142" t="s">
        <v>213</v>
      </c>
      <c r="C142" t="s">
        <v>186</v>
      </c>
      <c r="D142">
        <v>2025</v>
      </c>
      <c r="E142">
        <v>0.82258828244963222</v>
      </c>
      <c r="F142">
        <v>0.88561946045636819</v>
      </c>
      <c r="G142">
        <f t="shared" si="2"/>
        <v>6.3031178006735966E-2</v>
      </c>
      <c r="H142">
        <v>0.18315117620270269</v>
      </c>
    </row>
    <row r="143" spans="1:8" x14ac:dyDescent="0.35">
      <c r="A143" t="s">
        <v>153</v>
      </c>
      <c r="B143" t="s">
        <v>215</v>
      </c>
      <c r="C143" t="s">
        <v>186</v>
      </c>
      <c r="D143">
        <v>2025</v>
      </c>
      <c r="E143">
        <v>0.69714532745484004</v>
      </c>
      <c r="F143">
        <v>0.88561946045636819</v>
      </c>
      <c r="G143">
        <f t="shared" si="2"/>
        <v>0.18847413300152815</v>
      </c>
      <c r="H143">
        <v>0.18315117620270269</v>
      </c>
    </row>
    <row r="144" spans="1:8" x14ac:dyDescent="0.35">
      <c r="A144" t="s">
        <v>153</v>
      </c>
      <c r="B144" t="s">
        <v>214</v>
      </c>
      <c r="C144" t="s">
        <v>188</v>
      </c>
      <c r="D144">
        <v>2025</v>
      </c>
      <c r="E144">
        <v>1.2594069979400271</v>
      </c>
      <c r="F144">
        <v>0.88561946045636819</v>
      </c>
      <c r="G144">
        <f t="shared" si="2"/>
        <v>-0.37378753748365889</v>
      </c>
      <c r="H144">
        <v>0.18315117620270269</v>
      </c>
    </row>
    <row r="145" spans="1:8" x14ac:dyDescent="0.35">
      <c r="A145" t="s">
        <v>153</v>
      </c>
      <c r="B145" t="s">
        <v>216</v>
      </c>
      <c r="C145" t="s">
        <v>188</v>
      </c>
      <c r="D145">
        <v>2025</v>
      </c>
      <c r="E145">
        <v>0.57266269658549085</v>
      </c>
      <c r="F145">
        <v>0.88561946045636819</v>
      </c>
      <c r="G145">
        <f t="shared" si="2"/>
        <v>0.31295676387087734</v>
      </c>
      <c r="H145">
        <v>0.18315117620270269</v>
      </c>
    </row>
    <row r="146" spans="1:8" x14ac:dyDescent="0.35">
      <c r="A146" t="s">
        <v>154</v>
      </c>
      <c r="B146" t="s">
        <v>203</v>
      </c>
      <c r="C146" t="s">
        <v>186</v>
      </c>
      <c r="D146">
        <v>2020</v>
      </c>
      <c r="E146">
        <v>3.528571869780794</v>
      </c>
      <c r="F146">
        <v>6.9863814303713827</v>
      </c>
      <c r="G146">
        <f t="shared" si="2"/>
        <v>3.4578095605905887</v>
      </c>
      <c r="H146">
        <v>0.3780372329247822</v>
      </c>
    </row>
    <row r="147" spans="1:8" x14ac:dyDescent="0.35">
      <c r="A147" t="s">
        <v>154</v>
      </c>
      <c r="B147" t="s">
        <v>205</v>
      </c>
      <c r="C147" t="s">
        <v>186</v>
      </c>
      <c r="D147">
        <v>2020</v>
      </c>
      <c r="E147">
        <v>-2.3373996171914708</v>
      </c>
      <c r="F147">
        <v>6.9863814303713827</v>
      </c>
      <c r="G147">
        <f t="shared" si="2"/>
        <v>9.3237810475628535</v>
      </c>
      <c r="H147">
        <v>0.3780372329247822</v>
      </c>
    </row>
    <row r="148" spans="1:8" x14ac:dyDescent="0.35">
      <c r="A148" t="s">
        <v>154</v>
      </c>
      <c r="B148" t="s">
        <v>204</v>
      </c>
      <c r="C148" t="s">
        <v>188</v>
      </c>
      <c r="D148">
        <v>2020</v>
      </c>
      <c r="E148">
        <v>3.3676156234285992</v>
      </c>
      <c r="F148">
        <v>6.9863814303713827</v>
      </c>
      <c r="G148">
        <f t="shared" si="2"/>
        <v>3.6187658069427835</v>
      </c>
      <c r="H148">
        <v>0.3780372329247822</v>
      </c>
    </row>
    <row r="149" spans="1:8" x14ac:dyDescent="0.35">
      <c r="A149" t="s">
        <v>154</v>
      </c>
      <c r="B149" t="s">
        <v>206</v>
      </c>
      <c r="C149" t="s">
        <v>188</v>
      </c>
      <c r="D149">
        <v>2020</v>
      </c>
      <c r="E149">
        <v>-7.9470480138547073</v>
      </c>
      <c r="F149">
        <v>6.9863814303713827</v>
      </c>
      <c r="G149">
        <f t="shared" si="2"/>
        <v>14.933429444226089</v>
      </c>
      <c r="H149">
        <v>0.3780372329247822</v>
      </c>
    </row>
    <row r="150" spans="1:8" x14ac:dyDescent="0.35">
      <c r="A150" t="s">
        <v>154</v>
      </c>
      <c r="B150" t="s">
        <v>205</v>
      </c>
      <c r="C150" t="s">
        <v>186</v>
      </c>
      <c r="D150">
        <v>2021</v>
      </c>
      <c r="E150">
        <v>2.947813244873676</v>
      </c>
      <c r="F150">
        <v>15.1246997065809</v>
      </c>
      <c r="G150">
        <f t="shared" si="2"/>
        <v>12.176886461707223</v>
      </c>
      <c r="H150">
        <v>0.19515385353486889</v>
      </c>
    </row>
    <row r="151" spans="1:8" x14ac:dyDescent="0.35">
      <c r="A151" t="s">
        <v>154</v>
      </c>
      <c r="B151" t="s">
        <v>207</v>
      </c>
      <c r="C151" t="s">
        <v>186</v>
      </c>
      <c r="D151">
        <v>2021</v>
      </c>
      <c r="E151">
        <v>14.562981111404421</v>
      </c>
      <c r="F151">
        <v>15.1246997065809</v>
      </c>
      <c r="G151">
        <f t="shared" si="2"/>
        <v>0.5617185951764796</v>
      </c>
      <c r="H151">
        <v>0.19515385353486889</v>
      </c>
    </row>
    <row r="152" spans="1:8" x14ac:dyDescent="0.35">
      <c r="A152" t="s">
        <v>154</v>
      </c>
      <c r="B152" t="s">
        <v>206</v>
      </c>
      <c r="C152" t="s">
        <v>188</v>
      </c>
      <c r="D152">
        <v>2021</v>
      </c>
      <c r="E152">
        <v>6.0844415228506374</v>
      </c>
      <c r="F152">
        <v>15.1246997065809</v>
      </c>
      <c r="G152">
        <f t="shared" si="2"/>
        <v>9.0402581837302627</v>
      </c>
      <c r="H152">
        <v>0.19515385353486889</v>
      </c>
    </row>
    <row r="153" spans="1:8" x14ac:dyDescent="0.35">
      <c r="A153" t="s">
        <v>154</v>
      </c>
      <c r="B153" t="s">
        <v>208</v>
      </c>
      <c r="C153" t="s">
        <v>188</v>
      </c>
      <c r="D153">
        <v>2021</v>
      </c>
      <c r="E153">
        <v>4.5993257541988797</v>
      </c>
      <c r="F153">
        <v>15.1246997065809</v>
      </c>
      <c r="G153">
        <f t="shared" si="2"/>
        <v>10.52537395238202</v>
      </c>
      <c r="H153">
        <v>0.19515385353486889</v>
      </c>
    </row>
    <row r="154" spans="1:8" x14ac:dyDescent="0.35">
      <c r="A154" t="s">
        <v>154</v>
      </c>
      <c r="B154" t="s">
        <v>207</v>
      </c>
      <c r="C154" t="s">
        <v>186</v>
      </c>
      <c r="D154">
        <v>2022</v>
      </c>
      <c r="E154">
        <v>5.0918722980731523</v>
      </c>
      <c r="F154">
        <v>7.9894443369245964</v>
      </c>
      <c r="G154">
        <f t="shared" si="2"/>
        <v>2.8975720388514441</v>
      </c>
      <c r="H154">
        <v>0.25178245429196833</v>
      </c>
    </row>
    <row r="155" spans="1:8" x14ac:dyDescent="0.35">
      <c r="A155" t="s">
        <v>154</v>
      </c>
      <c r="B155" t="s">
        <v>209</v>
      </c>
      <c r="C155" t="s">
        <v>186</v>
      </c>
      <c r="D155">
        <v>2022</v>
      </c>
      <c r="E155">
        <v>7.8710837662645083</v>
      </c>
      <c r="F155">
        <v>7.9894443369245964</v>
      </c>
      <c r="G155">
        <f t="shared" si="2"/>
        <v>0.11836057066008809</v>
      </c>
      <c r="H155">
        <v>0.25178245429196833</v>
      </c>
    </row>
    <row r="156" spans="1:8" x14ac:dyDescent="0.35">
      <c r="A156" t="s">
        <v>154</v>
      </c>
      <c r="B156" t="s">
        <v>208</v>
      </c>
      <c r="C156" t="s">
        <v>188</v>
      </c>
      <c r="D156">
        <v>2022</v>
      </c>
      <c r="E156">
        <v>4.9759868399277041</v>
      </c>
      <c r="F156">
        <v>7.9894443369245964</v>
      </c>
      <c r="G156">
        <f t="shared" si="2"/>
        <v>3.0134574969968924</v>
      </c>
      <c r="H156">
        <v>0.25178245429196833</v>
      </c>
    </row>
    <row r="157" spans="1:8" x14ac:dyDescent="0.35">
      <c r="A157" t="s">
        <v>154</v>
      </c>
      <c r="B157" t="s">
        <v>210</v>
      </c>
      <c r="C157" t="s">
        <v>188</v>
      </c>
      <c r="D157">
        <v>2022</v>
      </c>
      <c r="E157">
        <v>5.3816861962496354</v>
      </c>
      <c r="F157">
        <v>7.9894443369245964</v>
      </c>
      <c r="G157">
        <f t="shared" si="2"/>
        <v>2.607758140674961</v>
      </c>
      <c r="H157">
        <v>0.25178245429196833</v>
      </c>
    </row>
    <row r="158" spans="1:8" x14ac:dyDescent="0.35">
      <c r="A158" t="s">
        <v>154</v>
      </c>
      <c r="B158" t="s">
        <v>209</v>
      </c>
      <c r="C158" t="s">
        <v>186</v>
      </c>
      <c r="D158">
        <v>2023</v>
      </c>
      <c r="E158">
        <v>3.172255506856847</v>
      </c>
      <c r="F158">
        <v>-3.5205103013764418</v>
      </c>
      <c r="G158">
        <f t="shared" si="2"/>
        <v>-6.6927658082332888</v>
      </c>
      <c r="H158">
        <v>0.19374804262614681</v>
      </c>
    </row>
    <row r="159" spans="1:8" x14ac:dyDescent="0.35">
      <c r="A159" t="s">
        <v>154</v>
      </c>
      <c r="B159" t="s">
        <v>211</v>
      </c>
      <c r="C159" t="s">
        <v>186</v>
      </c>
      <c r="D159">
        <v>2023</v>
      </c>
      <c r="E159">
        <v>-0.93495600507882415</v>
      </c>
      <c r="F159">
        <v>-3.5205103013764418</v>
      </c>
      <c r="G159">
        <f t="shared" si="2"/>
        <v>-2.5855542962976177</v>
      </c>
      <c r="H159">
        <v>0.19374804262614681</v>
      </c>
    </row>
    <row r="160" spans="1:8" x14ac:dyDescent="0.35">
      <c r="A160" t="s">
        <v>154</v>
      </c>
      <c r="B160" t="s">
        <v>210</v>
      </c>
      <c r="C160" t="s">
        <v>188</v>
      </c>
      <c r="D160">
        <v>2023</v>
      </c>
      <c r="E160">
        <v>4.4348314017168322</v>
      </c>
      <c r="F160">
        <v>-3.5205103013764418</v>
      </c>
      <c r="G160">
        <f t="shared" si="2"/>
        <v>-7.955341703093274</v>
      </c>
      <c r="H160">
        <v>0.19374804262614681</v>
      </c>
    </row>
    <row r="161" spans="1:8" x14ac:dyDescent="0.35">
      <c r="A161" t="s">
        <v>154</v>
      </c>
      <c r="B161" t="s">
        <v>212</v>
      </c>
      <c r="C161" t="s">
        <v>188</v>
      </c>
      <c r="D161">
        <v>2023</v>
      </c>
      <c r="E161">
        <v>5.5170730455133654</v>
      </c>
      <c r="F161">
        <v>-3.5205103013764418</v>
      </c>
      <c r="G161">
        <f t="shared" si="2"/>
        <v>-9.0375833468898072</v>
      </c>
      <c r="H161">
        <v>0.19374804262614681</v>
      </c>
    </row>
    <row r="162" spans="1:8" x14ac:dyDescent="0.35">
      <c r="A162" t="s">
        <v>154</v>
      </c>
      <c r="B162" t="s">
        <v>211</v>
      </c>
      <c r="C162" t="s">
        <v>186</v>
      </c>
      <c r="D162">
        <v>2024</v>
      </c>
      <c r="E162">
        <v>3.0440640134462789</v>
      </c>
      <c r="F162">
        <v>3.6203795629134459</v>
      </c>
      <c r="G162">
        <f t="shared" si="2"/>
        <v>0.57631554946716701</v>
      </c>
      <c r="H162">
        <v>9.6012028645875991E-2</v>
      </c>
    </row>
    <row r="163" spans="1:8" x14ac:dyDescent="0.35">
      <c r="A163" t="s">
        <v>154</v>
      </c>
      <c r="B163" t="s">
        <v>213</v>
      </c>
      <c r="C163" t="s">
        <v>186</v>
      </c>
      <c r="D163">
        <v>2024</v>
      </c>
      <c r="E163">
        <v>-0.54062635287741578</v>
      </c>
      <c r="F163">
        <v>3.6203795629134459</v>
      </c>
      <c r="G163">
        <f t="shared" si="2"/>
        <v>4.1610059157908612</v>
      </c>
      <c r="H163">
        <v>9.6012028645875991E-2</v>
      </c>
    </row>
    <row r="164" spans="1:8" x14ac:dyDescent="0.35">
      <c r="A164" t="s">
        <v>154</v>
      </c>
      <c r="B164" t="s">
        <v>212</v>
      </c>
      <c r="C164" t="s">
        <v>188</v>
      </c>
      <c r="D164">
        <v>2024</v>
      </c>
      <c r="E164">
        <v>4.9679452562146009</v>
      </c>
      <c r="F164">
        <v>3.6203795629134459</v>
      </c>
      <c r="G164">
        <f t="shared" si="2"/>
        <v>-1.3475656933011551</v>
      </c>
      <c r="H164">
        <v>9.6012028645875991E-2</v>
      </c>
    </row>
    <row r="165" spans="1:8" x14ac:dyDescent="0.35">
      <c r="A165" t="s">
        <v>154</v>
      </c>
      <c r="B165" t="s">
        <v>214</v>
      </c>
      <c r="C165" t="s">
        <v>188</v>
      </c>
      <c r="D165">
        <v>2024</v>
      </c>
      <c r="E165">
        <v>1.2437124663212009</v>
      </c>
      <c r="F165">
        <v>3.6203795629134459</v>
      </c>
      <c r="G165">
        <f t="shared" si="2"/>
        <v>2.3766670965922447</v>
      </c>
      <c r="H165">
        <v>9.6012028645875991E-2</v>
      </c>
    </row>
    <row r="166" spans="1:8" x14ac:dyDescent="0.35">
      <c r="A166" t="s">
        <v>154</v>
      </c>
      <c r="B166" t="s">
        <v>213</v>
      </c>
      <c r="C166" t="s">
        <v>186</v>
      </c>
      <c r="D166">
        <v>2025</v>
      </c>
      <c r="E166">
        <v>4.023669914633099</v>
      </c>
      <c r="F166">
        <v>7.7791754385506806</v>
      </c>
      <c r="G166">
        <f t="shared" si="2"/>
        <v>3.7555055239175816</v>
      </c>
      <c r="H166">
        <v>9.6012028645875991E-2</v>
      </c>
    </row>
    <row r="167" spans="1:8" x14ac:dyDescent="0.35">
      <c r="A167" t="s">
        <v>154</v>
      </c>
      <c r="B167" t="s">
        <v>215</v>
      </c>
      <c r="C167" t="s">
        <v>186</v>
      </c>
      <c r="D167">
        <v>2025</v>
      </c>
      <c r="E167">
        <v>10.65081995793598</v>
      </c>
      <c r="F167">
        <v>7.7791754385506806</v>
      </c>
      <c r="G167">
        <f t="shared" si="2"/>
        <v>-2.8716445193852991</v>
      </c>
      <c r="H167">
        <v>9.6012028645875991E-2</v>
      </c>
    </row>
    <row r="168" spans="1:8" x14ac:dyDescent="0.35">
      <c r="A168" t="s">
        <v>154</v>
      </c>
      <c r="B168" t="s">
        <v>214</v>
      </c>
      <c r="C168" t="s">
        <v>188</v>
      </c>
      <c r="D168">
        <v>2025</v>
      </c>
      <c r="E168">
        <v>3.5927766013469591</v>
      </c>
      <c r="F168">
        <v>7.7791754385506806</v>
      </c>
      <c r="G168">
        <f t="shared" si="2"/>
        <v>4.186398837203722</v>
      </c>
      <c r="H168">
        <v>9.6012028645875991E-2</v>
      </c>
    </row>
    <row r="169" spans="1:8" x14ac:dyDescent="0.35">
      <c r="A169" t="s">
        <v>154</v>
      </c>
      <c r="B169" t="s">
        <v>216</v>
      </c>
      <c r="C169" t="s">
        <v>188</v>
      </c>
      <c r="D169">
        <v>2025</v>
      </c>
      <c r="E169">
        <v>3.377198218825495</v>
      </c>
      <c r="F169">
        <v>7.7791754385506806</v>
      </c>
      <c r="G169">
        <f t="shared" si="2"/>
        <v>4.4019772197251861</v>
      </c>
      <c r="H169">
        <v>9.6012028645875991E-2</v>
      </c>
    </row>
    <row r="170" spans="1:8" x14ac:dyDescent="0.35">
      <c r="A170" t="s">
        <v>155</v>
      </c>
      <c r="B170" t="s">
        <v>203</v>
      </c>
      <c r="C170" t="s">
        <v>186</v>
      </c>
      <c r="D170">
        <v>2020</v>
      </c>
      <c r="E170">
        <v>0.43236292909316631</v>
      </c>
      <c r="F170">
        <v>-9.3783767522421471</v>
      </c>
      <c r="G170">
        <f t="shared" si="2"/>
        <v>-9.8107396813353134</v>
      </c>
      <c r="H170">
        <v>0.15574566778244739</v>
      </c>
    </row>
    <row r="171" spans="1:8" x14ac:dyDescent="0.35">
      <c r="A171" t="s">
        <v>155</v>
      </c>
      <c r="B171" t="s">
        <v>205</v>
      </c>
      <c r="C171" t="s">
        <v>186</v>
      </c>
      <c r="D171">
        <v>2020</v>
      </c>
      <c r="E171">
        <v>-9.8515454699187543</v>
      </c>
      <c r="F171">
        <v>-9.3783767522421471</v>
      </c>
      <c r="G171">
        <f t="shared" si="2"/>
        <v>0.47316871767660729</v>
      </c>
      <c r="H171">
        <v>0.15574566778244739</v>
      </c>
    </row>
    <row r="172" spans="1:8" x14ac:dyDescent="0.35">
      <c r="A172" t="s">
        <v>155</v>
      </c>
      <c r="B172" t="s">
        <v>204</v>
      </c>
      <c r="C172" t="s">
        <v>188</v>
      </c>
      <c r="D172">
        <v>2020</v>
      </c>
      <c r="E172">
        <v>0.71178912334750599</v>
      </c>
      <c r="F172">
        <v>-9.3783767522421471</v>
      </c>
      <c r="G172">
        <f t="shared" si="2"/>
        <v>-10.090165875589653</v>
      </c>
      <c r="H172">
        <v>0.15574566778244739</v>
      </c>
    </row>
    <row r="173" spans="1:8" x14ac:dyDescent="0.35">
      <c r="A173" t="s">
        <v>155</v>
      </c>
      <c r="B173" t="s">
        <v>206</v>
      </c>
      <c r="C173" t="s">
        <v>188</v>
      </c>
      <c r="D173">
        <v>2020</v>
      </c>
      <c r="E173">
        <v>-9.517990850094149</v>
      </c>
      <c r="F173">
        <v>-9.3783767522421471</v>
      </c>
      <c r="G173">
        <f t="shared" si="2"/>
        <v>0.13961409785200196</v>
      </c>
      <c r="H173">
        <v>0.15574566778244739</v>
      </c>
    </row>
    <row r="174" spans="1:8" x14ac:dyDescent="0.35">
      <c r="A174" t="s">
        <v>155</v>
      </c>
      <c r="B174" t="s">
        <v>205</v>
      </c>
      <c r="C174" t="s">
        <v>186</v>
      </c>
      <c r="D174">
        <v>2021</v>
      </c>
      <c r="E174">
        <v>4.051033813756133</v>
      </c>
      <c r="F174">
        <v>8.4370671759064813</v>
      </c>
      <c r="G174">
        <f t="shared" si="2"/>
        <v>4.3860333621503482</v>
      </c>
      <c r="H174">
        <v>0.12785786405169189</v>
      </c>
    </row>
    <row r="175" spans="1:8" x14ac:dyDescent="0.35">
      <c r="A175" t="s">
        <v>155</v>
      </c>
      <c r="B175" t="s">
        <v>207</v>
      </c>
      <c r="C175" t="s">
        <v>186</v>
      </c>
      <c r="D175">
        <v>2021</v>
      </c>
      <c r="E175">
        <v>6.2292733128945343</v>
      </c>
      <c r="F175">
        <v>8.4370671759064813</v>
      </c>
      <c r="G175">
        <f t="shared" si="2"/>
        <v>2.2077938630119469</v>
      </c>
      <c r="H175">
        <v>0.12785786405169189</v>
      </c>
    </row>
    <row r="176" spans="1:8" x14ac:dyDescent="0.35">
      <c r="A176" t="s">
        <v>155</v>
      </c>
      <c r="B176" t="s">
        <v>206</v>
      </c>
      <c r="C176" t="s">
        <v>188</v>
      </c>
      <c r="D176">
        <v>2021</v>
      </c>
      <c r="E176">
        <v>6.5496569028856699</v>
      </c>
      <c r="F176">
        <v>8.4370671759064813</v>
      </c>
      <c r="G176">
        <f t="shared" si="2"/>
        <v>1.8874102730208113</v>
      </c>
      <c r="H176">
        <v>0.12785786405169189</v>
      </c>
    </row>
    <row r="177" spans="1:8" x14ac:dyDescent="0.35">
      <c r="A177" t="s">
        <v>155</v>
      </c>
      <c r="B177" t="s">
        <v>208</v>
      </c>
      <c r="C177" t="s">
        <v>188</v>
      </c>
      <c r="D177">
        <v>2021</v>
      </c>
      <c r="E177">
        <v>4.2068723885489323</v>
      </c>
      <c r="F177">
        <v>8.4370671759064813</v>
      </c>
      <c r="G177">
        <f t="shared" si="2"/>
        <v>4.2301947873575489</v>
      </c>
      <c r="H177">
        <v>0.12785786405169189</v>
      </c>
    </row>
    <row r="178" spans="1:8" x14ac:dyDescent="0.35">
      <c r="A178" t="s">
        <v>155</v>
      </c>
      <c r="B178" t="s">
        <v>207</v>
      </c>
      <c r="C178" t="s">
        <v>186</v>
      </c>
      <c r="D178">
        <v>2022</v>
      </c>
      <c r="E178">
        <v>4.2689191687874661</v>
      </c>
      <c r="F178">
        <v>4.8546134866977511</v>
      </c>
      <c r="G178">
        <f t="shared" si="2"/>
        <v>0.58569431791028492</v>
      </c>
      <c r="H178">
        <v>0.12232868683850651</v>
      </c>
    </row>
    <row r="179" spans="1:8" x14ac:dyDescent="0.35">
      <c r="A179" t="s">
        <v>155</v>
      </c>
      <c r="B179" t="s">
        <v>209</v>
      </c>
      <c r="C179" t="s">
        <v>186</v>
      </c>
      <c r="D179">
        <v>2022</v>
      </c>
      <c r="E179">
        <v>3.8268920279536989</v>
      </c>
      <c r="F179">
        <v>4.8546134866977511</v>
      </c>
      <c r="G179">
        <f t="shared" si="2"/>
        <v>1.0277214587440522</v>
      </c>
      <c r="H179">
        <v>0.12232868683850651</v>
      </c>
    </row>
    <row r="180" spans="1:8" x14ac:dyDescent="0.35">
      <c r="A180" t="s">
        <v>155</v>
      </c>
      <c r="B180" t="s">
        <v>208</v>
      </c>
      <c r="C180" t="s">
        <v>188</v>
      </c>
      <c r="D180">
        <v>2022</v>
      </c>
      <c r="E180">
        <v>4.3934586282645904</v>
      </c>
      <c r="F180">
        <v>4.8546134866977511</v>
      </c>
      <c r="G180">
        <f t="shared" si="2"/>
        <v>0.46115485843316062</v>
      </c>
      <c r="H180">
        <v>0.12232868683850651</v>
      </c>
    </row>
    <row r="181" spans="1:8" x14ac:dyDescent="0.35">
      <c r="A181" t="s">
        <v>155</v>
      </c>
      <c r="B181" t="s">
        <v>210</v>
      </c>
      <c r="C181" t="s">
        <v>188</v>
      </c>
      <c r="D181">
        <v>2022</v>
      </c>
      <c r="E181">
        <v>2.4256542804822261</v>
      </c>
      <c r="F181">
        <v>4.8546134866977511</v>
      </c>
      <c r="G181">
        <f t="shared" si="2"/>
        <v>2.428959206215525</v>
      </c>
      <c r="H181">
        <v>0.12232868683850651</v>
      </c>
    </row>
    <row r="182" spans="1:8" x14ac:dyDescent="0.35">
      <c r="A182" t="s">
        <v>155</v>
      </c>
      <c r="B182" t="s">
        <v>209</v>
      </c>
      <c r="C182" t="s">
        <v>186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0.1070949889392518</v>
      </c>
    </row>
    <row r="183" spans="1:8" x14ac:dyDescent="0.35">
      <c r="A183" t="s">
        <v>155</v>
      </c>
      <c r="B183" t="s">
        <v>211</v>
      </c>
      <c r="C183" t="s">
        <v>186</v>
      </c>
      <c r="D183">
        <v>2023</v>
      </c>
      <c r="E183">
        <v>0.69157318051265015</v>
      </c>
      <c r="F183">
        <v>1.014274087639002</v>
      </c>
      <c r="G183">
        <f t="shared" si="2"/>
        <v>0.3227009071263518</v>
      </c>
      <c r="H183">
        <v>0.1070949889392518</v>
      </c>
    </row>
    <row r="184" spans="1:8" x14ac:dyDescent="0.35">
      <c r="A184" t="s">
        <v>155</v>
      </c>
      <c r="B184" t="s">
        <v>210</v>
      </c>
      <c r="C184" t="s">
        <v>188</v>
      </c>
      <c r="D184">
        <v>2023</v>
      </c>
      <c r="E184">
        <v>1.851291422718337</v>
      </c>
      <c r="F184">
        <v>1.014274087639002</v>
      </c>
      <c r="G184">
        <f t="shared" si="2"/>
        <v>-0.83701733507933507</v>
      </c>
      <c r="H184">
        <v>0.1070949889392518</v>
      </c>
    </row>
    <row r="185" spans="1:8" x14ac:dyDescent="0.35">
      <c r="A185" t="s">
        <v>155</v>
      </c>
      <c r="B185" t="s">
        <v>212</v>
      </c>
      <c r="C185" t="s">
        <v>188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0.1070949889392518</v>
      </c>
    </row>
    <row r="186" spans="1:8" x14ac:dyDescent="0.35">
      <c r="A186" t="s">
        <v>155</v>
      </c>
      <c r="B186" t="s">
        <v>211</v>
      </c>
      <c r="C186" t="s">
        <v>186</v>
      </c>
      <c r="D186">
        <v>2024</v>
      </c>
      <c r="E186">
        <v>0.85219564942633497</v>
      </c>
      <c r="F186">
        <v>0.58463257989526929</v>
      </c>
      <c r="G186">
        <f t="shared" si="2"/>
        <v>-0.26756306953106568</v>
      </c>
      <c r="H186">
        <v>0.1181932096010781</v>
      </c>
    </row>
    <row r="187" spans="1:8" x14ac:dyDescent="0.35">
      <c r="A187" t="s">
        <v>155</v>
      </c>
      <c r="B187" t="s">
        <v>213</v>
      </c>
      <c r="C187" t="s">
        <v>186</v>
      </c>
      <c r="D187">
        <v>2024</v>
      </c>
      <c r="E187">
        <v>0.66875073104093463</v>
      </c>
      <c r="F187">
        <v>0.58463257989526929</v>
      </c>
      <c r="G187">
        <f t="shared" si="2"/>
        <v>-8.4118151145665343E-2</v>
      </c>
      <c r="H187">
        <v>0.1181932096010781</v>
      </c>
    </row>
    <row r="188" spans="1:8" x14ac:dyDescent="0.35">
      <c r="A188" t="s">
        <v>155</v>
      </c>
      <c r="B188" t="s">
        <v>212</v>
      </c>
      <c r="C188" t="s">
        <v>188</v>
      </c>
      <c r="D188">
        <v>2024</v>
      </c>
      <c r="E188">
        <v>1.088219792885559</v>
      </c>
      <c r="F188">
        <v>0.58463257989526929</v>
      </c>
      <c r="G188">
        <f t="shared" si="2"/>
        <v>-0.50358721299028975</v>
      </c>
      <c r="H188">
        <v>0.1181932096010781</v>
      </c>
    </row>
    <row r="189" spans="1:8" x14ac:dyDescent="0.35">
      <c r="A189" t="s">
        <v>155</v>
      </c>
      <c r="B189" t="s">
        <v>214</v>
      </c>
      <c r="C189" t="s">
        <v>188</v>
      </c>
      <c r="D189">
        <v>2024</v>
      </c>
      <c r="E189">
        <v>0.93648338218597083</v>
      </c>
      <c r="F189">
        <v>0.58463257989526929</v>
      </c>
      <c r="G189">
        <f t="shared" si="2"/>
        <v>-0.35185080229070154</v>
      </c>
      <c r="H189">
        <v>0.1181932096010781</v>
      </c>
    </row>
    <row r="190" spans="1:8" x14ac:dyDescent="0.35">
      <c r="A190" t="s">
        <v>155</v>
      </c>
      <c r="B190" t="s">
        <v>213</v>
      </c>
      <c r="C190" t="s">
        <v>186</v>
      </c>
      <c r="D190">
        <v>2025</v>
      </c>
      <c r="E190">
        <v>1.0376492446310339</v>
      </c>
      <c r="F190">
        <v>0.66135842759176278</v>
      </c>
      <c r="G190">
        <f t="shared" si="2"/>
        <v>-0.37629081703927114</v>
      </c>
      <c r="H190">
        <v>0.118071592713761</v>
      </c>
    </row>
    <row r="191" spans="1:8" x14ac:dyDescent="0.35">
      <c r="A191" t="s">
        <v>155</v>
      </c>
      <c r="B191" t="s">
        <v>215</v>
      </c>
      <c r="C191" t="s">
        <v>186</v>
      </c>
      <c r="D191">
        <v>2025</v>
      </c>
      <c r="E191">
        <v>0.35981622121454843</v>
      </c>
      <c r="F191">
        <v>0.66135842759176278</v>
      </c>
      <c r="G191">
        <f t="shared" si="2"/>
        <v>0.30154220637721435</v>
      </c>
      <c r="H191">
        <v>0.118071592713761</v>
      </c>
    </row>
    <row r="192" spans="1:8" x14ac:dyDescent="0.35">
      <c r="A192" t="s">
        <v>155</v>
      </c>
      <c r="B192" t="s">
        <v>214</v>
      </c>
      <c r="C192" t="s">
        <v>188</v>
      </c>
      <c r="D192">
        <v>2025</v>
      </c>
      <c r="E192">
        <v>1.0979449050216421</v>
      </c>
      <c r="F192">
        <v>0.66135842759176278</v>
      </c>
      <c r="G192">
        <f t="shared" si="2"/>
        <v>-0.43658647742987933</v>
      </c>
      <c r="H192">
        <v>0.118071592713761</v>
      </c>
    </row>
    <row r="193" spans="1:8" x14ac:dyDescent="0.35">
      <c r="A193" t="s">
        <v>155</v>
      </c>
      <c r="B193" t="s">
        <v>216</v>
      </c>
      <c r="C193" t="s">
        <v>188</v>
      </c>
      <c r="D193">
        <v>2025</v>
      </c>
      <c r="E193">
        <v>0.66447930597219873</v>
      </c>
      <c r="F193">
        <v>0.66135842759176278</v>
      </c>
      <c r="G193">
        <f t="shared" si="2"/>
        <v>-3.1208783804359541E-3</v>
      </c>
      <c r="H193">
        <v>0.118071592713761</v>
      </c>
    </row>
    <row r="194" spans="1:8" x14ac:dyDescent="0.35">
      <c r="A194" t="s">
        <v>156</v>
      </c>
      <c r="B194" t="s">
        <v>203</v>
      </c>
      <c r="C194" t="s">
        <v>186</v>
      </c>
      <c r="D194">
        <v>2020</v>
      </c>
      <c r="E194">
        <v>1.2831214058191649</v>
      </c>
      <c r="F194">
        <v>-3.9039509434828492</v>
      </c>
      <c r="G194">
        <f t="shared" ref="G194:G257" si="3">IF(OR(F194="",E194=""),"",F194-E194)</f>
        <v>-5.1870723493020137</v>
      </c>
      <c r="H194">
        <v>0.18034013840432031</v>
      </c>
    </row>
    <row r="195" spans="1:8" x14ac:dyDescent="0.35">
      <c r="A195" t="s">
        <v>156</v>
      </c>
      <c r="B195" t="s">
        <v>205</v>
      </c>
      <c r="C195" t="s">
        <v>186</v>
      </c>
      <c r="D195">
        <v>2020</v>
      </c>
      <c r="E195">
        <v>-5.3222217587985954</v>
      </c>
      <c r="F195">
        <v>-3.9039509434828492</v>
      </c>
      <c r="G195">
        <f t="shared" si="3"/>
        <v>1.4182708153157462</v>
      </c>
      <c r="H195">
        <v>0.18034013840432031</v>
      </c>
    </row>
    <row r="196" spans="1:8" x14ac:dyDescent="0.35">
      <c r="A196" t="s">
        <v>156</v>
      </c>
      <c r="B196" t="s">
        <v>204</v>
      </c>
      <c r="C196" t="s">
        <v>188</v>
      </c>
      <c r="D196">
        <v>2020</v>
      </c>
      <c r="E196">
        <v>1.619436814413677</v>
      </c>
      <c r="F196">
        <v>-3.9039509434828492</v>
      </c>
      <c r="G196">
        <f t="shared" si="3"/>
        <v>-5.5233877578965265</v>
      </c>
      <c r="H196">
        <v>0.18034013840432031</v>
      </c>
    </row>
    <row r="197" spans="1:8" x14ac:dyDescent="0.35">
      <c r="A197" t="s">
        <v>156</v>
      </c>
      <c r="B197" t="s">
        <v>206</v>
      </c>
      <c r="C197" t="s">
        <v>188</v>
      </c>
      <c r="D197">
        <v>2020</v>
      </c>
      <c r="E197">
        <v>-6.8478963820636896</v>
      </c>
      <c r="F197">
        <v>-3.9039509434828492</v>
      </c>
      <c r="G197">
        <f t="shared" si="3"/>
        <v>2.9439454385808403</v>
      </c>
      <c r="H197">
        <v>0.18034013840432031</v>
      </c>
    </row>
    <row r="198" spans="1:8" x14ac:dyDescent="0.35">
      <c r="A198" t="s">
        <v>156</v>
      </c>
      <c r="B198" t="s">
        <v>205</v>
      </c>
      <c r="C198" t="s">
        <v>186</v>
      </c>
      <c r="D198">
        <v>2021</v>
      </c>
      <c r="E198">
        <v>2.161323818880434</v>
      </c>
      <c r="F198">
        <v>6.0197643563294596</v>
      </c>
      <c r="G198">
        <f t="shared" si="3"/>
        <v>3.8584405374490256</v>
      </c>
      <c r="H198">
        <v>0.17060593737291579</v>
      </c>
    </row>
    <row r="199" spans="1:8" x14ac:dyDescent="0.35">
      <c r="A199" t="s">
        <v>156</v>
      </c>
      <c r="B199" t="s">
        <v>207</v>
      </c>
      <c r="C199" t="s">
        <v>186</v>
      </c>
      <c r="D199">
        <v>2021</v>
      </c>
      <c r="E199">
        <v>3.9728248180522558</v>
      </c>
      <c r="F199">
        <v>6.0197643563294596</v>
      </c>
      <c r="G199">
        <f t="shared" si="3"/>
        <v>2.0469395382772038</v>
      </c>
      <c r="H199">
        <v>0.17060593737291579</v>
      </c>
    </row>
    <row r="200" spans="1:8" x14ac:dyDescent="0.35">
      <c r="A200" t="s">
        <v>156</v>
      </c>
      <c r="B200" t="s">
        <v>206</v>
      </c>
      <c r="C200" t="s">
        <v>188</v>
      </c>
      <c r="D200">
        <v>2021</v>
      </c>
      <c r="E200">
        <v>4.963640025345617</v>
      </c>
      <c r="F200">
        <v>6.0197643563294596</v>
      </c>
      <c r="G200">
        <f t="shared" si="3"/>
        <v>1.0561243309838426</v>
      </c>
      <c r="H200">
        <v>0.17060593737291579</v>
      </c>
    </row>
    <row r="201" spans="1:8" x14ac:dyDescent="0.35">
      <c r="A201" t="s">
        <v>156</v>
      </c>
      <c r="B201" t="s">
        <v>208</v>
      </c>
      <c r="C201" t="s">
        <v>188</v>
      </c>
      <c r="D201">
        <v>2021</v>
      </c>
      <c r="E201">
        <v>2.3382369164345769</v>
      </c>
      <c r="F201">
        <v>6.0197643563294596</v>
      </c>
      <c r="G201">
        <f t="shared" si="3"/>
        <v>3.6815274398948827</v>
      </c>
      <c r="H201">
        <v>0.17060593737291579</v>
      </c>
    </row>
    <row r="202" spans="1:8" x14ac:dyDescent="0.35">
      <c r="A202" t="s">
        <v>156</v>
      </c>
      <c r="B202" t="s">
        <v>207</v>
      </c>
      <c r="C202" t="s">
        <v>186</v>
      </c>
      <c r="D202">
        <v>2022</v>
      </c>
      <c r="E202">
        <v>3.3489770835561039</v>
      </c>
      <c r="F202">
        <v>4.8892912104023152</v>
      </c>
      <c r="G202">
        <f t="shared" si="3"/>
        <v>1.5403141268462113</v>
      </c>
      <c r="H202">
        <v>0.1723953161408304</v>
      </c>
    </row>
    <row r="203" spans="1:8" x14ac:dyDescent="0.35">
      <c r="A203" t="s">
        <v>156</v>
      </c>
      <c r="B203" t="s">
        <v>209</v>
      </c>
      <c r="C203" t="s">
        <v>186</v>
      </c>
      <c r="D203">
        <v>2022</v>
      </c>
      <c r="E203">
        <v>4.6490196630740721</v>
      </c>
      <c r="F203">
        <v>4.8892912104023152</v>
      </c>
      <c r="G203">
        <f t="shared" si="3"/>
        <v>0.24027154732824307</v>
      </c>
      <c r="H203">
        <v>0.1723953161408304</v>
      </c>
    </row>
    <row r="204" spans="1:8" x14ac:dyDescent="0.35">
      <c r="A204" t="s">
        <v>156</v>
      </c>
      <c r="B204" t="s">
        <v>208</v>
      </c>
      <c r="C204" t="s">
        <v>188</v>
      </c>
      <c r="D204">
        <v>2022</v>
      </c>
      <c r="E204">
        <v>3.5790486712876879</v>
      </c>
      <c r="F204">
        <v>4.8892912104023152</v>
      </c>
      <c r="G204">
        <f t="shared" si="3"/>
        <v>1.3102425391146273</v>
      </c>
      <c r="H204">
        <v>0.1723953161408304</v>
      </c>
    </row>
    <row r="205" spans="1:8" x14ac:dyDescent="0.35">
      <c r="A205" t="s">
        <v>156</v>
      </c>
      <c r="B205" t="s">
        <v>210</v>
      </c>
      <c r="C205" t="s">
        <v>188</v>
      </c>
      <c r="D205">
        <v>2022</v>
      </c>
      <c r="E205">
        <v>3.271330674458595</v>
      </c>
      <c r="F205">
        <v>4.8892912104023152</v>
      </c>
      <c r="G205">
        <f t="shared" si="3"/>
        <v>1.6179605359437201</v>
      </c>
      <c r="H205">
        <v>0.1723953161408304</v>
      </c>
    </row>
    <row r="206" spans="1:8" x14ac:dyDescent="0.35">
      <c r="A206" t="s">
        <v>156</v>
      </c>
      <c r="B206" t="s">
        <v>209</v>
      </c>
      <c r="C206" t="s">
        <v>186</v>
      </c>
      <c r="D206">
        <v>2023</v>
      </c>
      <c r="E206">
        <v>0.64857323528075828</v>
      </c>
      <c r="F206">
        <v>-0.58469355622177965</v>
      </c>
      <c r="G206">
        <f t="shared" si="3"/>
        <v>-1.2332667915025379</v>
      </c>
      <c r="H206">
        <v>0.16855357686097391</v>
      </c>
    </row>
    <row r="207" spans="1:8" x14ac:dyDescent="0.35">
      <c r="A207" t="s">
        <v>156</v>
      </c>
      <c r="B207" t="s">
        <v>211</v>
      </c>
      <c r="C207" t="s">
        <v>186</v>
      </c>
      <c r="D207">
        <v>2023</v>
      </c>
      <c r="E207">
        <v>0.5799247285826814</v>
      </c>
      <c r="F207">
        <v>-0.58469355622177965</v>
      </c>
      <c r="G207">
        <f t="shared" si="3"/>
        <v>-1.1646182848044611</v>
      </c>
      <c r="H207">
        <v>0.16855357686097391</v>
      </c>
    </row>
    <row r="208" spans="1:8" x14ac:dyDescent="0.35">
      <c r="A208" t="s">
        <v>156</v>
      </c>
      <c r="B208" t="s">
        <v>210</v>
      </c>
      <c r="C208" t="s">
        <v>188</v>
      </c>
      <c r="D208">
        <v>2023</v>
      </c>
      <c r="E208">
        <v>1.5682500170195011</v>
      </c>
      <c r="F208">
        <v>-0.58469355622177965</v>
      </c>
      <c r="G208">
        <f t="shared" si="3"/>
        <v>-2.1529435732412807</v>
      </c>
      <c r="H208">
        <v>0.16855357686097391</v>
      </c>
    </row>
    <row r="209" spans="1:8" x14ac:dyDescent="0.35">
      <c r="A209" t="s">
        <v>156</v>
      </c>
      <c r="B209" t="s">
        <v>212</v>
      </c>
      <c r="C209" t="s">
        <v>188</v>
      </c>
      <c r="D209">
        <v>2023</v>
      </c>
      <c r="E209">
        <v>1.8009941751683021</v>
      </c>
      <c r="F209">
        <v>-0.58469355622177965</v>
      </c>
      <c r="G209">
        <f t="shared" si="3"/>
        <v>-2.3856877313900817</v>
      </c>
      <c r="H209">
        <v>0.16855357686097391</v>
      </c>
    </row>
    <row r="210" spans="1:8" x14ac:dyDescent="0.35">
      <c r="A210" t="s">
        <v>156</v>
      </c>
      <c r="B210" t="s">
        <v>211</v>
      </c>
      <c r="C210" t="s">
        <v>186</v>
      </c>
      <c r="D210">
        <v>2024</v>
      </c>
      <c r="E210">
        <v>1.090974188365412</v>
      </c>
      <c r="F210">
        <v>1.058640812818894</v>
      </c>
      <c r="G210">
        <f t="shared" si="3"/>
        <v>-3.2333375546518051E-2</v>
      </c>
      <c r="H210">
        <v>0.16819795598684001</v>
      </c>
    </row>
    <row r="211" spans="1:8" x14ac:dyDescent="0.35">
      <c r="A211" t="s">
        <v>156</v>
      </c>
      <c r="B211" t="s">
        <v>213</v>
      </c>
      <c r="C211" t="s">
        <v>186</v>
      </c>
      <c r="D211">
        <v>2024</v>
      </c>
      <c r="E211">
        <v>0.84134331866276835</v>
      </c>
      <c r="F211">
        <v>1.058640812818894</v>
      </c>
      <c r="G211">
        <f t="shared" si="3"/>
        <v>0.21729749415612565</v>
      </c>
      <c r="H211">
        <v>0.16819795598684001</v>
      </c>
    </row>
    <row r="212" spans="1:8" x14ac:dyDescent="0.35">
      <c r="A212" t="s">
        <v>156</v>
      </c>
      <c r="B212" t="s">
        <v>212</v>
      </c>
      <c r="C212" t="s">
        <v>188</v>
      </c>
      <c r="D212">
        <v>2024</v>
      </c>
      <c r="E212">
        <v>1.181076174566176</v>
      </c>
      <c r="F212">
        <v>1.058640812818894</v>
      </c>
      <c r="G212">
        <f t="shared" si="3"/>
        <v>-0.12243536174728198</v>
      </c>
      <c r="H212">
        <v>0.16819795598684001</v>
      </c>
    </row>
    <row r="213" spans="1:8" x14ac:dyDescent="0.35">
      <c r="A213" t="s">
        <v>156</v>
      </c>
      <c r="B213" t="s">
        <v>214</v>
      </c>
      <c r="C213" t="s">
        <v>188</v>
      </c>
      <c r="D213">
        <v>2024</v>
      </c>
      <c r="E213">
        <v>0.76042118074215459</v>
      </c>
      <c r="F213">
        <v>1.058640812818894</v>
      </c>
      <c r="G213">
        <f t="shared" si="3"/>
        <v>0.2982196320767394</v>
      </c>
      <c r="H213">
        <v>0.16819795598684001</v>
      </c>
    </row>
    <row r="214" spans="1:8" x14ac:dyDescent="0.35">
      <c r="A214" t="s">
        <v>156</v>
      </c>
      <c r="B214" t="s">
        <v>213</v>
      </c>
      <c r="C214" t="s">
        <v>186</v>
      </c>
      <c r="D214">
        <v>2025</v>
      </c>
      <c r="E214">
        <v>1.551316113361789</v>
      </c>
      <c r="F214">
        <v>1.5629801711020599</v>
      </c>
      <c r="G214">
        <f t="shared" si="3"/>
        <v>1.1664057740270906E-2</v>
      </c>
      <c r="H214">
        <v>0.16819795598684001</v>
      </c>
    </row>
    <row r="215" spans="1:8" x14ac:dyDescent="0.35">
      <c r="A215" t="s">
        <v>156</v>
      </c>
      <c r="B215" t="s">
        <v>215</v>
      </c>
      <c r="C215" t="s">
        <v>186</v>
      </c>
      <c r="D215">
        <v>2025</v>
      </c>
      <c r="E215">
        <v>1.6966708374271939</v>
      </c>
      <c r="F215">
        <v>1.5629801711020599</v>
      </c>
      <c r="G215">
        <f t="shared" si="3"/>
        <v>-0.13369066632513404</v>
      </c>
      <c r="H215">
        <v>0.16819795598684001</v>
      </c>
    </row>
    <row r="216" spans="1:8" x14ac:dyDescent="0.35">
      <c r="A216" t="s">
        <v>156</v>
      </c>
      <c r="B216" t="s">
        <v>214</v>
      </c>
      <c r="C216" t="s">
        <v>188</v>
      </c>
      <c r="D216">
        <v>2025</v>
      </c>
      <c r="E216">
        <v>1.4664182247055459</v>
      </c>
      <c r="F216">
        <v>1.5629801711020599</v>
      </c>
      <c r="G216">
        <f t="shared" si="3"/>
        <v>9.6561946396513942E-2</v>
      </c>
      <c r="H216">
        <v>0.16819795598684001</v>
      </c>
    </row>
    <row r="217" spans="1:8" x14ac:dyDescent="0.35">
      <c r="A217" t="s">
        <v>156</v>
      </c>
      <c r="B217" t="s">
        <v>216</v>
      </c>
      <c r="C217" t="s">
        <v>188</v>
      </c>
      <c r="D217">
        <v>2025</v>
      </c>
      <c r="E217">
        <v>1.282511180567347</v>
      </c>
      <c r="F217">
        <v>1.5629801711020599</v>
      </c>
      <c r="G217">
        <f t="shared" si="3"/>
        <v>0.28046899053471286</v>
      </c>
      <c r="H217">
        <v>0.16819795598684001</v>
      </c>
    </row>
    <row r="218" spans="1:8" x14ac:dyDescent="0.35">
      <c r="A218" t="s">
        <v>157</v>
      </c>
      <c r="B218" t="s">
        <v>203</v>
      </c>
      <c r="C218" t="s">
        <v>186</v>
      </c>
      <c r="D218">
        <v>2020</v>
      </c>
      <c r="E218">
        <v>1.699885517193356</v>
      </c>
      <c r="F218">
        <v>-8.5609032033360464</v>
      </c>
      <c r="G218">
        <f t="shared" si="3"/>
        <v>-10.260788720529403</v>
      </c>
      <c r="H218">
        <v>0.14810212813728671</v>
      </c>
    </row>
    <row r="219" spans="1:8" x14ac:dyDescent="0.35">
      <c r="A219" t="s">
        <v>157</v>
      </c>
      <c r="B219" t="s">
        <v>205</v>
      </c>
      <c r="C219" t="s">
        <v>186</v>
      </c>
      <c r="D219">
        <v>2020</v>
      </c>
      <c r="E219">
        <v>-9.2905567939445373</v>
      </c>
      <c r="F219">
        <v>-8.5609032033360464</v>
      </c>
      <c r="G219">
        <f t="shared" si="3"/>
        <v>0.72965359060849089</v>
      </c>
      <c r="H219">
        <v>0.14810212813728671</v>
      </c>
    </row>
    <row r="220" spans="1:8" x14ac:dyDescent="0.35">
      <c r="A220" t="s">
        <v>157</v>
      </c>
      <c r="B220" t="s">
        <v>204</v>
      </c>
      <c r="C220" t="s">
        <v>188</v>
      </c>
      <c r="D220">
        <v>2020</v>
      </c>
      <c r="E220">
        <v>1.7153996309464681</v>
      </c>
      <c r="F220">
        <v>-8.5609032033360464</v>
      </c>
      <c r="G220">
        <f t="shared" si="3"/>
        <v>-10.276302834282514</v>
      </c>
      <c r="H220">
        <v>0.14810212813728671</v>
      </c>
    </row>
    <row r="221" spans="1:8" x14ac:dyDescent="0.35">
      <c r="A221" t="s">
        <v>157</v>
      </c>
      <c r="B221" t="s">
        <v>206</v>
      </c>
      <c r="C221" t="s">
        <v>188</v>
      </c>
      <c r="D221">
        <v>2020</v>
      </c>
      <c r="E221">
        <v>-6.7651809613411107</v>
      </c>
      <c r="F221">
        <v>-8.5609032033360464</v>
      </c>
      <c r="G221">
        <f t="shared" si="3"/>
        <v>-1.7957222419949357</v>
      </c>
      <c r="H221">
        <v>0.14810212813728671</v>
      </c>
    </row>
    <row r="222" spans="1:8" x14ac:dyDescent="0.35">
      <c r="A222" t="s">
        <v>157</v>
      </c>
      <c r="B222" t="s">
        <v>205</v>
      </c>
      <c r="C222" t="s">
        <v>186</v>
      </c>
      <c r="D222">
        <v>2021</v>
      </c>
      <c r="E222">
        <v>5.3606609364002189</v>
      </c>
      <c r="F222">
        <v>5.4098373027499997</v>
      </c>
      <c r="G222">
        <f t="shared" si="3"/>
        <v>4.9176366349780842E-2</v>
      </c>
      <c r="H222">
        <v>0.15193398171114969</v>
      </c>
    </row>
    <row r="223" spans="1:8" x14ac:dyDescent="0.35">
      <c r="A223" t="s">
        <v>157</v>
      </c>
      <c r="B223" t="s">
        <v>207</v>
      </c>
      <c r="C223" t="s">
        <v>186</v>
      </c>
      <c r="D223">
        <v>2021</v>
      </c>
      <c r="E223">
        <v>4.5428064601391371</v>
      </c>
      <c r="F223">
        <v>5.4098373027499997</v>
      </c>
      <c r="G223">
        <f t="shared" si="3"/>
        <v>0.86703084261086261</v>
      </c>
      <c r="H223">
        <v>0.15193398171114969</v>
      </c>
    </row>
    <row r="224" spans="1:8" x14ac:dyDescent="0.35">
      <c r="A224" t="s">
        <v>157</v>
      </c>
      <c r="B224" t="s">
        <v>206</v>
      </c>
      <c r="C224" t="s">
        <v>188</v>
      </c>
      <c r="D224">
        <v>2021</v>
      </c>
      <c r="E224">
        <v>5.8179091621113344</v>
      </c>
      <c r="F224">
        <v>5.4098373027499997</v>
      </c>
      <c r="G224">
        <f t="shared" si="3"/>
        <v>-0.40807185936133461</v>
      </c>
      <c r="H224">
        <v>0.15193398171114969</v>
      </c>
    </row>
    <row r="225" spans="1:8" x14ac:dyDescent="0.35">
      <c r="A225" t="s">
        <v>157</v>
      </c>
      <c r="B225" t="s">
        <v>208</v>
      </c>
      <c r="C225" t="s">
        <v>188</v>
      </c>
      <c r="D225">
        <v>2021</v>
      </c>
      <c r="E225">
        <v>3.9441078773994498</v>
      </c>
      <c r="F225">
        <v>5.4098373027499997</v>
      </c>
      <c r="G225">
        <f t="shared" si="3"/>
        <v>1.46572942535055</v>
      </c>
      <c r="H225">
        <v>0.15193398171114969</v>
      </c>
    </row>
    <row r="226" spans="1:8" x14ac:dyDescent="0.35">
      <c r="A226" t="s">
        <v>157</v>
      </c>
      <c r="B226" t="s">
        <v>207</v>
      </c>
      <c r="C226" t="s">
        <v>186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0.14461475316746991</v>
      </c>
    </row>
    <row r="227" spans="1:8" x14ac:dyDescent="0.35">
      <c r="A227" t="s">
        <v>157</v>
      </c>
      <c r="B227" t="s">
        <v>209</v>
      </c>
      <c r="C227" t="s">
        <v>186</v>
      </c>
      <c r="D227">
        <v>2022</v>
      </c>
      <c r="E227">
        <v>6.5861251608809734</v>
      </c>
      <c r="F227">
        <v>6.7526124502433778</v>
      </c>
      <c r="G227">
        <f t="shared" si="3"/>
        <v>0.16648728936240431</v>
      </c>
      <c r="H227">
        <v>0.14461475316746991</v>
      </c>
    </row>
    <row r="228" spans="1:8" x14ac:dyDescent="0.35">
      <c r="A228" t="s">
        <v>157</v>
      </c>
      <c r="B228" t="s">
        <v>208</v>
      </c>
      <c r="C228" t="s">
        <v>188</v>
      </c>
      <c r="D228">
        <v>2022</v>
      </c>
      <c r="E228">
        <v>5.0988792351265078</v>
      </c>
      <c r="F228">
        <v>6.7526124502433778</v>
      </c>
      <c r="G228">
        <f t="shared" si="3"/>
        <v>1.65373321511687</v>
      </c>
      <c r="H228">
        <v>0.14461475316746991</v>
      </c>
    </row>
    <row r="229" spans="1:8" x14ac:dyDescent="0.35">
      <c r="A229" t="s">
        <v>157</v>
      </c>
      <c r="B229" t="s">
        <v>210</v>
      </c>
      <c r="C229" t="s">
        <v>188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0.14461475316746991</v>
      </c>
    </row>
    <row r="230" spans="1:8" x14ac:dyDescent="0.35">
      <c r="A230" t="s">
        <v>157</v>
      </c>
      <c r="B230" t="s">
        <v>209</v>
      </c>
      <c r="C230" t="s">
        <v>186</v>
      </c>
      <c r="D230">
        <v>2023</v>
      </c>
      <c r="E230">
        <v>0.71696140778811923</v>
      </c>
      <c r="F230">
        <v>3.0529202104847739</v>
      </c>
      <c r="G230">
        <f t="shared" si="3"/>
        <v>2.3359588026966547</v>
      </c>
      <c r="H230">
        <v>0.13707314166650111</v>
      </c>
    </row>
    <row r="231" spans="1:8" x14ac:dyDescent="0.35">
      <c r="A231" t="s">
        <v>157</v>
      </c>
      <c r="B231" t="s">
        <v>211</v>
      </c>
      <c r="C231" t="s">
        <v>186</v>
      </c>
      <c r="D231">
        <v>2023</v>
      </c>
      <c r="E231">
        <v>2.226883105497079</v>
      </c>
      <c r="F231">
        <v>3.0529202104847739</v>
      </c>
      <c r="G231">
        <f t="shared" si="3"/>
        <v>0.82603710498769489</v>
      </c>
      <c r="H231">
        <v>0.13707314166650111</v>
      </c>
    </row>
    <row r="232" spans="1:8" x14ac:dyDescent="0.35">
      <c r="A232" t="s">
        <v>157</v>
      </c>
      <c r="B232" t="s">
        <v>210</v>
      </c>
      <c r="C232" t="s">
        <v>188</v>
      </c>
      <c r="D232">
        <v>2023</v>
      </c>
      <c r="E232">
        <v>2.6604918870074319</v>
      </c>
      <c r="F232">
        <v>3.0529202104847739</v>
      </c>
      <c r="G232">
        <f t="shared" si="3"/>
        <v>0.39242832347734202</v>
      </c>
      <c r="H232">
        <v>0.13707314166650111</v>
      </c>
    </row>
    <row r="233" spans="1:8" x14ac:dyDescent="0.35">
      <c r="A233" t="s">
        <v>157</v>
      </c>
      <c r="B233" t="s">
        <v>212</v>
      </c>
      <c r="C233" t="s">
        <v>188</v>
      </c>
      <c r="D233">
        <v>2023</v>
      </c>
      <c r="E233">
        <v>2.4387614512581202</v>
      </c>
      <c r="F233">
        <v>3.0529202104847739</v>
      </c>
      <c r="G233">
        <f t="shared" si="3"/>
        <v>0.61415875922665375</v>
      </c>
      <c r="H233">
        <v>0.13707314166650111</v>
      </c>
    </row>
    <row r="234" spans="1:8" x14ac:dyDescent="0.35">
      <c r="A234" t="s">
        <v>157</v>
      </c>
      <c r="B234" t="s">
        <v>211</v>
      </c>
      <c r="C234" t="s">
        <v>186</v>
      </c>
      <c r="D234">
        <v>2024</v>
      </c>
      <c r="E234">
        <v>1.3133477904788251</v>
      </c>
      <c r="F234">
        <v>2.1904072780361381</v>
      </c>
      <c r="G234">
        <f t="shared" si="3"/>
        <v>0.877059487557313</v>
      </c>
      <c r="H234">
        <v>8.6782381012711671E-2</v>
      </c>
    </row>
    <row r="235" spans="1:8" x14ac:dyDescent="0.35">
      <c r="A235" t="s">
        <v>157</v>
      </c>
      <c r="B235" t="s">
        <v>213</v>
      </c>
      <c r="C235" t="s">
        <v>186</v>
      </c>
      <c r="D235">
        <v>2024</v>
      </c>
      <c r="E235">
        <v>1.6514732694230541</v>
      </c>
      <c r="F235">
        <v>2.1904072780361381</v>
      </c>
      <c r="G235">
        <f t="shared" si="3"/>
        <v>0.53893400861308405</v>
      </c>
      <c r="H235">
        <v>8.6782381012711671E-2</v>
      </c>
    </row>
    <row r="236" spans="1:8" x14ac:dyDescent="0.35">
      <c r="A236" t="s">
        <v>157</v>
      </c>
      <c r="B236" t="s">
        <v>212</v>
      </c>
      <c r="C236" t="s">
        <v>188</v>
      </c>
      <c r="D236">
        <v>2024</v>
      </c>
      <c r="E236">
        <v>1.7569161258840891</v>
      </c>
      <c r="F236">
        <v>2.1904072780361381</v>
      </c>
      <c r="G236">
        <f t="shared" si="3"/>
        <v>0.43349115215204903</v>
      </c>
      <c r="H236">
        <v>8.6782381012711671E-2</v>
      </c>
    </row>
    <row r="237" spans="1:8" x14ac:dyDescent="0.35">
      <c r="A237" t="s">
        <v>157</v>
      </c>
      <c r="B237" t="s">
        <v>214</v>
      </c>
      <c r="C237" t="s">
        <v>188</v>
      </c>
      <c r="D237">
        <v>2024</v>
      </c>
      <c r="E237">
        <v>1.734179743438991</v>
      </c>
      <c r="F237">
        <v>2.1904072780361381</v>
      </c>
      <c r="G237">
        <f t="shared" si="3"/>
        <v>0.45622753459714716</v>
      </c>
      <c r="H237">
        <v>8.6782381012711671E-2</v>
      </c>
    </row>
    <row r="238" spans="1:8" x14ac:dyDescent="0.35">
      <c r="A238" t="s">
        <v>157</v>
      </c>
      <c r="B238" t="s">
        <v>213</v>
      </c>
      <c r="C238" t="s">
        <v>186</v>
      </c>
      <c r="D238">
        <v>2025</v>
      </c>
      <c r="E238">
        <v>1.851074416505627</v>
      </c>
      <c r="F238">
        <v>1.8442000090405599</v>
      </c>
      <c r="G238">
        <f t="shared" si="3"/>
        <v>-6.8744074650670672E-3</v>
      </c>
      <c r="H238">
        <v>8.6782381012711671E-2</v>
      </c>
    </row>
    <row r="239" spans="1:8" x14ac:dyDescent="0.35">
      <c r="A239" t="s">
        <v>157</v>
      </c>
      <c r="B239" t="s">
        <v>215</v>
      </c>
      <c r="C239" t="s">
        <v>186</v>
      </c>
      <c r="D239">
        <v>2025</v>
      </c>
      <c r="E239">
        <v>1.898720252436026</v>
      </c>
      <c r="F239">
        <v>1.8442000090405599</v>
      </c>
      <c r="G239">
        <f t="shared" si="3"/>
        <v>-5.4520243395466128E-2</v>
      </c>
      <c r="H239">
        <v>8.6782381012711671E-2</v>
      </c>
    </row>
    <row r="240" spans="1:8" x14ac:dyDescent="0.35">
      <c r="A240" t="s">
        <v>157</v>
      </c>
      <c r="B240" t="s">
        <v>214</v>
      </c>
      <c r="C240" t="s">
        <v>188</v>
      </c>
      <c r="D240">
        <v>2025</v>
      </c>
      <c r="E240">
        <v>1.87529344869708</v>
      </c>
      <c r="F240">
        <v>1.8442000090405599</v>
      </c>
      <c r="G240">
        <f t="shared" si="3"/>
        <v>-3.1093439656520117E-2</v>
      </c>
      <c r="H240">
        <v>8.6782381012711671E-2</v>
      </c>
    </row>
    <row r="241" spans="1:8" x14ac:dyDescent="0.35">
      <c r="A241" t="s">
        <v>157</v>
      </c>
      <c r="B241" t="s">
        <v>216</v>
      </c>
      <c r="C241" t="s">
        <v>188</v>
      </c>
      <c r="D241">
        <v>2025</v>
      </c>
      <c r="E241">
        <v>1.7505876843593839</v>
      </c>
      <c r="F241">
        <v>1.8442000090405599</v>
      </c>
      <c r="G241">
        <f t="shared" si="3"/>
        <v>9.3612324681175973E-2</v>
      </c>
      <c r="H241">
        <v>8.6782381012711671E-2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5</v>
      </c>
    </row>
    <row r="2" spans="1:8" x14ac:dyDescent="0.35">
      <c r="A2" t="s">
        <v>148</v>
      </c>
      <c r="B2" t="s">
        <v>185</v>
      </c>
      <c r="C2" t="s">
        <v>186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0.1467147589337007</v>
      </c>
    </row>
    <row r="3" spans="1:8" x14ac:dyDescent="0.35">
      <c r="A3" t="s">
        <v>148</v>
      </c>
      <c r="B3" t="s">
        <v>187</v>
      </c>
      <c r="C3" t="s">
        <v>188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0.1467147589337007</v>
      </c>
    </row>
    <row r="4" spans="1:8" x14ac:dyDescent="0.35">
      <c r="A4" t="s">
        <v>148</v>
      </c>
      <c r="B4" t="s">
        <v>185</v>
      </c>
      <c r="C4" t="s">
        <v>186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0.14263754713345991</v>
      </c>
    </row>
    <row r="5" spans="1:8" x14ac:dyDescent="0.35">
      <c r="A5" t="s">
        <v>148</v>
      </c>
      <c r="B5" t="s">
        <v>189</v>
      </c>
      <c r="C5" t="s">
        <v>186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0.14263754713345991</v>
      </c>
    </row>
    <row r="6" spans="1:8" x14ac:dyDescent="0.35">
      <c r="A6" t="s">
        <v>148</v>
      </c>
      <c r="B6" t="s">
        <v>187</v>
      </c>
      <c r="C6" t="s">
        <v>188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0.14263754713345991</v>
      </c>
    </row>
    <row r="7" spans="1:8" x14ac:dyDescent="0.35">
      <c r="A7" t="s">
        <v>148</v>
      </c>
      <c r="B7" t="s">
        <v>190</v>
      </c>
      <c r="C7" t="s">
        <v>188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0.14263754713345991</v>
      </c>
    </row>
    <row r="8" spans="1:8" x14ac:dyDescent="0.35">
      <c r="A8" t="s">
        <v>148</v>
      </c>
      <c r="B8" t="s">
        <v>189</v>
      </c>
      <c r="C8" t="s">
        <v>186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0.14779517232352959</v>
      </c>
    </row>
    <row r="9" spans="1:8" x14ac:dyDescent="0.35">
      <c r="A9" t="s">
        <v>148</v>
      </c>
      <c r="B9" t="s">
        <v>191</v>
      </c>
      <c r="C9" t="s">
        <v>186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0.14779517232352959</v>
      </c>
    </row>
    <row r="10" spans="1:8" x14ac:dyDescent="0.35">
      <c r="A10" t="s">
        <v>148</v>
      </c>
      <c r="B10" t="s">
        <v>190</v>
      </c>
      <c r="C10" t="s">
        <v>188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0.14779517232352959</v>
      </c>
    </row>
    <row r="11" spans="1:8" x14ac:dyDescent="0.35">
      <c r="A11" t="s">
        <v>148</v>
      </c>
      <c r="B11" t="s">
        <v>192</v>
      </c>
      <c r="C11" t="s">
        <v>188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0.14779517232352959</v>
      </c>
    </row>
    <row r="12" spans="1:8" x14ac:dyDescent="0.35">
      <c r="A12" t="s">
        <v>148</v>
      </c>
      <c r="B12" t="s">
        <v>191</v>
      </c>
      <c r="C12" t="s">
        <v>186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0.1428833334652285</v>
      </c>
    </row>
    <row r="13" spans="1:8" x14ac:dyDescent="0.35">
      <c r="A13" t="s">
        <v>148</v>
      </c>
      <c r="B13" t="s">
        <v>193</v>
      </c>
      <c r="C13" t="s">
        <v>186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0.1428833334652285</v>
      </c>
    </row>
    <row r="14" spans="1:8" x14ac:dyDescent="0.35">
      <c r="A14" t="s">
        <v>148</v>
      </c>
      <c r="B14" t="s">
        <v>192</v>
      </c>
      <c r="C14" t="s">
        <v>188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0.1428833334652285</v>
      </c>
    </row>
    <row r="15" spans="1:8" x14ac:dyDescent="0.35">
      <c r="A15" t="s">
        <v>148</v>
      </c>
      <c r="B15" t="s">
        <v>194</v>
      </c>
      <c r="C15" t="s">
        <v>188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0.1428833334652285</v>
      </c>
    </row>
    <row r="16" spans="1:8" x14ac:dyDescent="0.35">
      <c r="A16" t="s">
        <v>148</v>
      </c>
      <c r="B16" t="s">
        <v>193</v>
      </c>
      <c r="C16" t="s">
        <v>186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0.1551594480824991</v>
      </c>
    </row>
    <row r="17" spans="1:8" x14ac:dyDescent="0.35">
      <c r="A17" t="s">
        <v>148</v>
      </c>
      <c r="B17" t="s">
        <v>195</v>
      </c>
      <c r="C17" t="s">
        <v>186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0.1551594480824991</v>
      </c>
    </row>
    <row r="18" spans="1:8" x14ac:dyDescent="0.35">
      <c r="A18" t="s">
        <v>148</v>
      </c>
      <c r="B18" t="s">
        <v>194</v>
      </c>
      <c r="C18" t="s">
        <v>188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0.1551594480824991</v>
      </c>
    </row>
    <row r="19" spans="1:8" x14ac:dyDescent="0.35">
      <c r="A19" t="s">
        <v>148</v>
      </c>
      <c r="B19" t="s">
        <v>196</v>
      </c>
      <c r="C19" t="s">
        <v>188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0.1551594480824991</v>
      </c>
    </row>
    <row r="20" spans="1:8" x14ac:dyDescent="0.35">
      <c r="A20" t="s">
        <v>148</v>
      </c>
      <c r="B20" t="s">
        <v>195</v>
      </c>
      <c r="C20" t="s">
        <v>186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0.15546366398225389</v>
      </c>
    </row>
    <row r="21" spans="1:8" x14ac:dyDescent="0.35">
      <c r="A21" t="s">
        <v>148</v>
      </c>
      <c r="B21" t="s">
        <v>197</v>
      </c>
      <c r="C21" t="s">
        <v>186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0.15546366398225389</v>
      </c>
    </row>
    <row r="22" spans="1:8" x14ac:dyDescent="0.35">
      <c r="A22" t="s">
        <v>148</v>
      </c>
      <c r="B22" t="s">
        <v>196</v>
      </c>
      <c r="C22" t="s">
        <v>188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0.15546366398225389</v>
      </c>
    </row>
    <row r="23" spans="1:8" x14ac:dyDescent="0.35">
      <c r="A23" t="s">
        <v>148</v>
      </c>
      <c r="B23" t="s">
        <v>198</v>
      </c>
      <c r="C23" t="s">
        <v>188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0.15546366398225389</v>
      </c>
    </row>
    <row r="24" spans="1:8" x14ac:dyDescent="0.35">
      <c r="A24" t="s">
        <v>148</v>
      </c>
      <c r="B24" t="s">
        <v>197</v>
      </c>
      <c r="C24" t="s">
        <v>186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0.1514119442963342</v>
      </c>
    </row>
    <row r="25" spans="1:8" x14ac:dyDescent="0.35">
      <c r="A25" t="s">
        <v>148</v>
      </c>
      <c r="B25" t="s">
        <v>199</v>
      </c>
      <c r="C25" t="s">
        <v>186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0.1514119442963342</v>
      </c>
    </row>
    <row r="26" spans="1:8" x14ac:dyDescent="0.35">
      <c r="A26" t="s">
        <v>148</v>
      </c>
      <c r="B26" t="s">
        <v>198</v>
      </c>
      <c r="C26" t="s">
        <v>188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0.1514119442963342</v>
      </c>
    </row>
    <row r="27" spans="1:8" x14ac:dyDescent="0.35">
      <c r="A27" t="s">
        <v>148</v>
      </c>
      <c r="B27" t="s">
        <v>200</v>
      </c>
      <c r="C27" t="s">
        <v>188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0.1514119442963342</v>
      </c>
    </row>
    <row r="28" spans="1:8" x14ac:dyDescent="0.35">
      <c r="A28" t="s">
        <v>148</v>
      </c>
      <c r="B28" t="s">
        <v>199</v>
      </c>
      <c r="C28" t="s">
        <v>186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0.15970830024254651</v>
      </c>
    </row>
    <row r="29" spans="1:8" x14ac:dyDescent="0.35">
      <c r="A29" t="s">
        <v>148</v>
      </c>
      <c r="B29" t="s">
        <v>201</v>
      </c>
      <c r="C29" t="s">
        <v>186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0.15970830024254651</v>
      </c>
    </row>
    <row r="30" spans="1:8" x14ac:dyDescent="0.35">
      <c r="A30" t="s">
        <v>148</v>
      </c>
      <c r="B30" t="s">
        <v>200</v>
      </c>
      <c r="C30" t="s">
        <v>188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0.15970830024254651</v>
      </c>
    </row>
    <row r="31" spans="1:8" x14ac:dyDescent="0.35">
      <c r="A31" t="s">
        <v>148</v>
      </c>
      <c r="B31" t="s">
        <v>202</v>
      </c>
      <c r="C31" t="s">
        <v>188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0.15970830024254651</v>
      </c>
    </row>
    <row r="32" spans="1:8" x14ac:dyDescent="0.35">
      <c r="A32" t="s">
        <v>148</v>
      </c>
      <c r="B32" t="s">
        <v>201</v>
      </c>
      <c r="C32" t="s">
        <v>186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0.16885807361071789</v>
      </c>
    </row>
    <row r="33" spans="1:8" x14ac:dyDescent="0.35">
      <c r="A33" t="s">
        <v>148</v>
      </c>
      <c r="B33" t="s">
        <v>203</v>
      </c>
      <c r="C33" t="s">
        <v>186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0.16885807361071789</v>
      </c>
    </row>
    <row r="34" spans="1:8" x14ac:dyDescent="0.35">
      <c r="A34" t="s">
        <v>148</v>
      </c>
      <c r="B34" t="s">
        <v>202</v>
      </c>
      <c r="C34" t="s">
        <v>188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0.16885807361071789</v>
      </c>
    </row>
    <row r="35" spans="1:8" x14ac:dyDescent="0.35">
      <c r="A35" t="s">
        <v>148</v>
      </c>
      <c r="B35" t="s">
        <v>204</v>
      </c>
      <c r="C35" t="s">
        <v>188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0.16885807361071789</v>
      </c>
    </row>
    <row r="36" spans="1:8" x14ac:dyDescent="0.35">
      <c r="A36" t="s">
        <v>149</v>
      </c>
      <c r="B36" t="s">
        <v>185</v>
      </c>
      <c r="C36" t="s">
        <v>186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0.1338718964364701</v>
      </c>
    </row>
    <row r="37" spans="1:8" x14ac:dyDescent="0.35">
      <c r="A37" t="s">
        <v>149</v>
      </c>
      <c r="B37" t="s">
        <v>187</v>
      </c>
      <c r="C37" t="s">
        <v>188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0.1338718964364701</v>
      </c>
    </row>
    <row r="38" spans="1:8" x14ac:dyDescent="0.35">
      <c r="A38" t="s">
        <v>149</v>
      </c>
      <c r="B38" t="s">
        <v>185</v>
      </c>
      <c r="C38" t="s">
        <v>186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0.1344566572698688</v>
      </c>
    </row>
    <row r="39" spans="1:8" x14ac:dyDescent="0.35">
      <c r="A39" t="s">
        <v>149</v>
      </c>
      <c r="B39" t="s">
        <v>189</v>
      </c>
      <c r="C39" t="s">
        <v>186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0.1344566572698688</v>
      </c>
    </row>
    <row r="40" spans="1:8" x14ac:dyDescent="0.35">
      <c r="A40" t="s">
        <v>149</v>
      </c>
      <c r="B40" t="s">
        <v>187</v>
      </c>
      <c r="C40" t="s">
        <v>188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0.1344566572698688</v>
      </c>
    </row>
    <row r="41" spans="1:8" x14ac:dyDescent="0.35">
      <c r="A41" t="s">
        <v>149</v>
      </c>
      <c r="B41" t="s">
        <v>190</v>
      </c>
      <c r="C41" t="s">
        <v>188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0.1344566572698688</v>
      </c>
    </row>
    <row r="42" spans="1:8" x14ac:dyDescent="0.35">
      <c r="A42" t="s">
        <v>149</v>
      </c>
      <c r="B42" t="s">
        <v>189</v>
      </c>
      <c r="C42" t="s">
        <v>186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0.14066013500993929</v>
      </c>
    </row>
    <row r="43" spans="1:8" x14ac:dyDescent="0.35">
      <c r="A43" t="s">
        <v>149</v>
      </c>
      <c r="B43" t="s">
        <v>191</v>
      </c>
      <c r="C43" t="s">
        <v>186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0.14066013500993929</v>
      </c>
    </row>
    <row r="44" spans="1:8" x14ac:dyDescent="0.35">
      <c r="A44" t="s">
        <v>149</v>
      </c>
      <c r="B44" t="s">
        <v>190</v>
      </c>
      <c r="C44" t="s">
        <v>188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0.14066013500993929</v>
      </c>
    </row>
    <row r="45" spans="1:8" x14ac:dyDescent="0.35">
      <c r="A45" t="s">
        <v>149</v>
      </c>
      <c r="B45" t="s">
        <v>192</v>
      </c>
      <c r="C45" t="s">
        <v>188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0.14066013500993929</v>
      </c>
    </row>
    <row r="46" spans="1:8" x14ac:dyDescent="0.35">
      <c r="A46" t="s">
        <v>149</v>
      </c>
      <c r="B46" t="s">
        <v>191</v>
      </c>
      <c r="C46" t="s">
        <v>186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0.13813216110499679</v>
      </c>
    </row>
    <row r="47" spans="1:8" x14ac:dyDescent="0.35">
      <c r="A47" t="s">
        <v>149</v>
      </c>
      <c r="B47" t="s">
        <v>193</v>
      </c>
      <c r="C47" t="s">
        <v>186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0.13813216110499679</v>
      </c>
    </row>
    <row r="48" spans="1:8" x14ac:dyDescent="0.35">
      <c r="A48" t="s">
        <v>149</v>
      </c>
      <c r="B48" t="s">
        <v>192</v>
      </c>
      <c r="C48" t="s">
        <v>188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0.13813216110499679</v>
      </c>
    </row>
    <row r="49" spans="1:8" x14ac:dyDescent="0.35">
      <c r="A49" t="s">
        <v>149</v>
      </c>
      <c r="B49" t="s">
        <v>194</v>
      </c>
      <c r="C49" t="s">
        <v>188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0.13813216110499679</v>
      </c>
    </row>
    <row r="50" spans="1:8" x14ac:dyDescent="0.35">
      <c r="A50" t="s">
        <v>149</v>
      </c>
      <c r="B50" t="s">
        <v>193</v>
      </c>
      <c r="C50" t="s">
        <v>186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0.13227337787003421</v>
      </c>
    </row>
    <row r="51" spans="1:8" x14ac:dyDescent="0.35">
      <c r="A51" t="s">
        <v>149</v>
      </c>
      <c r="B51" t="s">
        <v>195</v>
      </c>
      <c r="C51" t="s">
        <v>186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0.13227337787003421</v>
      </c>
    </row>
    <row r="52" spans="1:8" x14ac:dyDescent="0.35">
      <c r="A52" t="s">
        <v>149</v>
      </c>
      <c r="B52" t="s">
        <v>194</v>
      </c>
      <c r="C52" t="s">
        <v>188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0.13227337787003421</v>
      </c>
    </row>
    <row r="53" spans="1:8" x14ac:dyDescent="0.35">
      <c r="A53" t="s">
        <v>149</v>
      </c>
      <c r="B53" t="s">
        <v>196</v>
      </c>
      <c r="C53" t="s">
        <v>188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0.13227337787003421</v>
      </c>
    </row>
    <row r="54" spans="1:8" x14ac:dyDescent="0.35">
      <c r="A54" t="s">
        <v>149</v>
      </c>
      <c r="B54" t="s">
        <v>195</v>
      </c>
      <c r="C54" t="s">
        <v>186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0.13260173436388301</v>
      </c>
    </row>
    <row r="55" spans="1:8" x14ac:dyDescent="0.35">
      <c r="A55" t="s">
        <v>149</v>
      </c>
      <c r="B55" t="s">
        <v>197</v>
      </c>
      <c r="C55" t="s">
        <v>186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0.13260173436388301</v>
      </c>
    </row>
    <row r="56" spans="1:8" x14ac:dyDescent="0.35">
      <c r="A56" t="s">
        <v>149</v>
      </c>
      <c r="B56" t="s">
        <v>196</v>
      </c>
      <c r="C56" t="s">
        <v>188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0.13260173436388301</v>
      </c>
    </row>
    <row r="57" spans="1:8" x14ac:dyDescent="0.35">
      <c r="A57" t="s">
        <v>149</v>
      </c>
      <c r="B57" t="s">
        <v>198</v>
      </c>
      <c r="C57" t="s">
        <v>188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0.13260173436388301</v>
      </c>
    </row>
    <row r="58" spans="1:8" x14ac:dyDescent="0.35">
      <c r="A58" t="s">
        <v>149</v>
      </c>
      <c r="B58" t="s">
        <v>197</v>
      </c>
      <c r="C58" t="s">
        <v>186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0.1392873283304116</v>
      </c>
    </row>
    <row r="59" spans="1:8" x14ac:dyDescent="0.35">
      <c r="A59" t="s">
        <v>149</v>
      </c>
      <c r="B59" t="s">
        <v>199</v>
      </c>
      <c r="C59" t="s">
        <v>186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0.1392873283304116</v>
      </c>
    </row>
    <row r="60" spans="1:8" x14ac:dyDescent="0.35">
      <c r="A60" t="s">
        <v>149</v>
      </c>
      <c r="B60" t="s">
        <v>198</v>
      </c>
      <c r="C60" t="s">
        <v>188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0.1392873283304116</v>
      </c>
    </row>
    <row r="61" spans="1:8" x14ac:dyDescent="0.35">
      <c r="A61" t="s">
        <v>149</v>
      </c>
      <c r="B61" t="s">
        <v>200</v>
      </c>
      <c r="C61" t="s">
        <v>188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0.1392873283304116</v>
      </c>
    </row>
    <row r="62" spans="1:8" x14ac:dyDescent="0.35">
      <c r="A62" t="s">
        <v>149</v>
      </c>
      <c r="B62" t="s">
        <v>199</v>
      </c>
      <c r="C62" t="s">
        <v>186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0.13952240899050841</v>
      </c>
    </row>
    <row r="63" spans="1:8" x14ac:dyDescent="0.35">
      <c r="A63" t="s">
        <v>149</v>
      </c>
      <c r="B63" t="s">
        <v>201</v>
      </c>
      <c r="C63" t="s">
        <v>186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0.13952240899050841</v>
      </c>
    </row>
    <row r="64" spans="1:8" x14ac:dyDescent="0.35">
      <c r="A64" t="s">
        <v>149</v>
      </c>
      <c r="B64" t="s">
        <v>200</v>
      </c>
      <c r="C64" t="s">
        <v>188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0.13952240899050841</v>
      </c>
    </row>
    <row r="65" spans="1:8" x14ac:dyDescent="0.35">
      <c r="A65" t="s">
        <v>149</v>
      </c>
      <c r="B65" t="s">
        <v>202</v>
      </c>
      <c r="C65" t="s">
        <v>188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0.13952240899050841</v>
      </c>
    </row>
    <row r="66" spans="1:8" x14ac:dyDescent="0.35">
      <c r="A66" t="s">
        <v>149</v>
      </c>
      <c r="B66" t="s">
        <v>201</v>
      </c>
      <c r="C66" t="s">
        <v>186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0.14138633599396769</v>
      </c>
    </row>
    <row r="67" spans="1:8" x14ac:dyDescent="0.35">
      <c r="A67" t="s">
        <v>149</v>
      </c>
      <c r="B67" t="s">
        <v>203</v>
      </c>
      <c r="C67" t="s">
        <v>186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0.14138633599396769</v>
      </c>
    </row>
    <row r="68" spans="1:8" x14ac:dyDescent="0.35">
      <c r="A68" t="s">
        <v>149</v>
      </c>
      <c r="B68" t="s">
        <v>202</v>
      </c>
      <c r="C68" t="s">
        <v>188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0.14138633599396769</v>
      </c>
    </row>
    <row r="69" spans="1:8" x14ac:dyDescent="0.35">
      <c r="A69" t="s">
        <v>149</v>
      </c>
      <c r="B69" t="s">
        <v>204</v>
      </c>
      <c r="C69" t="s">
        <v>188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0.14138633599396769</v>
      </c>
    </row>
    <row r="70" spans="1:8" x14ac:dyDescent="0.35">
      <c r="A70" t="s">
        <v>150</v>
      </c>
      <c r="B70" t="s">
        <v>185</v>
      </c>
      <c r="C70" t="s">
        <v>186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8.5987208995551345E-2</v>
      </c>
    </row>
    <row r="71" spans="1:8" x14ac:dyDescent="0.35">
      <c r="A71" t="s">
        <v>150</v>
      </c>
      <c r="B71" t="s">
        <v>187</v>
      </c>
      <c r="C71" t="s">
        <v>188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8.5987208995551345E-2</v>
      </c>
    </row>
    <row r="72" spans="1:8" x14ac:dyDescent="0.35">
      <c r="A72" t="s">
        <v>150</v>
      </c>
      <c r="B72" t="s">
        <v>185</v>
      </c>
      <c r="C72" t="s">
        <v>186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7.9699344978556588E-2</v>
      </c>
    </row>
    <row r="73" spans="1:8" x14ac:dyDescent="0.35">
      <c r="A73" t="s">
        <v>150</v>
      </c>
      <c r="B73" t="s">
        <v>189</v>
      </c>
      <c r="C73" t="s">
        <v>186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7.9699344978556588E-2</v>
      </c>
    </row>
    <row r="74" spans="1:8" x14ac:dyDescent="0.35">
      <c r="A74" t="s">
        <v>150</v>
      </c>
      <c r="B74" t="s">
        <v>187</v>
      </c>
      <c r="C74" t="s">
        <v>188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7.9699344978556588E-2</v>
      </c>
    </row>
    <row r="75" spans="1:8" x14ac:dyDescent="0.35">
      <c r="A75" t="s">
        <v>150</v>
      </c>
      <c r="B75" t="s">
        <v>190</v>
      </c>
      <c r="C75" t="s">
        <v>188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7.9699344978556588E-2</v>
      </c>
    </row>
    <row r="76" spans="1:8" x14ac:dyDescent="0.35">
      <c r="A76" t="s">
        <v>150</v>
      </c>
      <c r="B76" t="s">
        <v>189</v>
      </c>
      <c r="C76" t="s">
        <v>186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7.9472535305386019E-2</v>
      </c>
    </row>
    <row r="77" spans="1:8" x14ac:dyDescent="0.35">
      <c r="A77" t="s">
        <v>150</v>
      </c>
      <c r="B77" t="s">
        <v>191</v>
      </c>
      <c r="C77" t="s">
        <v>186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7.9472535305386019E-2</v>
      </c>
    </row>
    <row r="78" spans="1:8" x14ac:dyDescent="0.35">
      <c r="A78" t="s">
        <v>150</v>
      </c>
      <c r="B78" t="s">
        <v>190</v>
      </c>
      <c r="C78" t="s">
        <v>188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7.9472535305386019E-2</v>
      </c>
    </row>
    <row r="79" spans="1:8" x14ac:dyDescent="0.35">
      <c r="A79" t="s">
        <v>150</v>
      </c>
      <c r="B79" t="s">
        <v>192</v>
      </c>
      <c r="C79" t="s">
        <v>188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7.9472535305386019E-2</v>
      </c>
    </row>
    <row r="80" spans="1:8" x14ac:dyDescent="0.35">
      <c r="A80" t="s">
        <v>150</v>
      </c>
      <c r="B80" t="s">
        <v>191</v>
      </c>
      <c r="C80" t="s">
        <v>186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8.0341460522861424E-2</v>
      </c>
    </row>
    <row r="81" spans="1:8" x14ac:dyDescent="0.35">
      <c r="A81" t="s">
        <v>150</v>
      </c>
      <c r="B81" t="s">
        <v>193</v>
      </c>
      <c r="C81" t="s">
        <v>186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8.0341460522861424E-2</v>
      </c>
    </row>
    <row r="82" spans="1:8" x14ac:dyDescent="0.35">
      <c r="A82" t="s">
        <v>150</v>
      </c>
      <c r="B82" t="s">
        <v>192</v>
      </c>
      <c r="C82" t="s">
        <v>188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8.0341460522861424E-2</v>
      </c>
    </row>
    <row r="83" spans="1:8" x14ac:dyDescent="0.35">
      <c r="A83" t="s">
        <v>150</v>
      </c>
      <c r="B83" t="s">
        <v>194</v>
      </c>
      <c r="C83" t="s">
        <v>188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8.0341460522861424E-2</v>
      </c>
    </row>
    <row r="84" spans="1:8" x14ac:dyDescent="0.35">
      <c r="A84" t="s">
        <v>150</v>
      </c>
      <c r="B84" t="s">
        <v>193</v>
      </c>
      <c r="C84" t="s">
        <v>186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8.4820190971738083E-2</v>
      </c>
    </row>
    <row r="85" spans="1:8" x14ac:dyDescent="0.35">
      <c r="A85" t="s">
        <v>150</v>
      </c>
      <c r="B85" t="s">
        <v>195</v>
      </c>
      <c r="C85" t="s">
        <v>186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8.4820190971738083E-2</v>
      </c>
    </row>
    <row r="86" spans="1:8" x14ac:dyDescent="0.35">
      <c r="A86" t="s">
        <v>150</v>
      </c>
      <c r="B86" t="s">
        <v>194</v>
      </c>
      <c r="C86" t="s">
        <v>188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8.4820190971738083E-2</v>
      </c>
    </row>
    <row r="87" spans="1:8" x14ac:dyDescent="0.35">
      <c r="A87" t="s">
        <v>150</v>
      </c>
      <c r="B87" t="s">
        <v>196</v>
      </c>
      <c r="C87" t="s">
        <v>188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8.4820190971738083E-2</v>
      </c>
    </row>
    <row r="88" spans="1:8" x14ac:dyDescent="0.35">
      <c r="A88" t="s">
        <v>150</v>
      </c>
      <c r="B88" t="s">
        <v>195</v>
      </c>
      <c r="C88" t="s">
        <v>186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8.3646788238765979E-2</v>
      </c>
    </row>
    <row r="89" spans="1:8" x14ac:dyDescent="0.35">
      <c r="A89" t="s">
        <v>150</v>
      </c>
      <c r="B89" t="s">
        <v>197</v>
      </c>
      <c r="C89" t="s">
        <v>186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8.3646788238765979E-2</v>
      </c>
    </row>
    <row r="90" spans="1:8" x14ac:dyDescent="0.35">
      <c r="A90" t="s">
        <v>150</v>
      </c>
      <c r="B90" t="s">
        <v>196</v>
      </c>
      <c r="C90" t="s">
        <v>188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8.3646788238765979E-2</v>
      </c>
    </row>
    <row r="91" spans="1:8" x14ac:dyDescent="0.35">
      <c r="A91" t="s">
        <v>150</v>
      </c>
      <c r="B91" t="s">
        <v>198</v>
      </c>
      <c r="C91" t="s">
        <v>188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8.3646788238765979E-2</v>
      </c>
    </row>
    <row r="92" spans="1:8" x14ac:dyDescent="0.35">
      <c r="A92" t="s">
        <v>150</v>
      </c>
      <c r="B92" t="s">
        <v>197</v>
      </c>
      <c r="C92" t="s">
        <v>186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8.1342778719866005E-2</v>
      </c>
    </row>
    <row r="93" spans="1:8" x14ac:dyDescent="0.35">
      <c r="A93" t="s">
        <v>150</v>
      </c>
      <c r="B93" t="s">
        <v>199</v>
      </c>
      <c r="C93" t="s">
        <v>186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8.1342778719866005E-2</v>
      </c>
    </row>
    <row r="94" spans="1:8" x14ac:dyDescent="0.35">
      <c r="A94" t="s">
        <v>150</v>
      </c>
      <c r="B94" t="s">
        <v>198</v>
      </c>
      <c r="C94" t="s">
        <v>188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8.1342778719866005E-2</v>
      </c>
    </row>
    <row r="95" spans="1:8" x14ac:dyDescent="0.35">
      <c r="A95" t="s">
        <v>150</v>
      </c>
      <c r="B95" t="s">
        <v>200</v>
      </c>
      <c r="C95" t="s">
        <v>188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8.1342778719866005E-2</v>
      </c>
    </row>
    <row r="96" spans="1:8" x14ac:dyDescent="0.35">
      <c r="A96" t="s">
        <v>150</v>
      </c>
      <c r="B96" t="s">
        <v>199</v>
      </c>
      <c r="C96" t="s">
        <v>186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8.1720008952551479E-2</v>
      </c>
    </row>
    <row r="97" spans="1:8" x14ac:dyDescent="0.35">
      <c r="A97" t="s">
        <v>150</v>
      </c>
      <c r="B97" t="s">
        <v>201</v>
      </c>
      <c r="C97" t="s">
        <v>186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8.1720008952551479E-2</v>
      </c>
    </row>
    <row r="98" spans="1:8" x14ac:dyDescent="0.35">
      <c r="A98" t="s">
        <v>150</v>
      </c>
      <c r="B98" t="s">
        <v>200</v>
      </c>
      <c r="C98" t="s">
        <v>188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8.1720008952551479E-2</v>
      </c>
    </row>
    <row r="99" spans="1:8" x14ac:dyDescent="0.35">
      <c r="A99" t="s">
        <v>150</v>
      </c>
      <c r="B99" t="s">
        <v>202</v>
      </c>
      <c r="C99" t="s">
        <v>188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8.1720008952551479E-2</v>
      </c>
    </row>
    <row r="100" spans="1:8" x14ac:dyDescent="0.35">
      <c r="A100" t="s">
        <v>150</v>
      </c>
      <c r="B100" t="s">
        <v>201</v>
      </c>
      <c r="C100" t="s">
        <v>186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8.2855752884193876E-2</v>
      </c>
    </row>
    <row r="101" spans="1:8" x14ac:dyDescent="0.35">
      <c r="A101" t="s">
        <v>150</v>
      </c>
      <c r="B101" t="s">
        <v>203</v>
      </c>
      <c r="C101" t="s">
        <v>186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8.2855752884193876E-2</v>
      </c>
    </row>
    <row r="102" spans="1:8" x14ac:dyDescent="0.35">
      <c r="A102" t="s">
        <v>150</v>
      </c>
      <c r="B102" t="s">
        <v>202</v>
      </c>
      <c r="C102" t="s">
        <v>188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8.2855752884193876E-2</v>
      </c>
    </row>
    <row r="103" spans="1:8" x14ac:dyDescent="0.35">
      <c r="A103" t="s">
        <v>150</v>
      </c>
      <c r="B103" t="s">
        <v>204</v>
      </c>
      <c r="C103" t="s">
        <v>188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8.2855752884193876E-2</v>
      </c>
    </row>
    <row r="104" spans="1:8" x14ac:dyDescent="0.35">
      <c r="A104" t="s">
        <v>151</v>
      </c>
      <c r="B104" t="s">
        <v>185</v>
      </c>
      <c r="C104" t="s">
        <v>186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0.1212304176787779</v>
      </c>
    </row>
    <row r="105" spans="1:8" x14ac:dyDescent="0.35">
      <c r="A105" t="s">
        <v>151</v>
      </c>
      <c r="B105" t="s">
        <v>187</v>
      </c>
      <c r="C105" t="s">
        <v>188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0.1212304176787779</v>
      </c>
    </row>
    <row r="106" spans="1:8" x14ac:dyDescent="0.35">
      <c r="A106" t="s">
        <v>151</v>
      </c>
      <c r="B106" t="s">
        <v>185</v>
      </c>
      <c r="C106" t="s">
        <v>186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0.13847860293548639</v>
      </c>
    </row>
    <row r="107" spans="1:8" x14ac:dyDescent="0.35">
      <c r="A107" t="s">
        <v>151</v>
      </c>
      <c r="B107" t="s">
        <v>189</v>
      </c>
      <c r="C107" t="s">
        <v>186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0.13847860293548639</v>
      </c>
    </row>
    <row r="108" spans="1:8" x14ac:dyDescent="0.35">
      <c r="A108" t="s">
        <v>151</v>
      </c>
      <c r="B108" t="s">
        <v>187</v>
      </c>
      <c r="C108" t="s">
        <v>188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0.13847860293548639</v>
      </c>
    </row>
    <row r="109" spans="1:8" x14ac:dyDescent="0.35">
      <c r="A109" t="s">
        <v>151</v>
      </c>
      <c r="B109" t="s">
        <v>190</v>
      </c>
      <c r="C109" t="s">
        <v>188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0.13847860293548639</v>
      </c>
    </row>
    <row r="110" spans="1:8" x14ac:dyDescent="0.35">
      <c r="A110" t="s">
        <v>151</v>
      </c>
      <c r="B110" t="s">
        <v>189</v>
      </c>
      <c r="C110" t="s">
        <v>186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0.13966913760817301</v>
      </c>
    </row>
    <row r="111" spans="1:8" x14ac:dyDescent="0.35">
      <c r="A111" t="s">
        <v>151</v>
      </c>
      <c r="B111" t="s">
        <v>191</v>
      </c>
      <c r="C111" t="s">
        <v>186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0.13966913760817301</v>
      </c>
    </row>
    <row r="112" spans="1:8" x14ac:dyDescent="0.35">
      <c r="A112" t="s">
        <v>151</v>
      </c>
      <c r="B112" t="s">
        <v>190</v>
      </c>
      <c r="C112" t="s">
        <v>188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0.13966913760817301</v>
      </c>
    </row>
    <row r="113" spans="1:8" x14ac:dyDescent="0.35">
      <c r="A113" t="s">
        <v>151</v>
      </c>
      <c r="B113" t="s">
        <v>192</v>
      </c>
      <c r="C113" t="s">
        <v>188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0.13966913760817301</v>
      </c>
    </row>
    <row r="114" spans="1:8" x14ac:dyDescent="0.35">
      <c r="A114" t="s">
        <v>151</v>
      </c>
      <c r="B114" t="s">
        <v>191</v>
      </c>
      <c r="C114" t="s">
        <v>186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0.1453806813935363</v>
      </c>
    </row>
    <row r="115" spans="1:8" x14ac:dyDescent="0.35">
      <c r="A115" t="s">
        <v>151</v>
      </c>
      <c r="B115" t="s">
        <v>193</v>
      </c>
      <c r="C115" t="s">
        <v>186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0.1453806813935363</v>
      </c>
    </row>
    <row r="116" spans="1:8" x14ac:dyDescent="0.35">
      <c r="A116" t="s">
        <v>151</v>
      </c>
      <c r="B116" t="s">
        <v>192</v>
      </c>
      <c r="C116" t="s">
        <v>188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0.1453806813935363</v>
      </c>
    </row>
    <row r="117" spans="1:8" x14ac:dyDescent="0.35">
      <c r="A117" t="s">
        <v>151</v>
      </c>
      <c r="B117" t="s">
        <v>194</v>
      </c>
      <c r="C117" t="s">
        <v>188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0.1453806813935363</v>
      </c>
    </row>
    <row r="118" spans="1:8" x14ac:dyDescent="0.35">
      <c r="A118" t="s">
        <v>151</v>
      </c>
      <c r="B118" t="s">
        <v>193</v>
      </c>
      <c r="C118" t="s">
        <v>186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0.15730156336399739</v>
      </c>
    </row>
    <row r="119" spans="1:8" x14ac:dyDescent="0.35">
      <c r="A119" t="s">
        <v>151</v>
      </c>
      <c r="B119" t="s">
        <v>195</v>
      </c>
      <c r="C119" t="s">
        <v>186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0.15730156336399739</v>
      </c>
    </row>
    <row r="120" spans="1:8" x14ac:dyDescent="0.35">
      <c r="A120" t="s">
        <v>151</v>
      </c>
      <c r="B120" t="s">
        <v>194</v>
      </c>
      <c r="C120" t="s">
        <v>188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0.15730156336399739</v>
      </c>
    </row>
    <row r="121" spans="1:8" x14ac:dyDescent="0.35">
      <c r="A121" t="s">
        <v>151</v>
      </c>
      <c r="B121" t="s">
        <v>196</v>
      </c>
      <c r="C121" t="s">
        <v>188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0.15730156336399739</v>
      </c>
    </row>
    <row r="122" spans="1:8" x14ac:dyDescent="0.35">
      <c r="A122" t="s">
        <v>151</v>
      </c>
      <c r="B122" t="s">
        <v>195</v>
      </c>
      <c r="C122" t="s">
        <v>186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0.15809620778610481</v>
      </c>
    </row>
    <row r="123" spans="1:8" x14ac:dyDescent="0.35">
      <c r="A123" t="s">
        <v>151</v>
      </c>
      <c r="B123" t="s">
        <v>197</v>
      </c>
      <c r="C123" t="s">
        <v>186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0.15809620778610481</v>
      </c>
    </row>
    <row r="124" spans="1:8" x14ac:dyDescent="0.35">
      <c r="A124" t="s">
        <v>151</v>
      </c>
      <c r="B124" t="s">
        <v>196</v>
      </c>
      <c r="C124" t="s">
        <v>188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0.15809620778610481</v>
      </c>
    </row>
    <row r="125" spans="1:8" x14ac:dyDescent="0.35">
      <c r="A125" t="s">
        <v>151</v>
      </c>
      <c r="B125" t="s">
        <v>198</v>
      </c>
      <c r="C125" t="s">
        <v>188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0.15809620778610481</v>
      </c>
    </row>
    <row r="126" spans="1:8" x14ac:dyDescent="0.35">
      <c r="A126" t="s">
        <v>151</v>
      </c>
      <c r="B126" t="s">
        <v>197</v>
      </c>
      <c r="C126" t="s">
        <v>186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0.1502122446396362</v>
      </c>
    </row>
    <row r="127" spans="1:8" x14ac:dyDescent="0.35">
      <c r="A127" t="s">
        <v>151</v>
      </c>
      <c r="B127" t="s">
        <v>199</v>
      </c>
      <c r="C127" t="s">
        <v>186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0.1502122446396362</v>
      </c>
    </row>
    <row r="128" spans="1:8" x14ac:dyDescent="0.35">
      <c r="A128" t="s">
        <v>151</v>
      </c>
      <c r="B128" t="s">
        <v>198</v>
      </c>
      <c r="C128" t="s">
        <v>188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0.1502122446396362</v>
      </c>
    </row>
    <row r="129" spans="1:8" x14ac:dyDescent="0.35">
      <c r="A129" t="s">
        <v>151</v>
      </c>
      <c r="B129" t="s">
        <v>200</v>
      </c>
      <c r="C129" t="s">
        <v>188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0.1502122446396362</v>
      </c>
    </row>
    <row r="130" spans="1:8" x14ac:dyDescent="0.35">
      <c r="A130" t="s">
        <v>151</v>
      </c>
      <c r="B130" t="s">
        <v>199</v>
      </c>
      <c r="C130" t="s">
        <v>186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0.1479568305506872</v>
      </c>
    </row>
    <row r="131" spans="1:8" x14ac:dyDescent="0.35">
      <c r="A131" t="s">
        <v>151</v>
      </c>
      <c r="B131" t="s">
        <v>201</v>
      </c>
      <c r="C131" t="s">
        <v>186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0.1479568305506872</v>
      </c>
    </row>
    <row r="132" spans="1:8" x14ac:dyDescent="0.35">
      <c r="A132" t="s">
        <v>151</v>
      </c>
      <c r="B132" t="s">
        <v>200</v>
      </c>
      <c r="C132" t="s">
        <v>188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0.1479568305506872</v>
      </c>
    </row>
    <row r="133" spans="1:8" x14ac:dyDescent="0.35">
      <c r="A133" t="s">
        <v>151</v>
      </c>
      <c r="B133" t="s">
        <v>202</v>
      </c>
      <c r="C133" t="s">
        <v>188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0.1479568305506872</v>
      </c>
    </row>
    <row r="134" spans="1:8" x14ac:dyDescent="0.35">
      <c r="A134" t="s">
        <v>151</v>
      </c>
      <c r="B134" t="s">
        <v>201</v>
      </c>
      <c r="C134" t="s">
        <v>186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0.14029367629612749</v>
      </c>
    </row>
    <row r="135" spans="1:8" x14ac:dyDescent="0.35">
      <c r="A135" t="s">
        <v>151</v>
      </c>
      <c r="B135" t="s">
        <v>203</v>
      </c>
      <c r="C135" t="s">
        <v>186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0.14029367629612749</v>
      </c>
    </row>
    <row r="136" spans="1:8" x14ac:dyDescent="0.35">
      <c r="A136" t="s">
        <v>151</v>
      </c>
      <c r="B136" t="s">
        <v>202</v>
      </c>
      <c r="C136" t="s">
        <v>188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0.14029367629612749</v>
      </c>
    </row>
    <row r="137" spans="1:8" x14ac:dyDescent="0.35">
      <c r="A137" t="s">
        <v>151</v>
      </c>
      <c r="B137" t="s">
        <v>204</v>
      </c>
      <c r="C137" t="s">
        <v>188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0.14029367629612749</v>
      </c>
    </row>
    <row r="138" spans="1:8" x14ac:dyDescent="0.35">
      <c r="A138" t="s">
        <v>152</v>
      </c>
      <c r="B138" t="s">
        <v>185</v>
      </c>
      <c r="C138" t="s">
        <v>186</v>
      </c>
      <c r="D138">
        <v>2011</v>
      </c>
      <c r="E138">
        <v>3.0836871961199548</v>
      </c>
      <c r="F138">
        <v>2.3627089602501679</v>
      </c>
      <c r="G138">
        <f t="shared" si="2"/>
        <v>-0.72097823586978693</v>
      </c>
      <c r="H138">
        <v>9.7791519434628979E-2</v>
      </c>
    </row>
    <row r="139" spans="1:8" x14ac:dyDescent="0.35">
      <c r="A139" t="s">
        <v>152</v>
      </c>
      <c r="B139" t="s">
        <v>187</v>
      </c>
      <c r="C139" t="s">
        <v>188</v>
      </c>
      <c r="D139">
        <v>2011</v>
      </c>
      <c r="E139">
        <v>3.7117323527364081</v>
      </c>
      <c r="F139">
        <v>2.3627089602501679</v>
      </c>
      <c r="G139">
        <f t="shared" si="2"/>
        <v>-1.3490233924862403</v>
      </c>
      <c r="H139">
        <v>9.7791519434628979E-2</v>
      </c>
    </row>
    <row r="140" spans="1:8" x14ac:dyDescent="0.35">
      <c r="A140" t="s">
        <v>152</v>
      </c>
      <c r="B140" t="s">
        <v>185</v>
      </c>
      <c r="C140" t="s">
        <v>186</v>
      </c>
      <c r="D140">
        <v>2012</v>
      </c>
      <c r="E140">
        <v>1.3616175851251631</v>
      </c>
      <c r="F140">
        <v>-1.535091308900344</v>
      </c>
      <c r="G140">
        <f t="shared" si="2"/>
        <v>-2.8967088940255072</v>
      </c>
      <c r="H140">
        <v>9.6600881887067086E-2</v>
      </c>
    </row>
    <row r="141" spans="1:8" x14ac:dyDescent="0.35">
      <c r="A141" t="s">
        <v>152</v>
      </c>
      <c r="B141" t="s">
        <v>189</v>
      </c>
      <c r="C141" t="s">
        <v>186</v>
      </c>
      <c r="D141">
        <v>2012</v>
      </c>
      <c r="E141">
        <v>8.5468057722093427E-2</v>
      </c>
      <c r="F141">
        <v>-1.535091308900344</v>
      </c>
      <c r="G141">
        <f t="shared" si="2"/>
        <v>-1.6205593666224374</v>
      </c>
      <c r="H141">
        <v>9.6600881887067086E-2</v>
      </c>
    </row>
    <row r="142" spans="1:8" x14ac:dyDescent="0.35">
      <c r="A142" t="s">
        <v>152</v>
      </c>
      <c r="B142" t="s">
        <v>187</v>
      </c>
      <c r="C142" t="s">
        <v>188</v>
      </c>
      <c r="D142">
        <v>2012</v>
      </c>
      <c r="E142">
        <v>2.5703100446408111</v>
      </c>
      <c r="F142">
        <v>-1.535091308900344</v>
      </c>
      <c r="G142">
        <f t="shared" si="2"/>
        <v>-4.1054013535411551</v>
      </c>
      <c r="H142">
        <v>9.6600881887067086E-2</v>
      </c>
    </row>
    <row r="143" spans="1:8" x14ac:dyDescent="0.35">
      <c r="A143" t="s">
        <v>152</v>
      </c>
      <c r="B143" t="s">
        <v>190</v>
      </c>
      <c r="C143" t="s">
        <v>188</v>
      </c>
      <c r="D143">
        <v>2012</v>
      </c>
      <c r="E143">
        <v>0.75750436999100224</v>
      </c>
      <c r="F143">
        <v>-1.535091308900344</v>
      </c>
      <c r="G143">
        <f t="shared" si="2"/>
        <v>-2.2925956788913462</v>
      </c>
      <c r="H143">
        <v>9.6600881887067086E-2</v>
      </c>
    </row>
    <row r="144" spans="1:8" x14ac:dyDescent="0.35">
      <c r="A144" t="s">
        <v>152</v>
      </c>
      <c r="B144" t="s">
        <v>189</v>
      </c>
      <c r="C144" t="s">
        <v>186</v>
      </c>
      <c r="D144">
        <v>2013</v>
      </c>
      <c r="E144">
        <v>0.81963861469160904</v>
      </c>
      <c r="F144">
        <v>-0.98304238782565612</v>
      </c>
      <c r="G144">
        <f t="shared" si="2"/>
        <v>-1.8026810025172653</v>
      </c>
      <c r="H144">
        <v>0.10214769826599771</v>
      </c>
    </row>
    <row r="145" spans="1:8" x14ac:dyDescent="0.35">
      <c r="A145" t="s">
        <v>152</v>
      </c>
      <c r="B145" t="s">
        <v>191</v>
      </c>
      <c r="C145" t="s">
        <v>186</v>
      </c>
      <c r="D145">
        <v>2013</v>
      </c>
      <c r="E145">
        <v>-0.64479636656290529</v>
      </c>
      <c r="F145">
        <v>-0.98304238782565612</v>
      </c>
      <c r="G145">
        <f t="shared" si="2"/>
        <v>-0.33824602126275083</v>
      </c>
      <c r="H145">
        <v>0.10214769826599771</v>
      </c>
    </row>
    <row r="146" spans="1:8" x14ac:dyDescent="0.35">
      <c r="A146" t="s">
        <v>152</v>
      </c>
      <c r="B146" t="s">
        <v>190</v>
      </c>
      <c r="C146" t="s">
        <v>188</v>
      </c>
      <c r="D146">
        <v>2013</v>
      </c>
      <c r="E146">
        <v>1.5995384631571461</v>
      </c>
      <c r="F146">
        <v>-0.98304238782565612</v>
      </c>
      <c r="G146">
        <f t="shared" si="2"/>
        <v>-2.5825808509828021</v>
      </c>
      <c r="H146">
        <v>0.10214769826599771</v>
      </c>
    </row>
    <row r="147" spans="1:8" x14ac:dyDescent="0.35">
      <c r="A147" t="s">
        <v>152</v>
      </c>
      <c r="B147" t="s">
        <v>192</v>
      </c>
      <c r="C147" t="s">
        <v>188</v>
      </c>
      <c r="D147">
        <v>2013</v>
      </c>
      <c r="E147">
        <v>0.28709236983106567</v>
      </c>
      <c r="F147">
        <v>-0.98304238782565612</v>
      </c>
      <c r="G147">
        <f t="shared" si="2"/>
        <v>-1.2701347576567219</v>
      </c>
      <c r="H147">
        <v>0.10214769826599771</v>
      </c>
    </row>
    <row r="148" spans="1:8" x14ac:dyDescent="0.35">
      <c r="A148" t="s">
        <v>152</v>
      </c>
      <c r="B148" t="s">
        <v>191</v>
      </c>
      <c r="C148" t="s">
        <v>186</v>
      </c>
      <c r="D148">
        <v>2014</v>
      </c>
      <c r="E148">
        <v>0.58013506796126268</v>
      </c>
      <c r="F148">
        <v>-0.47970961562021558</v>
      </c>
      <c r="G148">
        <f t="shared" si="2"/>
        <v>-1.0598446835814783</v>
      </c>
      <c r="H148">
        <v>0.11499832233530929</v>
      </c>
    </row>
    <row r="149" spans="1:8" x14ac:dyDescent="0.35">
      <c r="A149" t="s">
        <v>152</v>
      </c>
      <c r="B149" t="s">
        <v>193</v>
      </c>
      <c r="C149" t="s">
        <v>186</v>
      </c>
      <c r="D149">
        <v>2014</v>
      </c>
      <c r="E149">
        <v>-0.44253897907734491</v>
      </c>
      <c r="F149">
        <v>-0.47970961562021558</v>
      </c>
      <c r="G149">
        <f t="shared" si="2"/>
        <v>-3.7170636542870672E-2</v>
      </c>
      <c r="H149">
        <v>0.11499832233530929</v>
      </c>
    </row>
    <row r="150" spans="1:8" x14ac:dyDescent="0.35">
      <c r="A150" t="s">
        <v>152</v>
      </c>
      <c r="B150" t="s">
        <v>192</v>
      </c>
      <c r="C150" t="s">
        <v>188</v>
      </c>
      <c r="D150">
        <v>2014</v>
      </c>
      <c r="E150">
        <v>1.00425732590641</v>
      </c>
      <c r="F150">
        <v>-0.47970961562021558</v>
      </c>
      <c r="G150">
        <f t="shared" si="2"/>
        <v>-1.4839669415266257</v>
      </c>
      <c r="H150">
        <v>0.11499832233530929</v>
      </c>
    </row>
    <row r="151" spans="1:8" x14ac:dyDescent="0.35">
      <c r="A151" t="s">
        <v>152</v>
      </c>
      <c r="B151" t="s">
        <v>194</v>
      </c>
      <c r="C151" t="s">
        <v>188</v>
      </c>
      <c r="D151">
        <v>2014</v>
      </c>
      <c r="E151">
        <v>0.1752479290949793</v>
      </c>
      <c r="F151">
        <v>-0.47970961562021558</v>
      </c>
      <c r="G151">
        <f t="shared" si="2"/>
        <v>-0.65495754471519485</v>
      </c>
      <c r="H151">
        <v>0.11499832233530929</v>
      </c>
    </row>
    <row r="152" spans="1:8" x14ac:dyDescent="0.35">
      <c r="A152" t="s">
        <v>152</v>
      </c>
      <c r="B152" t="s">
        <v>193</v>
      </c>
      <c r="C152" t="s">
        <v>186</v>
      </c>
      <c r="D152">
        <v>2015</v>
      </c>
      <c r="E152">
        <v>0.6115453306968277</v>
      </c>
      <c r="F152">
        <v>0.46533578746174248</v>
      </c>
      <c r="G152">
        <f t="shared" si="2"/>
        <v>-0.14620954323508523</v>
      </c>
      <c r="H152">
        <v>0.1143193478888568</v>
      </c>
    </row>
    <row r="153" spans="1:8" x14ac:dyDescent="0.35">
      <c r="A153" t="s">
        <v>152</v>
      </c>
      <c r="B153" t="s">
        <v>195</v>
      </c>
      <c r="C153" t="s">
        <v>186</v>
      </c>
      <c r="D153">
        <v>2015</v>
      </c>
      <c r="E153">
        <v>0.33999838965084178</v>
      </c>
      <c r="F153">
        <v>0.46533578746174248</v>
      </c>
      <c r="G153">
        <f t="shared" si="2"/>
        <v>0.1253373978109007</v>
      </c>
      <c r="H153">
        <v>0.1143193478888568</v>
      </c>
    </row>
    <row r="154" spans="1:8" x14ac:dyDescent="0.35">
      <c r="A154" t="s">
        <v>152</v>
      </c>
      <c r="B154" t="s">
        <v>194</v>
      </c>
      <c r="C154" t="s">
        <v>188</v>
      </c>
      <c r="D154">
        <v>2015</v>
      </c>
      <c r="E154">
        <v>1.03813878882193</v>
      </c>
      <c r="F154">
        <v>0.46533578746174248</v>
      </c>
      <c r="G154">
        <f t="shared" si="2"/>
        <v>-0.57280300136018747</v>
      </c>
      <c r="H154">
        <v>0.1143193478888568</v>
      </c>
    </row>
    <row r="155" spans="1:8" x14ac:dyDescent="0.35">
      <c r="A155" t="s">
        <v>152</v>
      </c>
      <c r="B155" t="s">
        <v>196</v>
      </c>
      <c r="C155" t="s">
        <v>188</v>
      </c>
      <c r="D155">
        <v>2015</v>
      </c>
      <c r="E155">
        <v>0.34221817011690359</v>
      </c>
      <c r="F155">
        <v>0.46533578746174248</v>
      </c>
      <c r="G155">
        <f t="shared" si="2"/>
        <v>0.12311761734483889</v>
      </c>
      <c r="H155">
        <v>0.1143193478888568</v>
      </c>
    </row>
    <row r="156" spans="1:8" x14ac:dyDescent="0.35">
      <c r="A156" t="s">
        <v>152</v>
      </c>
      <c r="B156" t="s">
        <v>195</v>
      </c>
      <c r="C156" t="s">
        <v>186</v>
      </c>
      <c r="D156">
        <v>2016</v>
      </c>
      <c r="E156">
        <v>0.66078776686688823</v>
      </c>
      <c r="F156">
        <v>2.5394630680659041</v>
      </c>
      <c r="G156">
        <f t="shared" si="2"/>
        <v>1.8786753011990158</v>
      </c>
      <c r="H156">
        <v>0.1042068854568855</v>
      </c>
    </row>
    <row r="157" spans="1:8" x14ac:dyDescent="0.35">
      <c r="A157" t="s">
        <v>152</v>
      </c>
      <c r="B157" t="s">
        <v>197</v>
      </c>
      <c r="C157" t="s">
        <v>186</v>
      </c>
      <c r="D157">
        <v>2016</v>
      </c>
      <c r="E157">
        <v>0.8211412144474739</v>
      </c>
      <c r="F157">
        <v>2.5394630680659041</v>
      </c>
      <c r="G157">
        <f t="shared" si="2"/>
        <v>1.7183218536184302</v>
      </c>
      <c r="H157">
        <v>0.1042068854568855</v>
      </c>
    </row>
    <row r="158" spans="1:8" x14ac:dyDescent="0.35">
      <c r="A158" t="s">
        <v>152</v>
      </c>
      <c r="B158" t="s">
        <v>196</v>
      </c>
      <c r="C158" t="s">
        <v>188</v>
      </c>
      <c r="D158">
        <v>2016</v>
      </c>
      <c r="E158">
        <v>1.029139259030432</v>
      </c>
      <c r="F158">
        <v>2.5394630680659041</v>
      </c>
      <c r="G158">
        <f t="shared" si="2"/>
        <v>1.510323809035472</v>
      </c>
      <c r="H158">
        <v>0.1042068854568855</v>
      </c>
    </row>
    <row r="159" spans="1:8" x14ac:dyDescent="0.35">
      <c r="A159" t="s">
        <v>152</v>
      </c>
      <c r="B159" t="s">
        <v>198</v>
      </c>
      <c r="C159" t="s">
        <v>188</v>
      </c>
      <c r="D159">
        <v>2016</v>
      </c>
      <c r="E159">
        <v>0.68041183214515577</v>
      </c>
      <c r="F159">
        <v>2.5394630680659041</v>
      </c>
      <c r="G159">
        <f t="shared" si="2"/>
        <v>1.8590512359207483</v>
      </c>
      <c r="H159">
        <v>0.1042068854568855</v>
      </c>
    </row>
    <row r="160" spans="1:8" x14ac:dyDescent="0.35">
      <c r="A160" t="s">
        <v>152</v>
      </c>
      <c r="B160" t="s">
        <v>197</v>
      </c>
      <c r="C160" t="s">
        <v>186</v>
      </c>
      <c r="D160">
        <v>2017</v>
      </c>
      <c r="E160">
        <v>0.7788253796826794</v>
      </c>
      <c r="F160">
        <v>3.2509193804219478</v>
      </c>
      <c r="G160">
        <f t="shared" si="2"/>
        <v>2.4720940007392684</v>
      </c>
      <c r="H160">
        <v>0.1061975164847551</v>
      </c>
    </row>
    <row r="161" spans="1:8" x14ac:dyDescent="0.35">
      <c r="A161" t="s">
        <v>152</v>
      </c>
      <c r="B161" t="s">
        <v>199</v>
      </c>
      <c r="C161" t="s">
        <v>186</v>
      </c>
      <c r="D161">
        <v>2017</v>
      </c>
      <c r="E161">
        <v>3.2999705467780189</v>
      </c>
      <c r="F161">
        <v>3.2509193804219478</v>
      </c>
      <c r="G161">
        <f t="shared" si="2"/>
        <v>-4.9051166356071096E-2</v>
      </c>
      <c r="H161">
        <v>0.1061975164847551</v>
      </c>
    </row>
    <row r="162" spans="1:8" x14ac:dyDescent="0.35">
      <c r="A162" t="s">
        <v>152</v>
      </c>
      <c r="B162" t="s">
        <v>198</v>
      </c>
      <c r="C162" t="s">
        <v>188</v>
      </c>
      <c r="D162">
        <v>2017</v>
      </c>
      <c r="E162">
        <v>0.72652337554917068</v>
      </c>
      <c r="F162">
        <v>3.2509193804219478</v>
      </c>
      <c r="G162">
        <f t="shared" si="2"/>
        <v>2.5243960048727772</v>
      </c>
      <c r="H162">
        <v>0.1061975164847551</v>
      </c>
    </row>
    <row r="163" spans="1:8" x14ac:dyDescent="0.35">
      <c r="A163" t="s">
        <v>152</v>
      </c>
      <c r="B163" t="s">
        <v>200</v>
      </c>
      <c r="C163" t="s">
        <v>188</v>
      </c>
      <c r="D163">
        <v>2017</v>
      </c>
      <c r="E163">
        <v>1.2981877046543739</v>
      </c>
      <c r="F163">
        <v>3.2509193804219478</v>
      </c>
      <c r="G163">
        <f t="shared" si="2"/>
        <v>1.9527316757675739</v>
      </c>
      <c r="H163">
        <v>0.1061975164847551</v>
      </c>
    </row>
    <row r="164" spans="1:8" x14ac:dyDescent="0.35">
      <c r="A164" t="s">
        <v>152</v>
      </c>
      <c r="B164" t="s">
        <v>199</v>
      </c>
      <c r="C164" t="s">
        <v>186</v>
      </c>
      <c r="D164">
        <v>2018</v>
      </c>
      <c r="E164">
        <v>2.6543445907794232</v>
      </c>
      <c r="F164">
        <v>1.1858569030435471</v>
      </c>
      <c r="G164">
        <f t="shared" si="2"/>
        <v>-1.4684876877358761</v>
      </c>
      <c r="H164">
        <v>0.1099188189293918</v>
      </c>
    </row>
    <row r="165" spans="1:8" x14ac:dyDescent="0.35">
      <c r="A165" t="s">
        <v>152</v>
      </c>
      <c r="B165" t="s">
        <v>201</v>
      </c>
      <c r="C165" t="s">
        <v>186</v>
      </c>
      <c r="D165">
        <v>2018</v>
      </c>
      <c r="E165">
        <v>2.8893530093298199</v>
      </c>
      <c r="F165">
        <v>1.1858569030435471</v>
      </c>
      <c r="G165">
        <f t="shared" si="2"/>
        <v>-1.7034961062862728</v>
      </c>
      <c r="H165">
        <v>0.1099188189293918</v>
      </c>
    </row>
    <row r="166" spans="1:8" x14ac:dyDescent="0.35">
      <c r="A166" t="s">
        <v>152</v>
      </c>
      <c r="B166" t="s">
        <v>200</v>
      </c>
      <c r="C166" t="s">
        <v>188</v>
      </c>
      <c r="D166">
        <v>2018</v>
      </c>
      <c r="E166">
        <v>1.745345139008192</v>
      </c>
      <c r="F166">
        <v>1.1858569030435471</v>
      </c>
      <c r="G166">
        <f t="shared" si="2"/>
        <v>-0.55948823596464492</v>
      </c>
      <c r="H166">
        <v>0.1099188189293918</v>
      </c>
    </row>
    <row r="167" spans="1:8" x14ac:dyDescent="0.35">
      <c r="A167" t="s">
        <v>152</v>
      </c>
      <c r="B167" t="s">
        <v>202</v>
      </c>
      <c r="C167" t="s">
        <v>188</v>
      </c>
      <c r="D167">
        <v>2018</v>
      </c>
      <c r="E167">
        <v>2.519865182310288</v>
      </c>
      <c r="F167">
        <v>1.1858569030435471</v>
      </c>
      <c r="G167">
        <f t="shared" si="2"/>
        <v>-1.3340082792667409</v>
      </c>
      <c r="H167">
        <v>0.1099188189293918</v>
      </c>
    </row>
    <row r="168" spans="1:8" x14ac:dyDescent="0.35">
      <c r="A168" t="s">
        <v>152</v>
      </c>
      <c r="B168" t="s">
        <v>201</v>
      </c>
      <c r="C168" t="s">
        <v>186</v>
      </c>
      <c r="D168">
        <v>2019</v>
      </c>
      <c r="E168">
        <v>2.1742555460234851</v>
      </c>
      <c r="F168">
        <v>1.3406806953806429</v>
      </c>
      <c r="G168">
        <f t="shared" si="2"/>
        <v>-0.8335748506428422</v>
      </c>
      <c r="H168">
        <v>0.105634528224145</v>
      </c>
    </row>
    <row r="169" spans="1:8" x14ac:dyDescent="0.35">
      <c r="A169" t="s">
        <v>152</v>
      </c>
      <c r="B169" t="s">
        <v>203</v>
      </c>
      <c r="C169" t="s">
        <v>186</v>
      </c>
      <c r="D169">
        <v>2019</v>
      </c>
      <c r="E169">
        <v>1.354791564440649</v>
      </c>
      <c r="F169">
        <v>1.3406806953806429</v>
      </c>
      <c r="G169">
        <f t="shared" si="2"/>
        <v>-1.4110869060006026E-2</v>
      </c>
      <c r="H169">
        <v>0.105634528224145</v>
      </c>
    </row>
    <row r="170" spans="1:8" x14ac:dyDescent="0.35">
      <c r="A170" t="s">
        <v>152</v>
      </c>
      <c r="B170" t="s">
        <v>202</v>
      </c>
      <c r="C170" t="s">
        <v>188</v>
      </c>
      <c r="D170">
        <v>2019</v>
      </c>
      <c r="E170">
        <v>2.2702366672909808</v>
      </c>
      <c r="F170">
        <v>1.3406806953806429</v>
      </c>
      <c r="G170">
        <f t="shared" si="2"/>
        <v>-0.9295559719103379</v>
      </c>
      <c r="H170">
        <v>0.105634528224145</v>
      </c>
    </row>
    <row r="171" spans="1:8" x14ac:dyDescent="0.35">
      <c r="A171" t="s">
        <v>152</v>
      </c>
      <c r="B171" t="s">
        <v>204</v>
      </c>
      <c r="C171" t="s">
        <v>188</v>
      </c>
      <c r="D171">
        <v>2019</v>
      </c>
      <c r="E171">
        <v>1.638521358484613</v>
      </c>
      <c r="F171">
        <v>1.3406806953806429</v>
      </c>
      <c r="G171">
        <f t="shared" si="2"/>
        <v>-0.29784066310397006</v>
      </c>
      <c r="H171">
        <v>0.105634528224145</v>
      </c>
    </row>
    <row r="172" spans="1:8" x14ac:dyDescent="0.35">
      <c r="A172" t="s">
        <v>153</v>
      </c>
      <c r="B172" t="s">
        <v>185</v>
      </c>
      <c r="C172" t="s">
        <v>186</v>
      </c>
      <c r="D172">
        <v>2011</v>
      </c>
      <c r="E172">
        <v>1.6159410538217229</v>
      </c>
      <c r="F172">
        <v>2.4520659404670382</v>
      </c>
      <c r="G172">
        <f t="shared" si="2"/>
        <v>0.83612488664531526</v>
      </c>
      <c r="H172">
        <v>0.1193789261003138</v>
      </c>
    </row>
    <row r="173" spans="1:8" x14ac:dyDescent="0.35">
      <c r="A173" t="s">
        <v>153</v>
      </c>
      <c r="B173" t="s">
        <v>187</v>
      </c>
      <c r="C173" t="s">
        <v>188</v>
      </c>
      <c r="D173">
        <v>2011</v>
      </c>
      <c r="E173">
        <v>1.7720935903862369</v>
      </c>
      <c r="F173">
        <v>2.4520659404670382</v>
      </c>
      <c r="G173">
        <f t="shared" si="2"/>
        <v>0.67997235008080126</v>
      </c>
      <c r="H173">
        <v>0.1193789261003138</v>
      </c>
    </row>
    <row r="174" spans="1:8" x14ac:dyDescent="0.35">
      <c r="A174" t="s">
        <v>153</v>
      </c>
      <c r="B174" t="s">
        <v>185</v>
      </c>
      <c r="C174" t="s">
        <v>186</v>
      </c>
      <c r="D174">
        <v>2012</v>
      </c>
      <c r="E174">
        <v>0.55167308327404019</v>
      </c>
      <c r="F174">
        <v>0.226946609537066</v>
      </c>
      <c r="G174">
        <f t="shared" si="2"/>
        <v>-0.32472647373697416</v>
      </c>
      <c r="H174">
        <v>0.12509834427816521</v>
      </c>
    </row>
    <row r="175" spans="1:8" x14ac:dyDescent="0.35">
      <c r="A175" t="s">
        <v>153</v>
      </c>
      <c r="B175" t="s">
        <v>189</v>
      </c>
      <c r="C175" t="s">
        <v>186</v>
      </c>
      <c r="D175">
        <v>2012</v>
      </c>
      <c r="E175">
        <v>0.191602674222735</v>
      </c>
      <c r="F175">
        <v>0.226946609537066</v>
      </c>
      <c r="G175">
        <f t="shared" si="2"/>
        <v>3.5343935314330999E-2</v>
      </c>
      <c r="H175">
        <v>0.12509834427816521</v>
      </c>
    </row>
    <row r="176" spans="1:8" x14ac:dyDescent="0.35">
      <c r="A176" t="s">
        <v>153</v>
      </c>
      <c r="B176" t="s">
        <v>187</v>
      </c>
      <c r="C176" t="s">
        <v>188</v>
      </c>
      <c r="D176">
        <v>2012</v>
      </c>
      <c r="E176">
        <v>2.040883011076966</v>
      </c>
      <c r="F176">
        <v>0.226946609537066</v>
      </c>
      <c r="G176">
        <f t="shared" si="2"/>
        <v>-1.8139364015399</v>
      </c>
      <c r="H176">
        <v>0.12509834427816521</v>
      </c>
    </row>
    <row r="177" spans="1:8" x14ac:dyDescent="0.35">
      <c r="A177" t="s">
        <v>153</v>
      </c>
      <c r="B177" t="s">
        <v>190</v>
      </c>
      <c r="C177" t="s">
        <v>188</v>
      </c>
      <c r="D177">
        <v>2012</v>
      </c>
      <c r="E177">
        <v>0.47308017111291623</v>
      </c>
      <c r="F177">
        <v>0.226946609537066</v>
      </c>
      <c r="G177">
        <f t="shared" si="2"/>
        <v>-0.24613356157585023</v>
      </c>
      <c r="H177">
        <v>0.12509834427816521</v>
      </c>
    </row>
    <row r="178" spans="1:8" x14ac:dyDescent="0.35">
      <c r="A178" t="s">
        <v>153</v>
      </c>
      <c r="B178" t="s">
        <v>189</v>
      </c>
      <c r="C178" t="s">
        <v>186</v>
      </c>
      <c r="D178">
        <v>2013</v>
      </c>
      <c r="E178">
        <v>0.38047816820923058</v>
      </c>
      <c r="F178">
        <v>0.92634815984379837</v>
      </c>
      <c r="G178">
        <f t="shared" si="2"/>
        <v>0.54586999163456773</v>
      </c>
      <c r="H178">
        <v>0.1267423905118876</v>
      </c>
    </row>
    <row r="179" spans="1:8" x14ac:dyDescent="0.35">
      <c r="A179" t="s">
        <v>153</v>
      </c>
      <c r="B179" t="s">
        <v>191</v>
      </c>
      <c r="C179" t="s">
        <v>186</v>
      </c>
      <c r="D179">
        <v>2013</v>
      </c>
      <c r="E179">
        <v>0.21992165083872811</v>
      </c>
      <c r="F179">
        <v>0.92634815984379837</v>
      </c>
      <c r="G179">
        <f t="shared" si="2"/>
        <v>0.70642650900507031</v>
      </c>
      <c r="H179">
        <v>0.1267423905118876</v>
      </c>
    </row>
    <row r="180" spans="1:8" x14ac:dyDescent="0.35">
      <c r="A180" t="s">
        <v>153</v>
      </c>
      <c r="B180" t="s">
        <v>190</v>
      </c>
      <c r="C180" t="s">
        <v>188</v>
      </c>
      <c r="D180">
        <v>2013</v>
      </c>
      <c r="E180">
        <v>1.3369944796204569</v>
      </c>
      <c r="F180">
        <v>0.92634815984379837</v>
      </c>
      <c r="G180">
        <f t="shared" si="2"/>
        <v>-0.41064631977665855</v>
      </c>
      <c r="H180">
        <v>0.1267423905118876</v>
      </c>
    </row>
    <row r="181" spans="1:8" x14ac:dyDescent="0.35">
      <c r="A181" t="s">
        <v>153</v>
      </c>
      <c r="B181" t="s">
        <v>192</v>
      </c>
      <c r="C181" t="s">
        <v>188</v>
      </c>
      <c r="D181">
        <v>2013</v>
      </c>
      <c r="E181">
        <v>-9.6293692429949562E-2</v>
      </c>
      <c r="F181">
        <v>0.92634815984379837</v>
      </c>
      <c r="G181">
        <f t="shared" si="2"/>
        <v>1.0226418522737479</v>
      </c>
      <c r="H181">
        <v>0.1267423905118876</v>
      </c>
    </row>
    <row r="182" spans="1:8" x14ac:dyDescent="0.35">
      <c r="A182" t="s">
        <v>153</v>
      </c>
      <c r="B182" t="s">
        <v>191</v>
      </c>
      <c r="C182" t="s">
        <v>186</v>
      </c>
      <c r="D182">
        <v>2014</v>
      </c>
      <c r="E182">
        <v>0.91019216638974498</v>
      </c>
      <c r="F182">
        <v>0.99281792910282507</v>
      </c>
      <c r="G182">
        <f t="shared" si="2"/>
        <v>8.2625762713080086E-2</v>
      </c>
      <c r="H182">
        <v>0.1315312756639137</v>
      </c>
    </row>
    <row r="183" spans="1:8" x14ac:dyDescent="0.35">
      <c r="A183" t="s">
        <v>153</v>
      </c>
      <c r="B183" t="s">
        <v>193</v>
      </c>
      <c r="C183" t="s">
        <v>186</v>
      </c>
      <c r="D183">
        <v>2014</v>
      </c>
      <c r="E183">
        <v>0.31811884101464738</v>
      </c>
      <c r="F183">
        <v>0.99281792910282507</v>
      </c>
      <c r="G183">
        <f t="shared" si="2"/>
        <v>0.67469908808817769</v>
      </c>
      <c r="H183">
        <v>0.1315312756639137</v>
      </c>
    </row>
    <row r="184" spans="1:8" x14ac:dyDescent="0.35">
      <c r="A184" t="s">
        <v>153</v>
      </c>
      <c r="B184" t="s">
        <v>192</v>
      </c>
      <c r="C184" t="s">
        <v>188</v>
      </c>
      <c r="D184">
        <v>2014</v>
      </c>
      <c r="E184">
        <v>1.095437649770115</v>
      </c>
      <c r="F184">
        <v>0.99281792910282507</v>
      </c>
      <c r="G184">
        <f t="shared" si="2"/>
        <v>-0.10261972066728997</v>
      </c>
      <c r="H184">
        <v>0.1315312756639137</v>
      </c>
    </row>
    <row r="185" spans="1:8" x14ac:dyDescent="0.35">
      <c r="A185" t="s">
        <v>153</v>
      </c>
      <c r="B185" t="s">
        <v>194</v>
      </c>
      <c r="C185" t="s">
        <v>188</v>
      </c>
      <c r="D185">
        <v>2014</v>
      </c>
      <c r="E185">
        <v>0.97562348050159731</v>
      </c>
      <c r="F185">
        <v>0.99281792910282507</v>
      </c>
      <c r="G185">
        <f t="shared" si="2"/>
        <v>1.7194448601227763E-2</v>
      </c>
      <c r="H185">
        <v>0.1315312756639137</v>
      </c>
    </row>
    <row r="186" spans="1:8" x14ac:dyDescent="0.35">
      <c r="A186" t="s">
        <v>153</v>
      </c>
      <c r="B186" t="s">
        <v>193</v>
      </c>
      <c r="C186" t="s">
        <v>186</v>
      </c>
      <c r="D186">
        <v>2015</v>
      </c>
      <c r="E186">
        <v>0.69497120757255892</v>
      </c>
      <c r="F186">
        <v>0.99352475042418931</v>
      </c>
      <c r="G186">
        <f t="shared" si="2"/>
        <v>0.29855354285163038</v>
      </c>
      <c r="H186">
        <v>0.13764973587361881</v>
      </c>
    </row>
    <row r="187" spans="1:8" x14ac:dyDescent="0.35">
      <c r="A187" t="s">
        <v>153</v>
      </c>
      <c r="B187" t="s">
        <v>195</v>
      </c>
      <c r="C187" t="s">
        <v>186</v>
      </c>
      <c r="D187">
        <v>2015</v>
      </c>
      <c r="E187">
        <v>1.0829396488476919</v>
      </c>
      <c r="F187">
        <v>0.99352475042418931</v>
      </c>
      <c r="G187">
        <f t="shared" si="2"/>
        <v>-8.9414898423502587E-2</v>
      </c>
      <c r="H187">
        <v>0.13764973587361881</v>
      </c>
    </row>
    <row r="188" spans="1:8" x14ac:dyDescent="0.35">
      <c r="A188" t="s">
        <v>153</v>
      </c>
      <c r="B188" t="s">
        <v>194</v>
      </c>
      <c r="C188" t="s">
        <v>188</v>
      </c>
      <c r="D188">
        <v>2015</v>
      </c>
      <c r="E188">
        <v>1.4732524317461191</v>
      </c>
      <c r="F188">
        <v>0.99352475042418931</v>
      </c>
      <c r="G188">
        <f t="shared" si="2"/>
        <v>-0.47972768132192978</v>
      </c>
      <c r="H188">
        <v>0.13764973587361881</v>
      </c>
    </row>
    <row r="189" spans="1:8" x14ac:dyDescent="0.35">
      <c r="A189" t="s">
        <v>153</v>
      </c>
      <c r="B189" t="s">
        <v>196</v>
      </c>
      <c r="C189" t="s">
        <v>188</v>
      </c>
      <c r="D189">
        <v>2015</v>
      </c>
      <c r="E189">
        <v>1.081963871443703</v>
      </c>
      <c r="F189">
        <v>0.99352475042418931</v>
      </c>
      <c r="G189">
        <f t="shared" si="2"/>
        <v>-8.8439121019513678E-2</v>
      </c>
      <c r="H189">
        <v>0.13764973587361881</v>
      </c>
    </row>
    <row r="190" spans="1:8" x14ac:dyDescent="0.35">
      <c r="A190" t="s">
        <v>153</v>
      </c>
      <c r="B190" t="s">
        <v>195</v>
      </c>
      <c r="C190" t="s">
        <v>186</v>
      </c>
      <c r="D190">
        <v>2016</v>
      </c>
      <c r="E190">
        <v>1.4293943423307589</v>
      </c>
      <c r="F190">
        <v>0.7341997048160207</v>
      </c>
      <c r="G190">
        <f t="shared" si="2"/>
        <v>-0.6951946375147382</v>
      </c>
      <c r="H190">
        <v>0.14114053079650751</v>
      </c>
    </row>
    <row r="191" spans="1:8" x14ac:dyDescent="0.35">
      <c r="A191" t="s">
        <v>153</v>
      </c>
      <c r="B191" t="s">
        <v>197</v>
      </c>
      <c r="C191" t="s">
        <v>186</v>
      </c>
      <c r="D191">
        <v>2016</v>
      </c>
      <c r="E191">
        <v>1.254473785454957</v>
      </c>
      <c r="F191">
        <v>0.7341997048160207</v>
      </c>
      <c r="G191">
        <f t="shared" si="2"/>
        <v>-0.52027408063893632</v>
      </c>
      <c r="H191">
        <v>0.14114053079650751</v>
      </c>
    </row>
    <row r="192" spans="1:8" x14ac:dyDescent="0.35">
      <c r="A192" t="s">
        <v>153</v>
      </c>
      <c r="B192" t="s">
        <v>196</v>
      </c>
      <c r="C192" t="s">
        <v>188</v>
      </c>
      <c r="D192">
        <v>2016</v>
      </c>
      <c r="E192">
        <v>1.6816047146198001</v>
      </c>
      <c r="F192">
        <v>0.7341997048160207</v>
      </c>
      <c r="G192">
        <f t="shared" si="2"/>
        <v>-0.9474050098037794</v>
      </c>
      <c r="H192">
        <v>0.14114053079650751</v>
      </c>
    </row>
    <row r="193" spans="1:8" x14ac:dyDescent="0.35">
      <c r="A193" t="s">
        <v>153</v>
      </c>
      <c r="B193" t="s">
        <v>198</v>
      </c>
      <c r="C193" t="s">
        <v>188</v>
      </c>
      <c r="D193">
        <v>2016</v>
      </c>
      <c r="E193">
        <v>1.331417785335498</v>
      </c>
      <c r="F193">
        <v>0.7341997048160207</v>
      </c>
      <c r="G193">
        <f t="shared" si="2"/>
        <v>-0.59721808051947733</v>
      </c>
      <c r="H193">
        <v>0.14114053079650751</v>
      </c>
    </row>
    <row r="194" spans="1:8" x14ac:dyDescent="0.35">
      <c r="A194" t="s">
        <v>153</v>
      </c>
      <c r="B194" t="s">
        <v>197</v>
      </c>
      <c r="C194" t="s">
        <v>186</v>
      </c>
      <c r="D194">
        <v>2017</v>
      </c>
      <c r="E194">
        <v>1.3568331696729889</v>
      </c>
      <c r="F194">
        <v>2.2441414587468929</v>
      </c>
      <c r="G194">
        <f t="shared" ref="G194:G257" si="3">IF(OR(F194="",E194=""),"",F194-E194)</f>
        <v>0.88730828907390391</v>
      </c>
      <c r="H194">
        <v>0.1467074254631251</v>
      </c>
    </row>
    <row r="195" spans="1:8" x14ac:dyDescent="0.35">
      <c r="A195" t="s">
        <v>153</v>
      </c>
      <c r="B195" t="s">
        <v>199</v>
      </c>
      <c r="C195" t="s">
        <v>186</v>
      </c>
      <c r="D195">
        <v>2017</v>
      </c>
      <c r="E195">
        <v>1.6108305416448809</v>
      </c>
      <c r="F195">
        <v>2.2441414587468929</v>
      </c>
      <c r="G195">
        <f t="shared" si="3"/>
        <v>0.63331091710201193</v>
      </c>
      <c r="H195">
        <v>0.1467074254631251</v>
      </c>
    </row>
    <row r="196" spans="1:8" x14ac:dyDescent="0.35">
      <c r="A196" t="s">
        <v>153</v>
      </c>
      <c r="B196" t="s">
        <v>198</v>
      </c>
      <c r="C196" t="s">
        <v>188</v>
      </c>
      <c r="D196">
        <v>2017</v>
      </c>
      <c r="E196">
        <v>1.686145619472357</v>
      </c>
      <c r="F196">
        <v>2.2441414587468929</v>
      </c>
      <c r="G196">
        <f t="shared" si="3"/>
        <v>0.55799583927453589</v>
      </c>
      <c r="H196">
        <v>0.1467074254631251</v>
      </c>
    </row>
    <row r="197" spans="1:8" x14ac:dyDescent="0.35">
      <c r="A197" t="s">
        <v>153</v>
      </c>
      <c r="B197" t="s">
        <v>200</v>
      </c>
      <c r="C197" t="s">
        <v>188</v>
      </c>
      <c r="D197">
        <v>2017</v>
      </c>
      <c r="E197">
        <v>1.353609964652547</v>
      </c>
      <c r="F197">
        <v>2.2441414587468929</v>
      </c>
      <c r="G197">
        <f t="shared" si="3"/>
        <v>0.89053149409434584</v>
      </c>
      <c r="H197">
        <v>0.1467074254631251</v>
      </c>
    </row>
    <row r="198" spans="1:8" x14ac:dyDescent="0.35">
      <c r="A198" t="s">
        <v>153</v>
      </c>
      <c r="B198" t="s">
        <v>199</v>
      </c>
      <c r="C198" t="s">
        <v>186</v>
      </c>
      <c r="D198">
        <v>2018</v>
      </c>
      <c r="E198">
        <v>1.745757461080699</v>
      </c>
      <c r="F198">
        <v>1.5720137685547519</v>
      </c>
      <c r="G198">
        <f t="shared" si="3"/>
        <v>-0.17374369252594701</v>
      </c>
      <c r="H198">
        <v>0.15168226831207221</v>
      </c>
    </row>
    <row r="199" spans="1:8" x14ac:dyDescent="0.35">
      <c r="A199" t="s">
        <v>153</v>
      </c>
      <c r="B199" t="s">
        <v>201</v>
      </c>
      <c r="C199" t="s">
        <v>186</v>
      </c>
      <c r="D199">
        <v>2018</v>
      </c>
      <c r="E199">
        <v>1.6664324661772369</v>
      </c>
      <c r="F199">
        <v>1.5720137685547519</v>
      </c>
      <c r="G199">
        <f t="shared" si="3"/>
        <v>-9.4418697622485004E-2</v>
      </c>
      <c r="H199">
        <v>0.15168226831207221</v>
      </c>
    </row>
    <row r="200" spans="1:8" x14ac:dyDescent="0.35">
      <c r="A200" t="s">
        <v>153</v>
      </c>
      <c r="B200" t="s">
        <v>200</v>
      </c>
      <c r="C200" t="s">
        <v>188</v>
      </c>
      <c r="D200">
        <v>2018</v>
      </c>
      <c r="E200">
        <v>1.72584962487905</v>
      </c>
      <c r="F200">
        <v>1.5720137685547519</v>
      </c>
      <c r="G200">
        <f t="shared" si="3"/>
        <v>-0.15383585632429808</v>
      </c>
      <c r="H200">
        <v>0.15168226831207221</v>
      </c>
    </row>
    <row r="201" spans="1:8" x14ac:dyDescent="0.35">
      <c r="A201" t="s">
        <v>153</v>
      </c>
      <c r="B201" t="s">
        <v>202</v>
      </c>
      <c r="C201" t="s">
        <v>188</v>
      </c>
      <c r="D201">
        <v>2018</v>
      </c>
      <c r="E201">
        <v>1.989603282667241</v>
      </c>
      <c r="F201">
        <v>1.5720137685547519</v>
      </c>
      <c r="G201">
        <f t="shared" si="3"/>
        <v>-0.41758951411248901</v>
      </c>
      <c r="H201">
        <v>0.15168226831207221</v>
      </c>
    </row>
    <row r="202" spans="1:8" x14ac:dyDescent="0.35">
      <c r="A202" t="s">
        <v>153</v>
      </c>
      <c r="B202" t="s">
        <v>201</v>
      </c>
      <c r="C202" t="s">
        <v>186</v>
      </c>
      <c r="D202">
        <v>2019</v>
      </c>
      <c r="E202">
        <v>1.641202261320762</v>
      </c>
      <c r="F202">
        <v>2.0796189403330492</v>
      </c>
      <c r="G202">
        <f t="shared" si="3"/>
        <v>0.4384166790122872</v>
      </c>
      <c r="H202">
        <v>0.15379843721398409</v>
      </c>
    </row>
    <row r="203" spans="1:8" x14ac:dyDescent="0.35">
      <c r="A203" t="s">
        <v>153</v>
      </c>
      <c r="B203" t="s">
        <v>203</v>
      </c>
      <c r="C203" t="s">
        <v>186</v>
      </c>
      <c r="D203">
        <v>2019</v>
      </c>
      <c r="E203">
        <v>1.2870082454169649</v>
      </c>
      <c r="F203">
        <v>2.0796189403330492</v>
      </c>
      <c r="G203">
        <f t="shared" si="3"/>
        <v>0.79261069491608427</v>
      </c>
      <c r="H203">
        <v>0.15379843721398409</v>
      </c>
    </row>
    <row r="204" spans="1:8" x14ac:dyDescent="0.35">
      <c r="A204" t="s">
        <v>153</v>
      </c>
      <c r="B204" t="s">
        <v>202</v>
      </c>
      <c r="C204" t="s">
        <v>188</v>
      </c>
      <c r="D204">
        <v>2019</v>
      </c>
      <c r="E204">
        <v>1.837933157898797</v>
      </c>
      <c r="F204">
        <v>2.0796189403330492</v>
      </c>
      <c r="G204">
        <f t="shared" si="3"/>
        <v>0.24168578243425221</v>
      </c>
      <c r="H204">
        <v>0.15379843721398409</v>
      </c>
    </row>
    <row r="205" spans="1:8" x14ac:dyDescent="0.35">
      <c r="A205" t="s">
        <v>153</v>
      </c>
      <c r="B205" t="s">
        <v>204</v>
      </c>
      <c r="C205" t="s">
        <v>188</v>
      </c>
      <c r="D205">
        <v>2019</v>
      </c>
      <c r="E205">
        <v>1.333589129915191</v>
      </c>
      <c r="F205">
        <v>2.0796189403330492</v>
      </c>
      <c r="G205">
        <f t="shared" si="3"/>
        <v>0.74602981041785821</v>
      </c>
      <c r="H205">
        <v>0.15379843721398409</v>
      </c>
    </row>
    <row r="206" spans="1:8" x14ac:dyDescent="0.35">
      <c r="A206" t="s">
        <v>154</v>
      </c>
      <c r="B206" t="s">
        <v>185</v>
      </c>
      <c r="C206" t="s">
        <v>186</v>
      </c>
      <c r="D206">
        <v>2011</v>
      </c>
      <c r="E206">
        <v>1.085473342594079</v>
      </c>
      <c r="F206">
        <v>1.585963389687955</v>
      </c>
      <c r="G206">
        <f t="shared" si="3"/>
        <v>0.50049004709387601</v>
      </c>
      <c r="H206">
        <v>0.21290558800453321</v>
      </c>
    </row>
    <row r="207" spans="1:8" x14ac:dyDescent="0.35">
      <c r="A207" t="s">
        <v>154</v>
      </c>
      <c r="B207" t="s">
        <v>187</v>
      </c>
      <c r="C207" t="s">
        <v>188</v>
      </c>
      <c r="D207">
        <v>2011</v>
      </c>
      <c r="E207">
        <v>0.64463752068673053</v>
      </c>
      <c r="F207">
        <v>1.585963389687955</v>
      </c>
      <c r="G207">
        <f t="shared" si="3"/>
        <v>0.9413258690012245</v>
      </c>
      <c r="H207">
        <v>0.21290558800453321</v>
      </c>
    </row>
    <row r="208" spans="1:8" x14ac:dyDescent="0.35">
      <c r="A208" t="s">
        <v>154</v>
      </c>
      <c r="B208" t="s">
        <v>185</v>
      </c>
      <c r="C208" t="s">
        <v>186</v>
      </c>
      <c r="D208">
        <v>2012</v>
      </c>
      <c r="E208">
        <v>1.0901130974096951</v>
      </c>
      <c r="F208">
        <v>-0.53795048916406796</v>
      </c>
      <c r="G208">
        <f t="shared" si="3"/>
        <v>-1.6280635865737629</v>
      </c>
      <c r="H208">
        <v>0.23477584339955121</v>
      </c>
    </row>
    <row r="209" spans="1:8" x14ac:dyDescent="0.35">
      <c r="A209" t="s">
        <v>154</v>
      </c>
      <c r="B209" t="s">
        <v>189</v>
      </c>
      <c r="C209" t="s">
        <v>186</v>
      </c>
      <c r="D209">
        <v>2012</v>
      </c>
      <c r="E209">
        <v>0.43127476645701268</v>
      </c>
      <c r="F209">
        <v>-0.53795048916406796</v>
      </c>
      <c r="G209">
        <f t="shared" si="3"/>
        <v>-0.96922525562108064</v>
      </c>
      <c r="H209">
        <v>0.23477584339955121</v>
      </c>
    </row>
    <row r="210" spans="1:8" x14ac:dyDescent="0.35">
      <c r="A210" t="s">
        <v>154</v>
      </c>
      <c r="B210" t="s">
        <v>187</v>
      </c>
      <c r="C210" t="s">
        <v>188</v>
      </c>
      <c r="D210">
        <v>2012</v>
      </c>
      <c r="E210">
        <v>1.915684733449208</v>
      </c>
      <c r="F210">
        <v>-0.53795048916406796</v>
      </c>
      <c r="G210">
        <f t="shared" si="3"/>
        <v>-2.453635222613276</v>
      </c>
      <c r="H210">
        <v>0.23477584339955121</v>
      </c>
    </row>
    <row r="211" spans="1:8" x14ac:dyDescent="0.35">
      <c r="A211" t="s">
        <v>154</v>
      </c>
      <c r="B211" t="s">
        <v>190</v>
      </c>
      <c r="C211" t="s">
        <v>188</v>
      </c>
      <c r="D211">
        <v>2012</v>
      </c>
      <c r="E211">
        <v>0.53448290594637626</v>
      </c>
      <c r="F211">
        <v>-0.53795048916406796</v>
      </c>
      <c r="G211">
        <f t="shared" si="3"/>
        <v>-1.0724333951104441</v>
      </c>
      <c r="H211">
        <v>0.23477584339955121</v>
      </c>
    </row>
    <row r="212" spans="1:8" x14ac:dyDescent="0.35">
      <c r="A212" t="s">
        <v>154</v>
      </c>
      <c r="B212" t="s">
        <v>189</v>
      </c>
      <c r="C212" t="s">
        <v>186</v>
      </c>
      <c r="D212">
        <v>2013</v>
      </c>
      <c r="E212">
        <v>1.055742969234341</v>
      </c>
      <c r="F212">
        <v>2.260800070139938</v>
      </c>
      <c r="G212">
        <f t="shared" si="3"/>
        <v>1.205057100905597</v>
      </c>
      <c r="H212">
        <v>0.20688592659957639</v>
      </c>
    </row>
    <row r="213" spans="1:8" x14ac:dyDescent="0.35">
      <c r="A213" t="s">
        <v>154</v>
      </c>
      <c r="B213" t="s">
        <v>191</v>
      </c>
      <c r="C213" t="s">
        <v>186</v>
      </c>
      <c r="D213">
        <v>2013</v>
      </c>
      <c r="E213">
        <v>0.30402131855349351</v>
      </c>
      <c r="F213">
        <v>2.260800070139938</v>
      </c>
      <c r="G213">
        <f t="shared" si="3"/>
        <v>1.9567787515864445</v>
      </c>
      <c r="H213">
        <v>0.20688592659957639</v>
      </c>
    </row>
    <row r="214" spans="1:8" x14ac:dyDescent="0.35">
      <c r="A214" t="s">
        <v>154</v>
      </c>
      <c r="B214" t="s">
        <v>190</v>
      </c>
      <c r="C214" t="s">
        <v>188</v>
      </c>
      <c r="D214">
        <v>2013</v>
      </c>
      <c r="E214">
        <v>1.9060651556646271</v>
      </c>
      <c r="F214">
        <v>2.260800070139938</v>
      </c>
      <c r="G214">
        <f t="shared" si="3"/>
        <v>0.35473491447531091</v>
      </c>
      <c r="H214">
        <v>0.20688592659957639</v>
      </c>
    </row>
    <row r="215" spans="1:8" x14ac:dyDescent="0.35">
      <c r="A215" t="s">
        <v>154</v>
      </c>
      <c r="B215" t="s">
        <v>192</v>
      </c>
      <c r="C215" t="s">
        <v>188</v>
      </c>
      <c r="D215">
        <v>2013</v>
      </c>
      <c r="E215">
        <v>1.069987927348115</v>
      </c>
      <c r="F215">
        <v>2.260800070139938</v>
      </c>
      <c r="G215">
        <f t="shared" si="3"/>
        <v>1.190812142791823</v>
      </c>
      <c r="H215">
        <v>0.20688592659957639</v>
      </c>
    </row>
    <row r="216" spans="1:8" x14ac:dyDescent="0.35">
      <c r="A216" t="s">
        <v>154</v>
      </c>
      <c r="B216" t="s">
        <v>191</v>
      </c>
      <c r="C216" t="s">
        <v>186</v>
      </c>
      <c r="D216">
        <v>2014</v>
      </c>
      <c r="E216">
        <v>1.703044407164489</v>
      </c>
      <c r="F216">
        <v>9.0504209935939262</v>
      </c>
      <c r="G216">
        <f t="shared" si="3"/>
        <v>7.3473765864294371</v>
      </c>
      <c r="H216">
        <v>0.20919179823965831</v>
      </c>
    </row>
    <row r="217" spans="1:8" x14ac:dyDescent="0.35">
      <c r="A217" t="s">
        <v>154</v>
      </c>
      <c r="B217" t="s">
        <v>193</v>
      </c>
      <c r="C217" t="s">
        <v>186</v>
      </c>
      <c r="D217">
        <v>2014</v>
      </c>
      <c r="E217">
        <v>4.6151910205822766</v>
      </c>
      <c r="F217">
        <v>9.0504209935939262</v>
      </c>
      <c r="G217">
        <f t="shared" si="3"/>
        <v>4.4352299730116496</v>
      </c>
      <c r="H217">
        <v>0.20919179823965831</v>
      </c>
    </row>
    <row r="218" spans="1:8" x14ac:dyDescent="0.35">
      <c r="A218" t="s">
        <v>154</v>
      </c>
      <c r="B218" t="s">
        <v>192</v>
      </c>
      <c r="C218" t="s">
        <v>188</v>
      </c>
      <c r="D218">
        <v>2014</v>
      </c>
      <c r="E218">
        <v>2.1762610607392712</v>
      </c>
      <c r="F218">
        <v>9.0504209935939262</v>
      </c>
      <c r="G218">
        <f t="shared" si="3"/>
        <v>6.8741599328546545</v>
      </c>
      <c r="H218">
        <v>0.20919179823965831</v>
      </c>
    </row>
    <row r="219" spans="1:8" x14ac:dyDescent="0.35">
      <c r="A219" t="s">
        <v>154</v>
      </c>
      <c r="B219" t="s">
        <v>194</v>
      </c>
      <c r="C219" t="s">
        <v>188</v>
      </c>
      <c r="D219">
        <v>2014</v>
      </c>
      <c r="E219">
        <v>1.740487538042057</v>
      </c>
      <c r="F219">
        <v>9.0504209935939262</v>
      </c>
      <c r="G219">
        <f t="shared" si="3"/>
        <v>7.3099334555518691</v>
      </c>
      <c r="H219">
        <v>0.20919179823965831</v>
      </c>
    </row>
    <row r="220" spans="1:8" x14ac:dyDescent="0.35">
      <c r="A220" t="s">
        <v>154</v>
      </c>
      <c r="B220" t="s">
        <v>193</v>
      </c>
      <c r="C220" t="s">
        <v>186</v>
      </c>
      <c r="D220">
        <v>2015</v>
      </c>
      <c r="E220">
        <v>3.6221665910883831</v>
      </c>
      <c r="F220">
        <v>21.950744654507421</v>
      </c>
      <c r="G220">
        <f t="shared" si="3"/>
        <v>18.328578063419037</v>
      </c>
      <c r="H220">
        <v>0.19049801405438441</v>
      </c>
    </row>
    <row r="221" spans="1:8" x14ac:dyDescent="0.35">
      <c r="A221" t="s">
        <v>154</v>
      </c>
      <c r="B221" t="s">
        <v>195</v>
      </c>
      <c r="C221" t="s">
        <v>186</v>
      </c>
      <c r="D221">
        <v>2015</v>
      </c>
      <c r="E221">
        <v>6.0449344943167782</v>
      </c>
      <c r="F221">
        <v>21.950744654507421</v>
      </c>
      <c r="G221">
        <f t="shared" si="3"/>
        <v>15.905810160190644</v>
      </c>
      <c r="H221">
        <v>0.19049801405438441</v>
      </c>
    </row>
    <row r="222" spans="1:8" x14ac:dyDescent="0.35">
      <c r="A222" t="s">
        <v>154</v>
      </c>
      <c r="B222" t="s">
        <v>194</v>
      </c>
      <c r="C222" t="s">
        <v>188</v>
      </c>
      <c r="D222">
        <v>2015</v>
      </c>
      <c r="E222">
        <v>2.99572233370986</v>
      </c>
      <c r="F222">
        <v>21.950744654507421</v>
      </c>
      <c r="G222">
        <f t="shared" si="3"/>
        <v>18.955022320797561</v>
      </c>
      <c r="H222">
        <v>0.19049801405438441</v>
      </c>
    </row>
    <row r="223" spans="1:8" x14ac:dyDescent="0.35">
      <c r="A223" t="s">
        <v>154</v>
      </c>
      <c r="B223" t="s">
        <v>196</v>
      </c>
      <c r="C223" t="s">
        <v>188</v>
      </c>
      <c r="D223">
        <v>2015</v>
      </c>
      <c r="E223">
        <v>3.6070418929936339</v>
      </c>
      <c r="F223">
        <v>21.950744654507421</v>
      </c>
      <c r="G223">
        <f t="shared" si="3"/>
        <v>18.343702761513786</v>
      </c>
      <c r="H223">
        <v>0.19049801405438441</v>
      </c>
    </row>
    <row r="224" spans="1:8" x14ac:dyDescent="0.35">
      <c r="A224" t="s">
        <v>154</v>
      </c>
      <c r="B224" t="s">
        <v>195</v>
      </c>
      <c r="C224" t="s">
        <v>186</v>
      </c>
      <c r="D224">
        <v>2016</v>
      </c>
      <c r="E224">
        <v>4.4841243342324866</v>
      </c>
      <c r="F224">
        <v>1.1725462785856491</v>
      </c>
      <c r="G224">
        <f t="shared" si="3"/>
        <v>-3.3115780556468373</v>
      </c>
      <c r="H224">
        <v>0.1566974843662681</v>
      </c>
    </row>
    <row r="225" spans="1:8" x14ac:dyDescent="0.35">
      <c r="A225" t="s">
        <v>154</v>
      </c>
      <c r="B225" t="s">
        <v>197</v>
      </c>
      <c r="C225" t="s">
        <v>186</v>
      </c>
      <c r="D225">
        <v>2016</v>
      </c>
      <c r="E225">
        <v>4.0884411162628984</v>
      </c>
      <c r="F225">
        <v>1.1725462785856491</v>
      </c>
      <c r="G225">
        <f t="shared" si="3"/>
        <v>-2.9158948376772491</v>
      </c>
      <c r="H225">
        <v>0.1566974843662681</v>
      </c>
    </row>
    <row r="226" spans="1:8" x14ac:dyDescent="0.35">
      <c r="A226" t="s">
        <v>154</v>
      </c>
      <c r="B226" t="s">
        <v>196</v>
      </c>
      <c r="C226" t="s">
        <v>188</v>
      </c>
      <c r="D226">
        <v>2016</v>
      </c>
      <c r="E226">
        <v>3.4764574668220138</v>
      </c>
      <c r="F226">
        <v>1.1725462785856491</v>
      </c>
      <c r="G226">
        <f t="shared" si="3"/>
        <v>-2.3039111882363645</v>
      </c>
      <c r="H226">
        <v>0.1566974843662681</v>
      </c>
    </row>
    <row r="227" spans="1:8" x14ac:dyDescent="0.35">
      <c r="A227" t="s">
        <v>154</v>
      </c>
      <c r="B227" t="s">
        <v>198</v>
      </c>
      <c r="C227" t="s">
        <v>188</v>
      </c>
      <c r="D227">
        <v>2016</v>
      </c>
      <c r="E227">
        <v>4.8687098071762858</v>
      </c>
      <c r="F227">
        <v>1.1725462785856491</v>
      </c>
      <c r="G227">
        <f t="shared" si="3"/>
        <v>-3.6961635285906365</v>
      </c>
      <c r="H227">
        <v>0.1566974843662681</v>
      </c>
    </row>
    <row r="228" spans="1:8" x14ac:dyDescent="0.35">
      <c r="A228" t="s">
        <v>154</v>
      </c>
      <c r="B228" t="s">
        <v>197</v>
      </c>
      <c r="C228" t="s">
        <v>186</v>
      </c>
      <c r="D228">
        <v>2017</v>
      </c>
      <c r="E228">
        <v>3.6014209648164601</v>
      </c>
      <c r="F228">
        <v>9.6242949957613337</v>
      </c>
      <c r="G228">
        <f t="shared" si="3"/>
        <v>6.0228740309448732</v>
      </c>
      <c r="H228">
        <v>0.40580189169109832</v>
      </c>
    </row>
    <row r="229" spans="1:8" x14ac:dyDescent="0.35">
      <c r="A229" t="s">
        <v>154</v>
      </c>
      <c r="B229" t="s">
        <v>199</v>
      </c>
      <c r="C229" t="s">
        <v>186</v>
      </c>
      <c r="D229">
        <v>2017</v>
      </c>
      <c r="E229">
        <v>4.8263025218790556</v>
      </c>
      <c r="F229">
        <v>9.6242949957613337</v>
      </c>
      <c r="G229">
        <f t="shared" si="3"/>
        <v>4.7979924738822781</v>
      </c>
      <c r="H229">
        <v>0.40580189169109832</v>
      </c>
    </row>
    <row r="230" spans="1:8" x14ac:dyDescent="0.35">
      <c r="A230" t="s">
        <v>154</v>
      </c>
      <c r="B230" t="s">
        <v>198</v>
      </c>
      <c r="C230" t="s">
        <v>188</v>
      </c>
      <c r="D230">
        <v>2017</v>
      </c>
      <c r="E230">
        <v>3.6717987560630938</v>
      </c>
      <c r="F230">
        <v>9.6242949957613337</v>
      </c>
      <c r="G230">
        <f t="shared" si="3"/>
        <v>5.9524962396982399</v>
      </c>
      <c r="H230">
        <v>0.40580189169109832</v>
      </c>
    </row>
    <row r="231" spans="1:8" x14ac:dyDescent="0.35">
      <c r="A231" t="s">
        <v>154</v>
      </c>
      <c r="B231" t="s">
        <v>200</v>
      </c>
      <c r="C231" t="s">
        <v>188</v>
      </c>
      <c r="D231">
        <v>2017</v>
      </c>
      <c r="E231">
        <v>3.9509452446526701</v>
      </c>
      <c r="F231">
        <v>9.6242949957613337</v>
      </c>
      <c r="G231">
        <f t="shared" si="3"/>
        <v>5.6733497511086632</v>
      </c>
      <c r="H231">
        <v>0.40580189169109832</v>
      </c>
    </row>
    <row r="232" spans="1:8" x14ac:dyDescent="0.35">
      <c r="A232" t="s">
        <v>154</v>
      </c>
      <c r="B232" t="s">
        <v>199</v>
      </c>
      <c r="C232" t="s">
        <v>186</v>
      </c>
      <c r="D232">
        <v>2018</v>
      </c>
      <c r="E232">
        <v>3.9055452515839528</v>
      </c>
      <c r="F232">
        <v>7.4446874521163222</v>
      </c>
      <c r="G232">
        <f t="shared" si="3"/>
        <v>3.5391422005323694</v>
      </c>
      <c r="H232">
        <v>0.19086473467152659</v>
      </c>
    </row>
    <row r="233" spans="1:8" x14ac:dyDescent="0.35">
      <c r="A233" t="s">
        <v>154</v>
      </c>
      <c r="B233" t="s">
        <v>201</v>
      </c>
      <c r="C233" t="s">
        <v>186</v>
      </c>
      <c r="D233">
        <v>2018</v>
      </c>
      <c r="E233">
        <v>7.8117760082768486</v>
      </c>
      <c r="F233">
        <v>7.4446874521163222</v>
      </c>
      <c r="G233">
        <f t="shared" si="3"/>
        <v>-0.36708855616052638</v>
      </c>
      <c r="H233">
        <v>0.19086473467152659</v>
      </c>
    </row>
    <row r="234" spans="1:8" x14ac:dyDescent="0.35">
      <c r="A234" t="s">
        <v>154</v>
      </c>
      <c r="B234" t="s">
        <v>200</v>
      </c>
      <c r="C234" t="s">
        <v>188</v>
      </c>
      <c r="D234">
        <v>2018</v>
      </c>
      <c r="E234">
        <v>3.6432271266646499</v>
      </c>
      <c r="F234">
        <v>7.4446874521163222</v>
      </c>
      <c r="G234">
        <f t="shared" si="3"/>
        <v>3.8014603254516723</v>
      </c>
      <c r="H234">
        <v>0.19086473467152659</v>
      </c>
    </row>
    <row r="235" spans="1:8" x14ac:dyDescent="0.35">
      <c r="A235" t="s">
        <v>154</v>
      </c>
      <c r="B235" t="s">
        <v>202</v>
      </c>
      <c r="C235" t="s">
        <v>188</v>
      </c>
      <c r="D235">
        <v>2018</v>
      </c>
      <c r="E235">
        <v>5.6808928025538163</v>
      </c>
      <c r="F235">
        <v>7.4446874521163222</v>
      </c>
      <c r="G235">
        <f t="shared" si="3"/>
        <v>1.7637946495625059</v>
      </c>
      <c r="H235">
        <v>0.19086473467152659</v>
      </c>
    </row>
    <row r="236" spans="1:8" x14ac:dyDescent="0.35">
      <c r="A236" t="s">
        <v>154</v>
      </c>
      <c r="B236" t="s">
        <v>201</v>
      </c>
      <c r="C236" t="s">
        <v>186</v>
      </c>
      <c r="D236">
        <v>2019</v>
      </c>
      <c r="E236">
        <v>4.5299756937161373</v>
      </c>
      <c r="F236">
        <v>4.8237638263446936</v>
      </c>
      <c r="G236">
        <f t="shared" si="3"/>
        <v>0.2937881326285563</v>
      </c>
      <c r="H236">
        <v>0.26662936464636439</v>
      </c>
    </row>
    <row r="237" spans="1:8" x14ac:dyDescent="0.35">
      <c r="A237" t="s">
        <v>154</v>
      </c>
      <c r="B237" t="s">
        <v>203</v>
      </c>
      <c r="C237" t="s">
        <v>186</v>
      </c>
      <c r="D237">
        <v>2019</v>
      </c>
      <c r="E237">
        <v>5.6355935792373302</v>
      </c>
      <c r="F237">
        <v>4.8237638263446936</v>
      </c>
      <c r="G237">
        <f t="shared" si="3"/>
        <v>-0.81182975289263659</v>
      </c>
      <c r="H237">
        <v>0.26662936464636439</v>
      </c>
    </row>
    <row r="238" spans="1:8" x14ac:dyDescent="0.35">
      <c r="A238" t="s">
        <v>154</v>
      </c>
      <c r="B238" t="s">
        <v>202</v>
      </c>
      <c r="C238" t="s">
        <v>188</v>
      </c>
      <c r="D238">
        <v>2019</v>
      </c>
      <c r="E238">
        <v>4.058674421459818</v>
      </c>
      <c r="F238">
        <v>4.8237638263446936</v>
      </c>
      <c r="G238">
        <f t="shared" si="3"/>
        <v>0.76508940488487553</v>
      </c>
      <c r="H238">
        <v>0.26662936464636439</v>
      </c>
    </row>
    <row r="239" spans="1:8" x14ac:dyDescent="0.35">
      <c r="A239" t="s">
        <v>154</v>
      </c>
      <c r="B239" t="s">
        <v>204</v>
      </c>
      <c r="C239" t="s">
        <v>188</v>
      </c>
      <c r="D239">
        <v>2019</v>
      </c>
      <c r="E239">
        <v>3.759569376747196</v>
      </c>
      <c r="F239">
        <v>4.8237638263446936</v>
      </c>
      <c r="G239">
        <f t="shared" si="3"/>
        <v>1.0641944495974975</v>
      </c>
      <c r="H239">
        <v>0.26662936464636439</v>
      </c>
    </row>
    <row r="240" spans="1:8" x14ac:dyDescent="0.35">
      <c r="A240" t="s">
        <v>155</v>
      </c>
      <c r="B240" t="s">
        <v>185</v>
      </c>
      <c r="C240" t="s">
        <v>186</v>
      </c>
      <c r="D240">
        <v>2011</v>
      </c>
      <c r="E240">
        <v>0.53999066387708794</v>
      </c>
      <c r="F240">
        <v>0.85331162783846093</v>
      </c>
      <c r="G240">
        <f t="shared" si="3"/>
        <v>0.31332096396137299</v>
      </c>
      <c r="H240">
        <v>0.112869766400161</v>
      </c>
    </row>
    <row r="241" spans="1:8" x14ac:dyDescent="0.35">
      <c r="A241" t="s">
        <v>155</v>
      </c>
      <c r="B241" t="s">
        <v>187</v>
      </c>
      <c r="C241" t="s">
        <v>188</v>
      </c>
      <c r="D241">
        <v>2011</v>
      </c>
      <c r="E241">
        <v>0.95974398092302238</v>
      </c>
      <c r="F241">
        <v>0.85331162783846093</v>
      </c>
      <c r="G241">
        <f t="shared" si="3"/>
        <v>-0.10643235308456145</v>
      </c>
      <c r="H241">
        <v>0.112869766400161</v>
      </c>
    </row>
    <row r="242" spans="1:8" x14ac:dyDescent="0.35">
      <c r="A242" t="s">
        <v>155</v>
      </c>
      <c r="B242" t="s">
        <v>185</v>
      </c>
      <c r="C242" t="s">
        <v>186</v>
      </c>
      <c r="D242">
        <v>2012</v>
      </c>
      <c r="E242">
        <v>5.7128352794499897E-2</v>
      </c>
      <c r="F242">
        <v>-3.2265545234223771</v>
      </c>
      <c r="G242">
        <f t="shared" si="3"/>
        <v>-3.283682876216877</v>
      </c>
      <c r="H242">
        <v>0.12475169707490461</v>
      </c>
    </row>
    <row r="243" spans="1:8" x14ac:dyDescent="0.35">
      <c r="A243" t="s">
        <v>155</v>
      </c>
      <c r="B243" t="s">
        <v>189</v>
      </c>
      <c r="C243" t="s">
        <v>186</v>
      </c>
      <c r="D243">
        <v>2012</v>
      </c>
      <c r="E243">
        <v>-2.2867991965167418</v>
      </c>
      <c r="F243">
        <v>-3.2265545234223771</v>
      </c>
      <c r="G243">
        <f t="shared" si="3"/>
        <v>-0.93975532690563535</v>
      </c>
      <c r="H243">
        <v>0.12475169707490461</v>
      </c>
    </row>
    <row r="244" spans="1:8" x14ac:dyDescent="0.35">
      <c r="A244" t="s">
        <v>155</v>
      </c>
      <c r="B244" t="s">
        <v>187</v>
      </c>
      <c r="C244" t="s">
        <v>188</v>
      </c>
      <c r="D244">
        <v>2012</v>
      </c>
      <c r="E244">
        <v>1.314970893331791</v>
      </c>
      <c r="F244">
        <v>-3.2265545234223771</v>
      </c>
      <c r="G244">
        <f t="shared" si="3"/>
        <v>-4.5415254167541681</v>
      </c>
      <c r="H244">
        <v>0.12475169707490461</v>
      </c>
    </row>
    <row r="245" spans="1:8" x14ac:dyDescent="0.35">
      <c r="A245" t="s">
        <v>155</v>
      </c>
      <c r="B245" t="s">
        <v>190</v>
      </c>
      <c r="C245" t="s">
        <v>188</v>
      </c>
      <c r="D245">
        <v>2012</v>
      </c>
      <c r="E245">
        <v>-1.4066091621440899</v>
      </c>
      <c r="F245">
        <v>-3.2265545234223771</v>
      </c>
      <c r="G245">
        <f t="shared" si="3"/>
        <v>-1.8199453612782872</v>
      </c>
      <c r="H245">
        <v>0.12475169707490461</v>
      </c>
    </row>
    <row r="246" spans="1:8" x14ac:dyDescent="0.35">
      <c r="A246" t="s">
        <v>155</v>
      </c>
      <c r="B246" t="s">
        <v>189</v>
      </c>
      <c r="C246" t="s">
        <v>186</v>
      </c>
      <c r="D246">
        <v>2013</v>
      </c>
      <c r="E246">
        <v>-0.54027205249544963</v>
      </c>
      <c r="F246">
        <v>-1.843520911707673</v>
      </c>
      <c r="G246">
        <f t="shared" si="3"/>
        <v>-1.3032488592122233</v>
      </c>
      <c r="H246">
        <v>0.13192991082085431</v>
      </c>
    </row>
    <row r="247" spans="1:8" x14ac:dyDescent="0.35">
      <c r="A247" t="s">
        <v>155</v>
      </c>
      <c r="B247" t="s">
        <v>191</v>
      </c>
      <c r="C247" t="s">
        <v>186</v>
      </c>
      <c r="D247">
        <v>2013</v>
      </c>
      <c r="E247">
        <v>-1.8298929550776939</v>
      </c>
      <c r="F247">
        <v>-1.843520911707673</v>
      </c>
      <c r="G247">
        <f t="shared" si="3"/>
        <v>-1.3627956629979066E-2</v>
      </c>
      <c r="H247">
        <v>0.13192991082085431</v>
      </c>
    </row>
    <row r="248" spans="1:8" x14ac:dyDescent="0.35">
      <c r="A248" t="s">
        <v>155</v>
      </c>
      <c r="B248" t="s">
        <v>190</v>
      </c>
      <c r="C248" t="s">
        <v>188</v>
      </c>
      <c r="D248">
        <v>2013</v>
      </c>
      <c r="E248">
        <v>0.44387559815419753</v>
      </c>
      <c r="F248">
        <v>-1.843520911707673</v>
      </c>
      <c r="G248">
        <f t="shared" si="3"/>
        <v>-2.2873965098618703</v>
      </c>
      <c r="H248">
        <v>0.13192991082085431</v>
      </c>
    </row>
    <row r="249" spans="1:8" x14ac:dyDescent="0.35">
      <c r="A249" t="s">
        <v>155</v>
      </c>
      <c r="B249" t="s">
        <v>192</v>
      </c>
      <c r="C249" t="s">
        <v>188</v>
      </c>
      <c r="D249">
        <v>2013</v>
      </c>
      <c r="E249">
        <v>-1.3409854181595351</v>
      </c>
      <c r="F249">
        <v>-1.843520911707673</v>
      </c>
      <c r="G249">
        <f t="shared" si="3"/>
        <v>-0.50253549354813787</v>
      </c>
      <c r="H249">
        <v>0.13192991082085431</v>
      </c>
    </row>
    <row r="250" spans="1:8" x14ac:dyDescent="0.35">
      <c r="A250" t="s">
        <v>155</v>
      </c>
      <c r="B250" t="s">
        <v>191</v>
      </c>
      <c r="C250" t="s">
        <v>186</v>
      </c>
      <c r="D250">
        <v>2014</v>
      </c>
      <c r="E250">
        <v>0.71082592354936303</v>
      </c>
      <c r="F250">
        <v>7.5233947391528819E-2</v>
      </c>
      <c r="G250">
        <f t="shared" si="3"/>
        <v>-0.63559197615783425</v>
      </c>
      <c r="H250">
        <v>0.14276659834860511</v>
      </c>
    </row>
    <row r="251" spans="1:8" x14ac:dyDescent="0.35">
      <c r="A251" t="s">
        <v>155</v>
      </c>
      <c r="B251" t="s">
        <v>193</v>
      </c>
      <c r="C251" t="s">
        <v>186</v>
      </c>
      <c r="D251">
        <v>2014</v>
      </c>
      <c r="E251">
        <v>-0.39461096681301377</v>
      </c>
      <c r="F251">
        <v>7.5233947391528819E-2</v>
      </c>
      <c r="G251">
        <f t="shared" si="3"/>
        <v>0.46984491420454261</v>
      </c>
      <c r="H251">
        <v>0.14276659834860511</v>
      </c>
    </row>
    <row r="252" spans="1:8" x14ac:dyDescent="0.35">
      <c r="A252" t="s">
        <v>155</v>
      </c>
      <c r="B252" t="s">
        <v>192</v>
      </c>
      <c r="C252" t="s">
        <v>188</v>
      </c>
      <c r="D252">
        <v>2014</v>
      </c>
      <c r="E252">
        <v>0.71763548551055933</v>
      </c>
      <c r="F252">
        <v>7.5233947391528819E-2</v>
      </c>
      <c r="G252">
        <f t="shared" si="3"/>
        <v>-0.64240153811903056</v>
      </c>
      <c r="H252">
        <v>0.14276659834860511</v>
      </c>
    </row>
    <row r="253" spans="1:8" x14ac:dyDescent="0.35">
      <c r="A253" t="s">
        <v>155</v>
      </c>
      <c r="B253" t="s">
        <v>194</v>
      </c>
      <c r="C253" t="s">
        <v>188</v>
      </c>
      <c r="D253">
        <v>2014</v>
      </c>
      <c r="E253">
        <v>0.57096731898795827</v>
      </c>
      <c r="F253">
        <v>7.5233947391528819E-2</v>
      </c>
      <c r="G253">
        <f t="shared" si="3"/>
        <v>-0.49573337159642944</v>
      </c>
      <c r="H253">
        <v>0.14276659834860511</v>
      </c>
    </row>
    <row r="254" spans="1:8" x14ac:dyDescent="0.35">
      <c r="A254" t="s">
        <v>155</v>
      </c>
      <c r="B254" t="s">
        <v>193</v>
      </c>
      <c r="C254" t="s">
        <v>186</v>
      </c>
      <c r="D254">
        <v>2015</v>
      </c>
      <c r="E254">
        <v>0.62872973894907425</v>
      </c>
      <c r="F254">
        <v>0.74285153390220071</v>
      </c>
      <c r="G254">
        <f t="shared" si="3"/>
        <v>0.11412179495312647</v>
      </c>
      <c r="H254">
        <v>0.14846969286853959</v>
      </c>
    </row>
    <row r="255" spans="1:8" x14ac:dyDescent="0.35">
      <c r="A255" t="s">
        <v>155</v>
      </c>
      <c r="B255" t="s">
        <v>195</v>
      </c>
      <c r="C255" t="s">
        <v>186</v>
      </c>
      <c r="D255">
        <v>2015</v>
      </c>
      <c r="E255">
        <v>0.86665350989461043</v>
      </c>
      <c r="F255">
        <v>0.74285153390220071</v>
      </c>
      <c r="G255">
        <f t="shared" si="3"/>
        <v>-0.12380197599240972</v>
      </c>
      <c r="H255">
        <v>0.14846969286853959</v>
      </c>
    </row>
    <row r="256" spans="1:8" x14ac:dyDescent="0.35">
      <c r="A256" t="s">
        <v>155</v>
      </c>
      <c r="B256" t="s">
        <v>194</v>
      </c>
      <c r="C256" t="s">
        <v>188</v>
      </c>
      <c r="D256">
        <v>2015</v>
      </c>
      <c r="E256">
        <v>1.229987574853153</v>
      </c>
      <c r="F256">
        <v>0.74285153390220071</v>
      </c>
      <c r="G256">
        <f t="shared" si="3"/>
        <v>-0.48713604095095231</v>
      </c>
      <c r="H256">
        <v>0.14846969286853959</v>
      </c>
    </row>
    <row r="257" spans="1:8" x14ac:dyDescent="0.35">
      <c r="A257" t="s">
        <v>155</v>
      </c>
      <c r="B257" t="s">
        <v>196</v>
      </c>
      <c r="C257" t="s">
        <v>188</v>
      </c>
      <c r="D257">
        <v>2015</v>
      </c>
      <c r="E257">
        <v>0.6068597463795955</v>
      </c>
      <c r="F257">
        <v>0.74285153390220071</v>
      </c>
      <c r="G257">
        <f t="shared" si="3"/>
        <v>0.13599178752260521</v>
      </c>
      <c r="H257">
        <v>0.14846969286853959</v>
      </c>
    </row>
    <row r="258" spans="1:8" x14ac:dyDescent="0.35">
      <c r="A258" t="s">
        <v>155</v>
      </c>
      <c r="B258" t="s">
        <v>195</v>
      </c>
      <c r="C258" t="s">
        <v>186</v>
      </c>
      <c r="D258">
        <v>2016</v>
      </c>
      <c r="E258">
        <v>1.4512761867371271</v>
      </c>
      <c r="F258">
        <v>1.34543552139666</v>
      </c>
      <c r="G258">
        <f t="shared" ref="G258:G321" si="4">IF(OR(F258="",E258=""),"",F258-E258)</f>
        <v>-0.1058406653404671</v>
      </c>
      <c r="H258">
        <v>0.150135604120086</v>
      </c>
    </row>
    <row r="259" spans="1:8" x14ac:dyDescent="0.35">
      <c r="A259" t="s">
        <v>155</v>
      </c>
      <c r="B259" t="s">
        <v>197</v>
      </c>
      <c r="C259" t="s">
        <v>186</v>
      </c>
      <c r="D259">
        <v>2016</v>
      </c>
      <c r="E259">
        <v>0.70784283945437565</v>
      </c>
      <c r="F259">
        <v>1.34543552139666</v>
      </c>
      <c r="G259">
        <f t="shared" si="4"/>
        <v>0.63759268194228436</v>
      </c>
      <c r="H259">
        <v>0.150135604120086</v>
      </c>
    </row>
    <row r="260" spans="1:8" x14ac:dyDescent="0.35">
      <c r="A260" t="s">
        <v>155</v>
      </c>
      <c r="B260" t="s">
        <v>196</v>
      </c>
      <c r="C260" t="s">
        <v>188</v>
      </c>
      <c r="D260">
        <v>2016</v>
      </c>
      <c r="E260">
        <v>1.4109778499366681</v>
      </c>
      <c r="F260">
        <v>1.34543552139666</v>
      </c>
      <c r="G260">
        <f t="shared" si="4"/>
        <v>-6.5542328540008077E-2</v>
      </c>
      <c r="H260">
        <v>0.150135604120086</v>
      </c>
    </row>
    <row r="261" spans="1:8" x14ac:dyDescent="0.35">
      <c r="A261" t="s">
        <v>155</v>
      </c>
      <c r="B261" t="s">
        <v>198</v>
      </c>
      <c r="C261" t="s">
        <v>188</v>
      </c>
      <c r="D261">
        <v>2016</v>
      </c>
      <c r="E261">
        <v>1.090462780977397</v>
      </c>
      <c r="F261">
        <v>1.34543552139666</v>
      </c>
      <c r="G261">
        <f t="shared" si="4"/>
        <v>0.25497274041926299</v>
      </c>
      <c r="H261">
        <v>0.150135604120086</v>
      </c>
    </row>
    <row r="262" spans="1:8" x14ac:dyDescent="0.35">
      <c r="A262" t="s">
        <v>155</v>
      </c>
      <c r="B262" t="s">
        <v>197</v>
      </c>
      <c r="C262" t="s">
        <v>186</v>
      </c>
      <c r="D262">
        <v>2017</v>
      </c>
      <c r="E262">
        <v>0.90288361690229468</v>
      </c>
      <c r="F262">
        <v>1.6777714333363121</v>
      </c>
      <c r="G262">
        <f t="shared" si="4"/>
        <v>0.77488781643401738</v>
      </c>
      <c r="H262">
        <v>0.14949041730184481</v>
      </c>
    </row>
    <row r="263" spans="1:8" x14ac:dyDescent="0.35">
      <c r="A263" t="s">
        <v>155</v>
      </c>
      <c r="B263" t="s">
        <v>199</v>
      </c>
      <c r="C263" t="s">
        <v>186</v>
      </c>
      <c r="D263">
        <v>2017</v>
      </c>
      <c r="E263">
        <v>1.454734323287576</v>
      </c>
      <c r="F263">
        <v>1.6777714333363121</v>
      </c>
      <c r="G263">
        <f t="shared" si="4"/>
        <v>0.22303711004873605</v>
      </c>
      <c r="H263">
        <v>0.14949041730184481</v>
      </c>
    </row>
    <row r="264" spans="1:8" x14ac:dyDescent="0.35">
      <c r="A264" t="s">
        <v>155</v>
      </c>
      <c r="B264" t="s">
        <v>198</v>
      </c>
      <c r="C264" t="s">
        <v>188</v>
      </c>
      <c r="D264">
        <v>2017</v>
      </c>
      <c r="E264">
        <v>1.33546021526687</v>
      </c>
      <c r="F264">
        <v>1.6777714333363121</v>
      </c>
      <c r="G264">
        <f t="shared" si="4"/>
        <v>0.34231121806944209</v>
      </c>
      <c r="H264">
        <v>0.14949041730184481</v>
      </c>
    </row>
    <row r="265" spans="1:8" x14ac:dyDescent="0.35">
      <c r="A265" t="s">
        <v>155</v>
      </c>
      <c r="B265" t="s">
        <v>200</v>
      </c>
      <c r="C265" t="s">
        <v>188</v>
      </c>
      <c r="D265">
        <v>2017</v>
      </c>
      <c r="E265">
        <v>0.92886361941262319</v>
      </c>
      <c r="F265">
        <v>1.6777714333363121</v>
      </c>
      <c r="G265">
        <f t="shared" si="4"/>
        <v>0.74890781392368888</v>
      </c>
      <c r="H265">
        <v>0.14949041730184481</v>
      </c>
    </row>
    <row r="266" spans="1:8" x14ac:dyDescent="0.35">
      <c r="A266" t="s">
        <v>155</v>
      </c>
      <c r="B266" t="s">
        <v>199</v>
      </c>
      <c r="C266" t="s">
        <v>186</v>
      </c>
      <c r="D266">
        <v>2018</v>
      </c>
      <c r="E266">
        <v>1.301033595779133</v>
      </c>
      <c r="F266">
        <v>0.67915616097696463</v>
      </c>
      <c r="G266">
        <f t="shared" si="4"/>
        <v>-0.62187743480216839</v>
      </c>
      <c r="H266">
        <v>0.1458968049432269</v>
      </c>
    </row>
    <row r="267" spans="1:8" x14ac:dyDescent="0.35">
      <c r="A267" t="s">
        <v>155</v>
      </c>
      <c r="B267" t="s">
        <v>201</v>
      </c>
      <c r="C267" t="s">
        <v>186</v>
      </c>
      <c r="D267">
        <v>2018</v>
      </c>
      <c r="E267">
        <v>1.148974792689472</v>
      </c>
      <c r="F267">
        <v>0.67915616097696463</v>
      </c>
      <c r="G267">
        <f t="shared" si="4"/>
        <v>-0.46981863171250737</v>
      </c>
      <c r="H267">
        <v>0.1458968049432269</v>
      </c>
    </row>
    <row r="268" spans="1:8" x14ac:dyDescent="0.35">
      <c r="A268" t="s">
        <v>155</v>
      </c>
      <c r="B268" t="s">
        <v>200</v>
      </c>
      <c r="C268" t="s">
        <v>188</v>
      </c>
      <c r="D268">
        <v>2018</v>
      </c>
      <c r="E268">
        <v>1.1322194305175119</v>
      </c>
      <c r="F268">
        <v>0.67915616097696463</v>
      </c>
      <c r="G268">
        <f t="shared" si="4"/>
        <v>-0.45306326954054732</v>
      </c>
      <c r="H268">
        <v>0.1458968049432269</v>
      </c>
    </row>
    <row r="269" spans="1:8" x14ac:dyDescent="0.35">
      <c r="A269" t="s">
        <v>155</v>
      </c>
      <c r="B269" t="s">
        <v>202</v>
      </c>
      <c r="C269" t="s">
        <v>188</v>
      </c>
      <c r="D269">
        <v>2018</v>
      </c>
      <c r="E269">
        <v>1.453547985332837</v>
      </c>
      <c r="F269">
        <v>0.67915616097696463</v>
      </c>
      <c r="G269">
        <f t="shared" si="4"/>
        <v>-0.77439182435587239</v>
      </c>
      <c r="H269">
        <v>0.1458968049432269</v>
      </c>
    </row>
    <row r="270" spans="1:8" x14ac:dyDescent="0.35">
      <c r="A270" t="s">
        <v>155</v>
      </c>
      <c r="B270" t="s">
        <v>201</v>
      </c>
      <c r="C270" t="s">
        <v>186</v>
      </c>
      <c r="D270">
        <v>2019</v>
      </c>
      <c r="E270">
        <v>1.1508168253350211</v>
      </c>
      <c r="F270">
        <v>0.41751152968335331</v>
      </c>
      <c r="G270">
        <f t="shared" si="4"/>
        <v>-0.73330529565166769</v>
      </c>
      <c r="H270">
        <v>0.14739048347028469</v>
      </c>
    </row>
    <row r="271" spans="1:8" x14ac:dyDescent="0.35">
      <c r="A271" t="s">
        <v>155</v>
      </c>
      <c r="B271" t="s">
        <v>203</v>
      </c>
      <c r="C271" t="s">
        <v>186</v>
      </c>
      <c r="D271">
        <v>2019</v>
      </c>
      <c r="E271">
        <v>0.1046834039854172</v>
      </c>
      <c r="F271">
        <v>0.41751152968335331</v>
      </c>
      <c r="G271">
        <f t="shared" si="4"/>
        <v>0.31282812569793611</v>
      </c>
      <c r="H271">
        <v>0.14739048347028469</v>
      </c>
    </row>
    <row r="272" spans="1:8" x14ac:dyDescent="0.35">
      <c r="A272" t="s">
        <v>155</v>
      </c>
      <c r="B272" t="s">
        <v>202</v>
      </c>
      <c r="C272" t="s">
        <v>188</v>
      </c>
      <c r="D272">
        <v>2019</v>
      </c>
      <c r="E272">
        <v>1.208894526316961</v>
      </c>
      <c r="F272">
        <v>0.41751152968335331</v>
      </c>
      <c r="G272">
        <f t="shared" si="4"/>
        <v>-0.79138299663360767</v>
      </c>
      <c r="H272">
        <v>0.14739048347028469</v>
      </c>
    </row>
    <row r="273" spans="1:8" x14ac:dyDescent="0.35">
      <c r="A273" t="s">
        <v>155</v>
      </c>
      <c r="B273" t="s">
        <v>204</v>
      </c>
      <c r="C273" t="s">
        <v>188</v>
      </c>
      <c r="D273">
        <v>2019</v>
      </c>
      <c r="E273">
        <v>0.1006276066420453</v>
      </c>
      <c r="F273">
        <v>0.41751152968335331</v>
      </c>
      <c r="G273">
        <f t="shared" si="4"/>
        <v>0.31688392304130802</v>
      </c>
      <c r="H273">
        <v>0.14739048347028469</v>
      </c>
    </row>
    <row r="274" spans="1:8" x14ac:dyDescent="0.35">
      <c r="A274" t="s">
        <v>156</v>
      </c>
      <c r="B274" t="s">
        <v>185</v>
      </c>
      <c r="C274" t="s">
        <v>186</v>
      </c>
      <c r="D274">
        <v>2011</v>
      </c>
      <c r="E274">
        <v>1.8081352289394561</v>
      </c>
      <c r="F274">
        <v>1.763265804751377</v>
      </c>
      <c r="G274">
        <f t="shared" si="4"/>
        <v>-4.4869424188079154E-2</v>
      </c>
      <c r="H274">
        <v>0.1715983572078652</v>
      </c>
    </row>
    <row r="275" spans="1:8" x14ac:dyDescent="0.35">
      <c r="A275" t="s">
        <v>156</v>
      </c>
      <c r="B275" t="s">
        <v>187</v>
      </c>
      <c r="C275" t="s">
        <v>188</v>
      </c>
      <c r="D275">
        <v>2011</v>
      </c>
      <c r="E275">
        <v>1.926005162138456</v>
      </c>
      <c r="F275">
        <v>1.763265804751377</v>
      </c>
      <c r="G275">
        <f t="shared" si="4"/>
        <v>-0.16273935738707901</v>
      </c>
      <c r="H275">
        <v>0.1715983572078652</v>
      </c>
    </row>
    <row r="276" spans="1:8" x14ac:dyDescent="0.35">
      <c r="A276" t="s">
        <v>156</v>
      </c>
      <c r="B276" t="s">
        <v>185</v>
      </c>
      <c r="C276" t="s">
        <v>186</v>
      </c>
      <c r="D276">
        <v>2012</v>
      </c>
      <c r="E276">
        <v>0.49861923570131422</v>
      </c>
      <c r="F276">
        <v>-0.98761966818776048</v>
      </c>
      <c r="G276">
        <f t="shared" si="4"/>
        <v>-1.4862389038890746</v>
      </c>
      <c r="H276">
        <v>0.18669096495815901</v>
      </c>
    </row>
    <row r="277" spans="1:8" x14ac:dyDescent="0.35">
      <c r="A277" t="s">
        <v>156</v>
      </c>
      <c r="B277" t="s">
        <v>189</v>
      </c>
      <c r="C277" t="s">
        <v>186</v>
      </c>
      <c r="D277">
        <v>2012</v>
      </c>
      <c r="E277">
        <v>-0.28000741980042099</v>
      </c>
      <c r="F277">
        <v>-0.98761966818776048</v>
      </c>
      <c r="G277">
        <f t="shared" si="4"/>
        <v>-0.70761224838733949</v>
      </c>
      <c r="H277">
        <v>0.18669096495815901</v>
      </c>
    </row>
    <row r="278" spans="1:8" x14ac:dyDescent="0.35">
      <c r="A278" t="s">
        <v>156</v>
      </c>
      <c r="B278" t="s">
        <v>187</v>
      </c>
      <c r="C278" t="s">
        <v>188</v>
      </c>
      <c r="D278">
        <v>2012</v>
      </c>
      <c r="E278">
        <v>1.661047212655653</v>
      </c>
      <c r="F278">
        <v>-0.98761966818776048</v>
      </c>
      <c r="G278">
        <f t="shared" si="4"/>
        <v>-2.6486668808434137</v>
      </c>
      <c r="H278">
        <v>0.18669096495815901</v>
      </c>
    </row>
    <row r="279" spans="1:8" x14ac:dyDescent="0.35">
      <c r="A279" t="s">
        <v>156</v>
      </c>
      <c r="B279" t="s">
        <v>190</v>
      </c>
      <c r="C279" t="s">
        <v>188</v>
      </c>
      <c r="D279">
        <v>2012</v>
      </c>
      <c r="E279">
        <v>-0.88737458554019044</v>
      </c>
      <c r="F279">
        <v>-0.98761966818776048</v>
      </c>
      <c r="G279">
        <f t="shared" si="4"/>
        <v>-0.10024508264757004</v>
      </c>
      <c r="H279">
        <v>0.18669096495815901</v>
      </c>
    </row>
    <row r="280" spans="1:8" x14ac:dyDescent="0.35">
      <c r="A280" t="s">
        <v>156</v>
      </c>
      <c r="B280" t="s">
        <v>189</v>
      </c>
      <c r="C280" t="s">
        <v>186</v>
      </c>
      <c r="D280">
        <v>2013</v>
      </c>
      <c r="E280">
        <v>0.25101306409311958</v>
      </c>
      <c r="F280">
        <v>1.2707283722487859E-2</v>
      </c>
      <c r="G280">
        <f t="shared" si="4"/>
        <v>-0.23830578037063171</v>
      </c>
      <c r="H280">
        <v>0.20925797503467411</v>
      </c>
    </row>
    <row r="281" spans="1:8" x14ac:dyDescent="0.35">
      <c r="A281" t="s">
        <v>156</v>
      </c>
      <c r="B281" t="s">
        <v>191</v>
      </c>
      <c r="C281" t="s">
        <v>186</v>
      </c>
      <c r="D281">
        <v>2013</v>
      </c>
      <c r="E281">
        <v>-0.9800045037945293</v>
      </c>
      <c r="F281">
        <v>1.2707283722487859E-2</v>
      </c>
      <c r="G281">
        <f t="shared" si="4"/>
        <v>0.99271178751701716</v>
      </c>
      <c r="H281">
        <v>0.20925797503467411</v>
      </c>
    </row>
    <row r="282" spans="1:8" x14ac:dyDescent="0.35">
      <c r="A282" t="s">
        <v>156</v>
      </c>
      <c r="B282" t="s">
        <v>190</v>
      </c>
      <c r="C282" t="s">
        <v>188</v>
      </c>
      <c r="D282">
        <v>2013</v>
      </c>
      <c r="E282">
        <v>0.70707026821927865</v>
      </c>
      <c r="F282">
        <v>1.2707283722487859E-2</v>
      </c>
      <c r="G282">
        <f t="shared" si="4"/>
        <v>-0.69436298449679079</v>
      </c>
      <c r="H282">
        <v>0.20925797503467411</v>
      </c>
    </row>
    <row r="283" spans="1:8" x14ac:dyDescent="0.35">
      <c r="A283" t="s">
        <v>156</v>
      </c>
      <c r="B283" t="s">
        <v>192</v>
      </c>
      <c r="C283" t="s">
        <v>188</v>
      </c>
      <c r="D283">
        <v>2013</v>
      </c>
      <c r="E283">
        <v>-0.79000434577850553</v>
      </c>
      <c r="F283">
        <v>1.2707283722487859E-2</v>
      </c>
      <c r="G283">
        <f t="shared" si="4"/>
        <v>0.8027116295009934</v>
      </c>
      <c r="H283">
        <v>0.20925797503467411</v>
      </c>
    </row>
    <row r="284" spans="1:8" x14ac:dyDescent="0.35">
      <c r="A284" t="s">
        <v>156</v>
      </c>
      <c r="B284" t="s">
        <v>191</v>
      </c>
      <c r="C284" t="s">
        <v>186</v>
      </c>
      <c r="D284">
        <v>2014</v>
      </c>
      <c r="E284">
        <v>0.2460103096358246</v>
      </c>
      <c r="F284">
        <v>1.6013721912486829</v>
      </c>
      <c r="G284">
        <f t="shared" si="4"/>
        <v>1.3553618816128583</v>
      </c>
      <c r="H284">
        <v>0.20401315120496219</v>
      </c>
    </row>
    <row r="285" spans="1:8" x14ac:dyDescent="0.35">
      <c r="A285" t="s">
        <v>156</v>
      </c>
      <c r="B285" t="s">
        <v>193</v>
      </c>
      <c r="C285" t="s">
        <v>186</v>
      </c>
      <c r="D285">
        <v>2014</v>
      </c>
      <c r="E285">
        <v>0.87813009513062479</v>
      </c>
      <c r="F285">
        <v>1.6013721912486829</v>
      </c>
      <c r="G285">
        <f t="shared" si="4"/>
        <v>0.72324209611805812</v>
      </c>
      <c r="H285">
        <v>0.20401315120496219</v>
      </c>
    </row>
    <row r="286" spans="1:8" x14ac:dyDescent="0.35">
      <c r="A286" t="s">
        <v>156</v>
      </c>
      <c r="B286" t="s">
        <v>192</v>
      </c>
      <c r="C286" t="s">
        <v>188</v>
      </c>
      <c r="D286">
        <v>2014</v>
      </c>
      <c r="E286">
        <v>0.89594425952546075</v>
      </c>
      <c r="F286">
        <v>1.6013721912486829</v>
      </c>
      <c r="G286">
        <f t="shared" si="4"/>
        <v>0.70542793172322216</v>
      </c>
      <c r="H286">
        <v>0.20401315120496219</v>
      </c>
    </row>
    <row r="287" spans="1:8" x14ac:dyDescent="0.35">
      <c r="A287" t="s">
        <v>156</v>
      </c>
      <c r="B287" t="s">
        <v>194</v>
      </c>
      <c r="C287" t="s">
        <v>188</v>
      </c>
      <c r="D287">
        <v>2014</v>
      </c>
      <c r="E287">
        <v>1.1634467886850299</v>
      </c>
      <c r="F287">
        <v>1.6013721912486829</v>
      </c>
      <c r="G287">
        <f t="shared" si="4"/>
        <v>0.43792540256365298</v>
      </c>
      <c r="H287">
        <v>0.20401315120496219</v>
      </c>
    </row>
    <row r="288" spans="1:8" x14ac:dyDescent="0.35">
      <c r="A288" t="s">
        <v>156</v>
      </c>
      <c r="B288" t="s">
        <v>193</v>
      </c>
      <c r="C288" t="s">
        <v>186</v>
      </c>
      <c r="D288">
        <v>2015</v>
      </c>
      <c r="E288">
        <v>1.4152411951803721</v>
      </c>
      <c r="F288">
        <v>2.075992985655045</v>
      </c>
      <c r="G288">
        <f t="shared" si="4"/>
        <v>0.66075179047467292</v>
      </c>
      <c r="H288">
        <v>0.19984521342183281</v>
      </c>
    </row>
    <row r="289" spans="1:8" x14ac:dyDescent="0.35">
      <c r="A289" t="s">
        <v>156</v>
      </c>
      <c r="B289" t="s">
        <v>195</v>
      </c>
      <c r="C289" t="s">
        <v>186</v>
      </c>
      <c r="D289">
        <v>2015</v>
      </c>
      <c r="E289">
        <v>2.048080115775686</v>
      </c>
      <c r="F289">
        <v>2.075992985655045</v>
      </c>
      <c r="G289">
        <f t="shared" si="4"/>
        <v>2.7912869879358926E-2</v>
      </c>
      <c r="H289">
        <v>0.19984521342183281</v>
      </c>
    </row>
    <row r="290" spans="1:8" x14ac:dyDescent="0.35">
      <c r="A290" t="s">
        <v>156</v>
      </c>
      <c r="B290" t="s">
        <v>194</v>
      </c>
      <c r="C290" t="s">
        <v>188</v>
      </c>
      <c r="D290">
        <v>2015</v>
      </c>
      <c r="E290">
        <v>1.3587126188379759</v>
      </c>
      <c r="F290">
        <v>2.075992985655045</v>
      </c>
      <c r="G290">
        <f t="shared" si="4"/>
        <v>0.71728036681706908</v>
      </c>
      <c r="H290">
        <v>0.19984521342183281</v>
      </c>
    </row>
    <row r="291" spans="1:8" x14ac:dyDescent="0.35">
      <c r="A291" t="s">
        <v>156</v>
      </c>
      <c r="B291" t="s">
        <v>196</v>
      </c>
      <c r="C291" t="s">
        <v>188</v>
      </c>
      <c r="D291">
        <v>2015</v>
      </c>
      <c r="E291">
        <v>1.634744403265187</v>
      </c>
      <c r="F291">
        <v>2.075992985655045</v>
      </c>
      <c r="G291">
        <f t="shared" si="4"/>
        <v>0.44124858238985798</v>
      </c>
      <c r="H291">
        <v>0.19984521342183281</v>
      </c>
    </row>
    <row r="292" spans="1:8" x14ac:dyDescent="0.35">
      <c r="A292" t="s">
        <v>156</v>
      </c>
      <c r="B292" t="s">
        <v>195</v>
      </c>
      <c r="C292" t="s">
        <v>186</v>
      </c>
      <c r="D292">
        <v>2016</v>
      </c>
      <c r="E292">
        <v>2.1325986777734669</v>
      </c>
      <c r="F292">
        <v>2.3909782656438301</v>
      </c>
      <c r="G292">
        <f t="shared" si="4"/>
        <v>0.25837958787036319</v>
      </c>
      <c r="H292">
        <v>0.19060538891127871</v>
      </c>
    </row>
    <row r="293" spans="1:8" x14ac:dyDescent="0.35">
      <c r="A293" t="s">
        <v>156</v>
      </c>
      <c r="B293" t="s">
        <v>197</v>
      </c>
      <c r="C293" t="s">
        <v>186</v>
      </c>
      <c r="D293">
        <v>2016</v>
      </c>
      <c r="E293">
        <v>1.6589744219452249</v>
      </c>
      <c r="F293">
        <v>2.3909782656438301</v>
      </c>
      <c r="G293">
        <f t="shared" si="4"/>
        <v>0.73200384369860516</v>
      </c>
      <c r="H293">
        <v>0.19060538891127871</v>
      </c>
    </row>
    <row r="294" spans="1:8" x14ac:dyDescent="0.35">
      <c r="A294" t="s">
        <v>156</v>
      </c>
      <c r="B294" t="s">
        <v>196</v>
      </c>
      <c r="C294" t="s">
        <v>188</v>
      </c>
      <c r="D294">
        <v>2016</v>
      </c>
      <c r="E294">
        <v>1.7327119888610909</v>
      </c>
      <c r="F294">
        <v>2.3909782656438301</v>
      </c>
      <c r="G294">
        <f t="shared" si="4"/>
        <v>0.65826627678273919</v>
      </c>
      <c r="H294">
        <v>0.19060538891127871</v>
      </c>
    </row>
    <row r="295" spans="1:8" x14ac:dyDescent="0.35">
      <c r="A295" t="s">
        <v>156</v>
      </c>
      <c r="B295" t="s">
        <v>198</v>
      </c>
      <c r="C295" t="s">
        <v>188</v>
      </c>
      <c r="D295">
        <v>2016</v>
      </c>
      <c r="E295">
        <v>1.6774792555238389</v>
      </c>
      <c r="F295">
        <v>2.3909782656438301</v>
      </c>
      <c r="G295">
        <f t="shared" si="4"/>
        <v>0.71349901011999117</v>
      </c>
      <c r="H295">
        <v>0.19060538891127871</v>
      </c>
    </row>
    <row r="296" spans="1:8" x14ac:dyDescent="0.35">
      <c r="A296" t="s">
        <v>156</v>
      </c>
      <c r="B296" t="s">
        <v>197</v>
      </c>
      <c r="C296" t="s">
        <v>186</v>
      </c>
      <c r="D296">
        <v>2017</v>
      </c>
      <c r="E296">
        <v>1.6517530585588249</v>
      </c>
      <c r="F296">
        <v>2.7431906089065579</v>
      </c>
      <c r="G296">
        <f t="shared" si="4"/>
        <v>1.0914375503477329</v>
      </c>
      <c r="H296">
        <v>0.18168337186651121</v>
      </c>
    </row>
    <row r="297" spans="1:8" x14ac:dyDescent="0.35">
      <c r="A297" t="s">
        <v>156</v>
      </c>
      <c r="B297" t="s">
        <v>199</v>
      </c>
      <c r="C297" t="s">
        <v>186</v>
      </c>
      <c r="D297">
        <v>2017</v>
      </c>
      <c r="E297">
        <v>3.2081591137887999</v>
      </c>
      <c r="F297">
        <v>2.7431906089065579</v>
      </c>
      <c r="G297">
        <f t="shared" si="4"/>
        <v>-0.46496850488224206</v>
      </c>
      <c r="H297">
        <v>0.18168337186651121</v>
      </c>
    </row>
    <row r="298" spans="1:8" x14ac:dyDescent="0.35">
      <c r="A298" t="s">
        <v>156</v>
      </c>
      <c r="B298" t="s">
        <v>198</v>
      </c>
      <c r="C298" t="s">
        <v>188</v>
      </c>
      <c r="D298">
        <v>2017</v>
      </c>
      <c r="E298">
        <v>1.9694041267229729</v>
      </c>
      <c r="F298">
        <v>2.7431906089065579</v>
      </c>
      <c r="G298">
        <f t="shared" si="4"/>
        <v>0.77378648218358492</v>
      </c>
      <c r="H298">
        <v>0.18168337186651121</v>
      </c>
    </row>
    <row r="299" spans="1:8" x14ac:dyDescent="0.35">
      <c r="A299" t="s">
        <v>156</v>
      </c>
      <c r="B299" t="s">
        <v>200</v>
      </c>
      <c r="C299" t="s">
        <v>188</v>
      </c>
      <c r="D299">
        <v>2017</v>
      </c>
      <c r="E299">
        <v>2.1108256212513781</v>
      </c>
      <c r="F299">
        <v>2.7431906089065579</v>
      </c>
      <c r="G299">
        <f t="shared" si="4"/>
        <v>0.63236498765517979</v>
      </c>
      <c r="H299">
        <v>0.18168337186651121</v>
      </c>
    </row>
    <row r="300" spans="1:8" x14ac:dyDescent="0.35">
      <c r="A300" t="s">
        <v>156</v>
      </c>
      <c r="B300" t="s">
        <v>199</v>
      </c>
      <c r="C300" t="s">
        <v>186</v>
      </c>
      <c r="D300">
        <v>2018</v>
      </c>
      <c r="E300">
        <v>2.719855882122268</v>
      </c>
      <c r="F300">
        <v>2.2276489335745251</v>
      </c>
      <c r="G300">
        <f t="shared" si="4"/>
        <v>-0.49220694854774294</v>
      </c>
      <c r="H300">
        <v>0.17426099357607169</v>
      </c>
    </row>
    <row r="301" spans="1:8" x14ac:dyDescent="0.35">
      <c r="A301" t="s">
        <v>156</v>
      </c>
      <c r="B301" t="s">
        <v>201</v>
      </c>
      <c r="C301" t="s">
        <v>186</v>
      </c>
      <c r="D301">
        <v>2018</v>
      </c>
      <c r="E301">
        <v>2.836804692292016</v>
      </c>
      <c r="F301">
        <v>2.2276489335745251</v>
      </c>
      <c r="G301">
        <f t="shared" si="4"/>
        <v>-0.60915575871749095</v>
      </c>
      <c r="H301">
        <v>0.17426099357607169</v>
      </c>
    </row>
    <row r="302" spans="1:8" x14ac:dyDescent="0.35">
      <c r="A302" t="s">
        <v>156</v>
      </c>
      <c r="B302" t="s">
        <v>200</v>
      </c>
      <c r="C302" t="s">
        <v>188</v>
      </c>
      <c r="D302">
        <v>2018</v>
      </c>
      <c r="E302">
        <v>1.81696463155987</v>
      </c>
      <c r="F302">
        <v>2.2276489335745251</v>
      </c>
      <c r="G302">
        <f t="shared" si="4"/>
        <v>0.41068430201465511</v>
      </c>
      <c r="H302">
        <v>0.17426099357607169</v>
      </c>
    </row>
    <row r="303" spans="1:8" x14ac:dyDescent="0.35">
      <c r="A303" t="s">
        <v>156</v>
      </c>
      <c r="B303" t="s">
        <v>202</v>
      </c>
      <c r="C303" t="s">
        <v>188</v>
      </c>
      <c r="D303">
        <v>2018</v>
      </c>
      <c r="E303">
        <v>2.9504045313044398</v>
      </c>
      <c r="F303">
        <v>2.2276489335745251</v>
      </c>
      <c r="G303">
        <f t="shared" si="4"/>
        <v>-0.72275559772991471</v>
      </c>
      <c r="H303">
        <v>0.17426099357607169</v>
      </c>
    </row>
    <row r="304" spans="1:8" x14ac:dyDescent="0.35">
      <c r="A304" t="s">
        <v>156</v>
      </c>
      <c r="B304" t="s">
        <v>201</v>
      </c>
      <c r="C304" t="s">
        <v>186</v>
      </c>
      <c r="D304">
        <v>2019</v>
      </c>
      <c r="E304">
        <v>2.3973855170303038</v>
      </c>
      <c r="F304">
        <v>2.2687921571426761</v>
      </c>
      <c r="G304">
        <f t="shared" si="4"/>
        <v>-0.12859335988762766</v>
      </c>
      <c r="H304">
        <v>0.17313412187867469</v>
      </c>
    </row>
    <row r="305" spans="1:8" x14ac:dyDescent="0.35">
      <c r="A305" t="s">
        <v>156</v>
      </c>
      <c r="B305" t="s">
        <v>203</v>
      </c>
      <c r="C305" t="s">
        <v>186</v>
      </c>
      <c r="D305">
        <v>2019</v>
      </c>
      <c r="E305">
        <v>1.699934171052897</v>
      </c>
      <c r="F305">
        <v>2.2687921571426761</v>
      </c>
      <c r="G305">
        <f t="shared" si="4"/>
        <v>0.56885798608977911</v>
      </c>
      <c r="H305">
        <v>0.17313412187867469</v>
      </c>
    </row>
    <row r="306" spans="1:8" x14ac:dyDescent="0.35">
      <c r="A306" t="s">
        <v>156</v>
      </c>
      <c r="B306" t="s">
        <v>202</v>
      </c>
      <c r="C306" t="s">
        <v>188</v>
      </c>
      <c r="D306">
        <v>2019</v>
      </c>
      <c r="E306">
        <v>2.5903398154754731</v>
      </c>
      <c r="F306">
        <v>2.2687921571426761</v>
      </c>
      <c r="G306">
        <f t="shared" si="4"/>
        <v>-0.32154765833279697</v>
      </c>
      <c r="H306">
        <v>0.17313412187867469</v>
      </c>
    </row>
    <row r="307" spans="1:8" x14ac:dyDescent="0.35">
      <c r="A307" t="s">
        <v>156</v>
      </c>
      <c r="B307" t="s">
        <v>204</v>
      </c>
      <c r="C307" t="s">
        <v>188</v>
      </c>
      <c r="D307">
        <v>2019</v>
      </c>
      <c r="E307">
        <v>1.627911133653104</v>
      </c>
      <c r="F307">
        <v>2.2687921571426761</v>
      </c>
      <c r="G307">
        <f t="shared" si="4"/>
        <v>0.6408810234895721</v>
      </c>
      <c r="H307">
        <v>0.17313412187867469</v>
      </c>
    </row>
    <row r="308" spans="1:8" x14ac:dyDescent="0.35">
      <c r="A308" t="s">
        <v>157</v>
      </c>
      <c r="B308" t="s">
        <v>185</v>
      </c>
      <c r="C308" t="s">
        <v>186</v>
      </c>
      <c r="D308">
        <v>2011</v>
      </c>
      <c r="E308">
        <v>-1.8696006757531689</v>
      </c>
      <c r="F308">
        <v>-1.7283467654708611</v>
      </c>
      <c r="G308">
        <f t="shared" si="4"/>
        <v>0.14125391028230783</v>
      </c>
      <c r="H308">
        <v>0.1324422843256379</v>
      </c>
    </row>
    <row r="309" spans="1:8" x14ac:dyDescent="0.35">
      <c r="A309" t="s">
        <v>157</v>
      </c>
      <c r="B309" t="s">
        <v>187</v>
      </c>
      <c r="C309" t="s">
        <v>188</v>
      </c>
      <c r="D309">
        <v>2011</v>
      </c>
      <c r="E309">
        <v>-2.2032240541474901</v>
      </c>
      <c r="F309">
        <v>-1.7283467654708611</v>
      </c>
      <c r="G309">
        <f t="shared" si="4"/>
        <v>0.47487728867662904</v>
      </c>
      <c r="H309">
        <v>0.1324422843256379</v>
      </c>
    </row>
    <row r="310" spans="1:8" x14ac:dyDescent="0.35">
      <c r="A310" t="s">
        <v>157</v>
      </c>
      <c r="B310" t="s">
        <v>185</v>
      </c>
      <c r="C310" t="s">
        <v>186</v>
      </c>
      <c r="D310">
        <v>2012</v>
      </c>
      <c r="E310">
        <v>-3.035670582279193</v>
      </c>
      <c r="F310">
        <v>-4.1352247921585192</v>
      </c>
      <c r="G310">
        <f t="shared" si="4"/>
        <v>-1.0995542098793263</v>
      </c>
      <c r="H310">
        <v>0.15448284624209199</v>
      </c>
    </row>
    <row r="311" spans="1:8" x14ac:dyDescent="0.35">
      <c r="A311" t="s">
        <v>157</v>
      </c>
      <c r="B311" t="s">
        <v>189</v>
      </c>
      <c r="C311" t="s">
        <v>186</v>
      </c>
      <c r="D311">
        <v>2012</v>
      </c>
      <c r="E311">
        <v>-2.9592221038484801</v>
      </c>
      <c r="F311">
        <v>-4.1352247921585192</v>
      </c>
      <c r="G311">
        <f t="shared" si="4"/>
        <v>-1.1760026883100392</v>
      </c>
      <c r="H311">
        <v>0.15448284624209199</v>
      </c>
    </row>
    <row r="312" spans="1:8" x14ac:dyDescent="0.35">
      <c r="A312" t="s">
        <v>157</v>
      </c>
      <c r="B312" t="s">
        <v>187</v>
      </c>
      <c r="C312" t="s">
        <v>188</v>
      </c>
      <c r="D312">
        <v>2012</v>
      </c>
      <c r="E312">
        <v>-1.7542339094107959</v>
      </c>
      <c r="F312">
        <v>-4.1352247921585192</v>
      </c>
      <c r="G312">
        <f t="shared" si="4"/>
        <v>-2.3809908827477235</v>
      </c>
      <c r="H312">
        <v>0.15448284624209199</v>
      </c>
    </row>
    <row r="313" spans="1:8" x14ac:dyDescent="0.35">
      <c r="A313" t="s">
        <v>157</v>
      </c>
      <c r="B313" t="s">
        <v>190</v>
      </c>
      <c r="C313" t="s">
        <v>188</v>
      </c>
      <c r="D313">
        <v>2012</v>
      </c>
      <c r="E313">
        <v>-3.2622256936120531</v>
      </c>
      <c r="F313">
        <v>-4.1352247921585192</v>
      </c>
      <c r="G313">
        <f t="shared" si="4"/>
        <v>-0.87299909854646618</v>
      </c>
      <c r="H313">
        <v>0.15448284624209199</v>
      </c>
    </row>
    <row r="314" spans="1:8" x14ac:dyDescent="0.35">
      <c r="A314" t="s">
        <v>157</v>
      </c>
      <c r="B314" t="s">
        <v>189</v>
      </c>
      <c r="C314" t="s">
        <v>186</v>
      </c>
      <c r="D314">
        <v>2013</v>
      </c>
      <c r="E314">
        <v>-0.99451273527885187</v>
      </c>
      <c r="F314">
        <v>-0.98897197690870997</v>
      </c>
      <c r="G314">
        <f t="shared" si="4"/>
        <v>5.5407583701418961E-3</v>
      </c>
      <c r="H314">
        <v>0.15875367403053001</v>
      </c>
    </row>
    <row r="315" spans="1:8" x14ac:dyDescent="0.35">
      <c r="A315" t="s">
        <v>157</v>
      </c>
      <c r="B315" t="s">
        <v>191</v>
      </c>
      <c r="C315" t="s">
        <v>186</v>
      </c>
      <c r="D315">
        <v>2013</v>
      </c>
      <c r="E315">
        <v>-1.7638843604673491</v>
      </c>
      <c r="F315">
        <v>-0.98897197690870997</v>
      </c>
      <c r="G315">
        <f t="shared" si="4"/>
        <v>0.77491238355863912</v>
      </c>
      <c r="H315">
        <v>0.15875367403053001</v>
      </c>
    </row>
    <row r="316" spans="1:8" x14ac:dyDescent="0.35">
      <c r="A316" t="s">
        <v>157</v>
      </c>
      <c r="B316" t="s">
        <v>190</v>
      </c>
      <c r="C316" t="s">
        <v>188</v>
      </c>
      <c r="D316">
        <v>2013</v>
      </c>
      <c r="E316">
        <v>0.25474465246075878</v>
      </c>
      <c r="F316">
        <v>-0.98897197690870997</v>
      </c>
      <c r="G316">
        <f t="shared" si="4"/>
        <v>-1.2437166293694688</v>
      </c>
      <c r="H316">
        <v>0.15875367403053001</v>
      </c>
    </row>
    <row r="317" spans="1:8" x14ac:dyDescent="0.35">
      <c r="A317" t="s">
        <v>157</v>
      </c>
      <c r="B317" t="s">
        <v>192</v>
      </c>
      <c r="C317" t="s">
        <v>188</v>
      </c>
      <c r="D317">
        <v>2013</v>
      </c>
      <c r="E317">
        <v>-2.3430661136081392</v>
      </c>
      <c r="F317">
        <v>-0.98897197690870997</v>
      </c>
      <c r="G317">
        <f t="shared" si="4"/>
        <v>1.3540941366994292</v>
      </c>
      <c r="H317">
        <v>0.15875367403053001</v>
      </c>
    </row>
    <row r="318" spans="1:8" x14ac:dyDescent="0.35">
      <c r="A318" t="s">
        <v>157</v>
      </c>
      <c r="B318" t="s">
        <v>191</v>
      </c>
      <c r="C318" t="s">
        <v>186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0.16205320636764509</v>
      </c>
    </row>
    <row r="319" spans="1:8" x14ac:dyDescent="0.35">
      <c r="A319" t="s">
        <v>157</v>
      </c>
      <c r="B319" t="s">
        <v>193</v>
      </c>
      <c r="C319" t="s">
        <v>186</v>
      </c>
      <c r="D319">
        <v>2014</v>
      </c>
      <c r="E319">
        <v>0.93766267530348557</v>
      </c>
      <c r="F319">
        <v>0.73862541356536338</v>
      </c>
      <c r="G319">
        <f t="shared" si="4"/>
        <v>-0.1990372617381222</v>
      </c>
      <c r="H319">
        <v>0.16205320636764509</v>
      </c>
    </row>
    <row r="320" spans="1:8" x14ac:dyDescent="0.35">
      <c r="A320" t="s">
        <v>157</v>
      </c>
      <c r="B320" t="s">
        <v>192</v>
      </c>
      <c r="C320" t="s">
        <v>188</v>
      </c>
      <c r="D320">
        <v>2014</v>
      </c>
      <c r="E320">
        <v>0.55862666597106259</v>
      </c>
      <c r="F320">
        <v>0.73862541356536338</v>
      </c>
      <c r="G320">
        <f t="shared" si="4"/>
        <v>0.17999874759430079</v>
      </c>
      <c r="H320">
        <v>0.16205320636764509</v>
      </c>
    </row>
    <row r="321" spans="1:8" x14ac:dyDescent="0.35">
      <c r="A321" t="s">
        <v>157</v>
      </c>
      <c r="B321" t="s">
        <v>194</v>
      </c>
      <c r="C321" t="s">
        <v>188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0.16205320636764509</v>
      </c>
    </row>
    <row r="322" spans="1:8" x14ac:dyDescent="0.35">
      <c r="A322" t="s">
        <v>157</v>
      </c>
      <c r="B322" t="s">
        <v>193</v>
      </c>
      <c r="C322" t="s">
        <v>186</v>
      </c>
      <c r="D322">
        <v>2015</v>
      </c>
      <c r="E322">
        <v>1.29819266835165</v>
      </c>
      <c r="F322">
        <v>1.5772755552952269</v>
      </c>
      <c r="G322">
        <f t="shared" ref="G322:G385" si="5">IF(OR(F322="",E322=""),"",F322-E322)</f>
        <v>0.27908288694357686</v>
      </c>
      <c r="H322">
        <v>0.15554637618713571</v>
      </c>
    </row>
    <row r="323" spans="1:8" x14ac:dyDescent="0.35">
      <c r="A323" t="s">
        <v>157</v>
      </c>
      <c r="B323" t="s">
        <v>195</v>
      </c>
      <c r="C323" t="s">
        <v>186</v>
      </c>
      <c r="D323">
        <v>2015</v>
      </c>
      <c r="E323">
        <v>1.741329419958926</v>
      </c>
      <c r="F323">
        <v>1.5772755552952269</v>
      </c>
      <c r="G323">
        <f t="shared" si="5"/>
        <v>-0.16405386466369909</v>
      </c>
      <c r="H323">
        <v>0.15554637618713571</v>
      </c>
    </row>
    <row r="324" spans="1:8" x14ac:dyDescent="0.35">
      <c r="A324" t="s">
        <v>157</v>
      </c>
      <c r="B324" t="s">
        <v>194</v>
      </c>
      <c r="C324" t="s">
        <v>188</v>
      </c>
      <c r="D324">
        <v>2015</v>
      </c>
      <c r="E324">
        <v>1.4931874273763861</v>
      </c>
      <c r="F324">
        <v>1.5772755552952269</v>
      </c>
      <c r="G324">
        <f t="shared" si="5"/>
        <v>8.4088127918840794E-2</v>
      </c>
      <c r="H324">
        <v>0.15554637618713571</v>
      </c>
    </row>
    <row r="325" spans="1:8" x14ac:dyDescent="0.35">
      <c r="A325" t="s">
        <v>157</v>
      </c>
      <c r="B325" t="s">
        <v>196</v>
      </c>
      <c r="C325" t="s">
        <v>188</v>
      </c>
      <c r="D325">
        <v>2015</v>
      </c>
      <c r="E325">
        <v>1.6418853965775471</v>
      </c>
      <c r="F325">
        <v>1.5772755552952269</v>
      </c>
      <c r="G325">
        <f t="shared" si="5"/>
        <v>-6.4609841282320168E-2</v>
      </c>
      <c r="H325">
        <v>0.15554637618713571</v>
      </c>
    </row>
    <row r="326" spans="1:8" x14ac:dyDescent="0.35">
      <c r="A326" t="s">
        <v>157</v>
      </c>
      <c r="B326" t="s">
        <v>195</v>
      </c>
      <c r="C326" t="s">
        <v>186</v>
      </c>
      <c r="D326">
        <v>2016</v>
      </c>
      <c r="E326">
        <v>1.659048842216615</v>
      </c>
      <c r="F326">
        <v>1.9843922204112789</v>
      </c>
      <c r="G326">
        <f t="shared" si="5"/>
        <v>0.32534337819466397</v>
      </c>
      <c r="H326">
        <v>0.14130583113852541</v>
      </c>
    </row>
    <row r="327" spans="1:8" x14ac:dyDescent="0.35">
      <c r="A327" t="s">
        <v>157</v>
      </c>
      <c r="B327" t="s">
        <v>197</v>
      </c>
      <c r="C327" t="s">
        <v>186</v>
      </c>
      <c r="D327">
        <v>2016</v>
      </c>
      <c r="E327">
        <v>0.92930181879138374</v>
      </c>
      <c r="F327">
        <v>1.9843922204112789</v>
      </c>
      <c r="G327">
        <f t="shared" si="5"/>
        <v>1.0550904016198952</v>
      </c>
      <c r="H327">
        <v>0.14130583113852541</v>
      </c>
    </row>
    <row r="328" spans="1:8" x14ac:dyDescent="0.35">
      <c r="A328" t="s">
        <v>157</v>
      </c>
      <c r="B328" t="s">
        <v>196</v>
      </c>
      <c r="C328" t="s">
        <v>188</v>
      </c>
      <c r="D328">
        <v>2016</v>
      </c>
      <c r="E328">
        <v>1.838363161189682</v>
      </c>
      <c r="F328">
        <v>1.9843922204112789</v>
      </c>
      <c r="G328">
        <f t="shared" si="5"/>
        <v>0.14602905922159692</v>
      </c>
      <c r="H328">
        <v>0.14130583113852541</v>
      </c>
    </row>
    <row r="329" spans="1:8" x14ac:dyDescent="0.35">
      <c r="A329" t="s">
        <v>157</v>
      </c>
      <c r="B329" t="s">
        <v>198</v>
      </c>
      <c r="C329" t="s">
        <v>188</v>
      </c>
      <c r="D329">
        <v>2016</v>
      </c>
      <c r="E329">
        <v>1.458222731677794</v>
      </c>
      <c r="F329">
        <v>1.9843922204112789</v>
      </c>
      <c r="G329">
        <f t="shared" si="5"/>
        <v>0.5261694887334849</v>
      </c>
      <c r="H329">
        <v>0.14130583113852541</v>
      </c>
    </row>
    <row r="330" spans="1:8" x14ac:dyDescent="0.35">
      <c r="A330" t="s">
        <v>157</v>
      </c>
      <c r="B330" t="s">
        <v>197</v>
      </c>
      <c r="C330" t="s">
        <v>186</v>
      </c>
      <c r="D330">
        <v>2017</v>
      </c>
      <c r="E330">
        <v>1.2443844685501531</v>
      </c>
      <c r="F330">
        <v>3.260896558994415</v>
      </c>
      <c r="G330">
        <f t="shared" si="5"/>
        <v>2.0165120904442619</v>
      </c>
      <c r="H330">
        <v>0.1419919770087415</v>
      </c>
    </row>
    <row r="331" spans="1:8" x14ac:dyDescent="0.35">
      <c r="A331" t="s">
        <v>157</v>
      </c>
      <c r="B331" t="s">
        <v>199</v>
      </c>
      <c r="C331" t="s">
        <v>186</v>
      </c>
      <c r="D331">
        <v>2017</v>
      </c>
      <c r="E331">
        <v>2.6293844522458749</v>
      </c>
      <c r="F331">
        <v>3.260896558994415</v>
      </c>
      <c r="G331">
        <f t="shared" si="5"/>
        <v>0.63151210674854008</v>
      </c>
      <c r="H331">
        <v>0.1419919770087415</v>
      </c>
    </row>
    <row r="332" spans="1:8" x14ac:dyDescent="0.35">
      <c r="A332" t="s">
        <v>157</v>
      </c>
      <c r="B332" t="s">
        <v>198</v>
      </c>
      <c r="C332" t="s">
        <v>188</v>
      </c>
      <c r="D332">
        <v>2017</v>
      </c>
      <c r="E332">
        <v>1.7439816750679069</v>
      </c>
      <c r="F332">
        <v>3.260896558994415</v>
      </c>
      <c r="G332">
        <f t="shared" si="5"/>
        <v>1.5169148839265081</v>
      </c>
      <c r="H332">
        <v>0.1419919770087415</v>
      </c>
    </row>
    <row r="333" spans="1:8" x14ac:dyDescent="0.35">
      <c r="A333" t="s">
        <v>157</v>
      </c>
      <c r="B333" t="s">
        <v>200</v>
      </c>
      <c r="C333" t="s">
        <v>188</v>
      </c>
      <c r="D333">
        <v>2017</v>
      </c>
      <c r="E333">
        <v>1.838683940143615</v>
      </c>
      <c r="F333">
        <v>3.260896558994415</v>
      </c>
      <c r="G333">
        <f t="shared" si="5"/>
        <v>1.4222126188508</v>
      </c>
      <c r="H333">
        <v>0.1419919770087415</v>
      </c>
    </row>
    <row r="334" spans="1:8" x14ac:dyDescent="0.35">
      <c r="A334" t="s">
        <v>157</v>
      </c>
      <c r="B334" t="s">
        <v>199</v>
      </c>
      <c r="C334" t="s">
        <v>186</v>
      </c>
      <c r="D334">
        <v>2018</v>
      </c>
      <c r="E334">
        <v>2.0625112156605669</v>
      </c>
      <c r="F334">
        <v>2.903725267458769</v>
      </c>
      <c r="G334">
        <f t="shared" si="5"/>
        <v>0.84121405179820208</v>
      </c>
      <c r="H334">
        <v>0.13948003480297469</v>
      </c>
    </row>
    <row r="335" spans="1:8" x14ac:dyDescent="0.35">
      <c r="A335" t="s">
        <v>157</v>
      </c>
      <c r="B335" t="s">
        <v>201</v>
      </c>
      <c r="C335" t="s">
        <v>186</v>
      </c>
      <c r="D335">
        <v>2018</v>
      </c>
      <c r="E335">
        <v>2.1672748154352162</v>
      </c>
      <c r="F335">
        <v>2.903725267458769</v>
      </c>
      <c r="G335">
        <f t="shared" si="5"/>
        <v>0.73645045202355286</v>
      </c>
      <c r="H335">
        <v>0.13948003480297469</v>
      </c>
    </row>
    <row r="336" spans="1:8" x14ac:dyDescent="0.35">
      <c r="A336" t="s">
        <v>157</v>
      </c>
      <c r="B336" t="s">
        <v>200</v>
      </c>
      <c r="C336" t="s">
        <v>188</v>
      </c>
      <c r="D336">
        <v>2018</v>
      </c>
      <c r="E336">
        <v>1.5677461936429939</v>
      </c>
      <c r="F336">
        <v>2.903725267458769</v>
      </c>
      <c r="G336">
        <f t="shared" si="5"/>
        <v>1.3359790738157751</v>
      </c>
      <c r="H336">
        <v>0.13948003480297469</v>
      </c>
    </row>
    <row r="337" spans="1:8" x14ac:dyDescent="0.35">
      <c r="A337" t="s">
        <v>157</v>
      </c>
      <c r="B337" t="s">
        <v>202</v>
      </c>
      <c r="C337" t="s">
        <v>188</v>
      </c>
      <c r="D337">
        <v>2018</v>
      </c>
      <c r="E337">
        <v>2.3337380052623979</v>
      </c>
      <c r="F337">
        <v>2.903725267458769</v>
      </c>
      <c r="G337">
        <f t="shared" si="5"/>
        <v>0.56998726219637108</v>
      </c>
      <c r="H337">
        <v>0.13948003480297469</v>
      </c>
    </row>
    <row r="338" spans="1:8" x14ac:dyDescent="0.35">
      <c r="A338" t="s">
        <v>157</v>
      </c>
      <c r="B338" t="s">
        <v>201</v>
      </c>
      <c r="C338" t="s">
        <v>186</v>
      </c>
      <c r="D338">
        <v>2019</v>
      </c>
      <c r="E338">
        <v>1.839454993980616</v>
      </c>
      <c r="F338">
        <v>2.7086922955372188</v>
      </c>
      <c r="G338">
        <f t="shared" si="5"/>
        <v>0.86923730155660284</v>
      </c>
      <c r="H338">
        <v>0.1380850606401679</v>
      </c>
    </row>
    <row r="339" spans="1:8" x14ac:dyDescent="0.35">
      <c r="A339" t="s">
        <v>157</v>
      </c>
      <c r="B339" t="s">
        <v>203</v>
      </c>
      <c r="C339" t="s">
        <v>186</v>
      </c>
      <c r="D339">
        <v>2019</v>
      </c>
      <c r="E339">
        <v>1.950475273387009</v>
      </c>
      <c r="F339">
        <v>2.7086922955372188</v>
      </c>
      <c r="G339">
        <f t="shared" si="5"/>
        <v>0.75821702215020981</v>
      </c>
      <c r="H339">
        <v>0.1380850606401679</v>
      </c>
    </row>
    <row r="340" spans="1:8" x14ac:dyDescent="0.35">
      <c r="A340" t="s">
        <v>157</v>
      </c>
      <c r="B340" t="s">
        <v>202</v>
      </c>
      <c r="C340" t="s">
        <v>188</v>
      </c>
      <c r="D340">
        <v>2019</v>
      </c>
      <c r="E340">
        <v>2.0372674050813671</v>
      </c>
      <c r="F340">
        <v>2.7086922955372188</v>
      </c>
      <c r="G340">
        <f t="shared" si="5"/>
        <v>0.67142489045585174</v>
      </c>
      <c r="H340">
        <v>0.1380850606401679</v>
      </c>
    </row>
    <row r="341" spans="1:8" x14ac:dyDescent="0.35">
      <c r="A341" t="s">
        <v>157</v>
      </c>
      <c r="B341" t="s">
        <v>204</v>
      </c>
      <c r="C341" t="s">
        <v>188</v>
      </c>
      <c r="D341">
        <v>2019</v>
      </c>
      <c r="E341">
        <v>1.672451894689297</v>
      </c>
      <c r="F341">
        <v>2.7086922955372188</v>
      </c>
      <c r="G341">
        <f t="shared" si="5"/>
        <v>1.0362404008479218</v>
      </c>
      <c r="H341">
        <v>0.1380850606401679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8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6</v>
      </c>
    </row>
    <row r="2" spans="1:8" x14ac:dyDescent="0.35">
      <c r="A2" t="s">
        <v>148</v>
      </c>
      <c r="B2" t="s">
        <v>185</v>
      </c>
      <c r="C2" t="s">
        <v>186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3.745204483808405E-2</v>
      </c>
    </row>
    <row r="3" spans="1:8" x14ac:dyDescent="0.35">
      <c r="A3" t="s">
        <v>148</v>
      </c>
      <c r="B3" t="s">
        <v>187</v>
      </c>
      <c r="C3" t="s">
        <v>188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3.745204483808405E-2</v>
      </c>
    </row>
    <row r="4" spans="1:8" x14ac:dyDescent="0.35">
      <c r="A4" t="s">
        <v>148</v>
      </c>
      <c r="B4" t="s">
        <v>185</v>
      </c>
      <c r="C4" t="s">
        <v>186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3.5012563889255721E-2</v>
      </c>
    </row>
    <row r="5" spans="1:8" x14ac:dyDescent="0.35">
      <c r="A5" t="s">
        <v>148</v>
      </c>
      <c r="B5" t="s">
        <v>189</v>
      </c>
      <c r="C5" t="s">
        <v>186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3.5012563889255721E-2</v>
      </c>
    </row>
    <row r="6" spans="1:8" x14ac:dyDescent="0.35">
      <c r="A6" t="s">
        <v>148</v>
      </c>
      <c r="B6" t="s">
        <v>187</v>
      </c>
      <c r="C6" t="s">
        <v>188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3.5012563889255721E-2</v>
      </c>
    </row>
    <row r="7" spans="1:8" x14ac:dyDescent="0.35">
      <c r="A7" t="s">
        <v>148</v>
      </c>
      <c r="B7" t="s">
        <v>190</v>
      </c>
      <c r="C7" t="s">
        <v>188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3.5012563889255721E-2</v>
      </c>
    </row>
    <row r="8" spans="1:8" x14ac:dyDescent="0.35">
      <c r="A8" t="s">
        <v>148</v>
      </c>
      <c r="B8" t="s">
        <v>189</v>
      </c>
      <c r="C8" t="s">
        <v>186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3.6388034482422511E-2</v>
      </c>
    </row>
    <row r="9" spans="1:8" x14ac:dyDescent="0.35">
      <c r="A9" t="s">
        <v>148</v>
      </c>
      <c r="B9" t="s">
        <v>191</v>
      </c>
      <c r="C9" t="s">
        <v>186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3.6388034482422511E-2</v>
      </c>
    </row>
    <row r="10" spans="1:8" x14ac:dyDescent="0.35">
      <c r="A10" t="s">
        <v>148</v>
      </c>
      <c r="B10" t="s">
        <v>190</v>
      </c>
      <c r="C10" t="s">
        <v>188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3.6388034482422511E-2</v>
      </c>
    </row>
    <row r="11" spans="1:8" x14ac:dyDescent="0.35">
      <c r="A11" t="s">
        <v>148</v>
      </c>
      <c r="B11" t="s">
        <v>192</v>
      </c>
      <c r="C11" t="s">
        <v>188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3.6388034482422511E-2</v>
      </c>
    </row>
    <row r="12" spans="1:8" x14ac:dyDescent="0.35">
      <c r="A12" t="s">
        <v>148</v>
      </c>
      <c r="B12" t="s">
        <v>191</v>
      </c>
      <c r="C12" t="s">
        <v>186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3.658490545865211E-2</v>
      </c>
    </row>
    <row r="13" spans="1:8" x14ac:dyDescent="0.35">
      <c r="A13" t="s">
        <v>148</v>
      </c>
      <c r="B13" t="s">
        <v>193</v>
      </c>
      <c r="C13" t="s">
        <v>186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3.658490545865211E-2</v>
      </c>
    </row>
    <row r="14" spans="1:8" x14ac:dyDescent="0.35">
      <c r="A14" t="s">
        <v>148</v>
      </c>
      <c r="B14" t="s">
        <v>192</v>
      </c>
      <c r="C14" t="s">
        <v>188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3.658490545865211E-2</v>
      </c>
    </row>
    <row r="15" spans="1:8" x14ac:dyDescent="0.35">
      <c r="A15" t="s">
        <v>148</v>
      </c>
      <c r="B15" t="s">
        <v>194</v>
      </c>
      <c r="C15" t="s">
        <v>188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3.658490545865211E-2</v>
      </c>
    </row>
    <row r="16" spans="1:8" x14ac:dyDescent="0.35">
      <c r="A16" t="s">
        <v>148</v>
      </c>
      <c r="B16" t="s">
        <v>193</v>
      </c>
      <c r="C16" t="s">
        <v>186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3.4894378349855197E-2</v>
      </c>
    </row>
    <row r="17" spans="1:8" x14ac:dyDescent="0.35">
      <c r="A17" t="s">
        <v>148</v>
      </c>
      <c r="B17" t="s">
        <v>195</v>
      </c>
      <c r="C17" t="s">
        <v>186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3.4894378349855197E-2</v>
      </c>
    </row>
    <row r="18" spans="1:8" x14ac:dyDescent="0.35">
      <c r="A18" t="s">
        <v>148</v>
      </c>
      <c r="B18" t="s">
        <v>194</v>
      </c>
      <c r="C18" t="s">
        <v>188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3.4894378349855197E-2</v>
      </c>
    </row>
    <row r="19" spans="1:8" x14ac:dyDescent="0.35">
      <c r="A19" t="s">
        <v>148</v>
      </c>
      <c r="B19" t="s">
        <v>196</v>
      </c>
      <c r="C19" t="s">
        <v>188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3.4894378349855197E-2</v>
      </c>
    </row>
    <row r="20" spans="1:8" x14ac:dyDescent="0.35">
      <c r="A20" t="s">
        <v>148</v>
      </c>
      <c r="B20" t="s">
        <v>195</v>
      </c>
      <c r="C20" t="s">
        <v>186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3.586789013712207E-2</v>
      </c>
    </row>
    <row r="21" spans="1:8" x14ac:dyDescent="0.35">
      <c r="A21" t="s">
        <v>148</v>
      </c>
      <c r="B21" t="s">
        <v>197</v>
      </c>
      <c r="C21" t="s">
        <v>186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3.586789013712207E-2</v>
      </c>
    </row>
    <row r="22" spans="1:8" x14ac:dyDescent="0.35">
      <c r="A22" t="s">
        <v>148</v>
      </c>
      <c r="B22" t="s">
        <v>196</v>
      </c>
      <c r="C22" t="s">
        <v>188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3.586789013712207E-2</v>
      </c>
    </row>
    <row r="23" spans="1:8" x14ac:dyDescent="0.35">
      <c r="A23" t="s">
        <v>148</v>
      </c>
      <c r="B23" t="s">
        <v>198</v>
      </c>
      <c r="C23" t="s">
        <v>188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3.586789013712207E-2</v>
      </c>
    </row>
    <row r="24" spans="1:8" x14ac:dyDescent="0.35">
      <c r="A24" t="s">
        <v>148</v>
      </c>
      <c r="B24" t="s">
        <v>197</v>
      </c>
      <c r="C24" t="s">
        <v>186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3.6832174672611143E-2</v>
      </c>
    </row>
    <row r="25" spans="1:8" x14ac:dyDescent="0.35">
      <c r="A25" t="s">
        <v>148</v>
      </c>
      <c r="B25" t="s">
        <v>199</v>
      </c>
      <c r="C25" t="s">
        <v>186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3.6832174672611143E-2</v>
      </c>
    </row>
    <row r="26" spans="1:8" x14ac:dyDescent="0.35">
      <c r="A26" t="s">
        <v>148</v>
      </c>
      <c r="B26" t="s">
        <v>198</v>
      </c>
      <c r="C26" t="s">
        <v>188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3.6832174672611143E-2</v>
      </c>
    </row>
    <row r="27" spans="1:8" x14ac:dyDescent="0.35">
      <c r="A27" t="s">
        <v>148</v>
      </c>
      <c r="B27" t="s">
        <v>200</v>
      </c>
      <c r="C27" t="s">
        <v>188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3.6832174672611143E-2</v>
      </c>
    </row>
    <row r="28" spans="1:8" x14ac:dyDescent="0.35">
      <c r="A28" t="s">
        <v>148</v>
      </c>
      <c r="B28" t="s">
        <v>199</v>
      </c>
      <c r="C28" t="s">
        <v>186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3.7160507984826702E-2</v>
      </c>
    </row>
    <row r="29" spans="1:8" x14ac:dyDescent="0.35">
      <c r="A29" t="s">
        <v>148</v>
      </c>
      <c r="B29" t="s">
        <v>201</v>
      </c>
      <c r="C29" t="s">
        <v>186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3.7160507984826702E-2</v>
      </c>
    </row>
    <row r="30" spans="1:8" x14ac:dyDescent="0.35">
      <c r="A30" t="s">
        <v>148</v>
      </c>
      <c r="B30" t="s">
        <v>200</v>
      </c>
      <c r="C30" t="s">
        <v>188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3.7160507984826702E-2</v>
      </c>
    </row>
    <row r="31" spans="1:8" x14ac:dyDescent="0.35">
      <c r="A31" t="s">
        <v>148</v>
      </c>
      <c r="B31" t="s">
        <v>202</v>
      </c>
      <c r="C31" t="s">
        <v>188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3.7160507984826702E-2</v>
      </c>
    </row>
    <row r="32" spans="1:8" x14ac:dyDescent="0.35">
      <c r="A32" t="s">
        <v>148</v>
      </c>
      <c r="B32" t="s">
        <v>201</v>
      </c>
      <c r="C32" t="s">
        <v>186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3.6199727352701931E-2</v>
      </c>
    </row>
    <row r="33" spans="1:8" x14ac:dyDescent="0.35">
      <c r="A33" t="s">
        <v>148</v>
      </c>
      <c r="B33" t="s">
        <v>203</v>
      </c>
      <c r="C33" t="s">
        <v>186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3.6199727352701931E-2</v>
      </c>
    </row>
    <row r="34" spans="1:8" x14ac:dyDescent="0.35">
      <c r="A34" t="s">
        <v>148</v>
      </c>
      <c r="B34" t="s">
        <v>202</v>
      </c>
      <c r="C34" t="s">
        <v>188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3.6199727352701931E-2</v>
      </c>
    </row>
    <row r="35" spans="1:8" x14ac:dyDescent="0.35">
      <c r="A35" t="s">
        <v>148</v>
      </c>
      <c r="B35" t="s">
        <v>204</v>
      </c>
      <c r="C35" t="s">
        <v>188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3.6199727352701931E-2</v>
      </c>
    </row>
    <row r="36" spans="1:8" x14ac:dyDescent="0.35">
      <c r="A36" t="s">
        <v>148</v>
      </c>
      <c r="B36" t="s">
        <v>203</v>
      </c>
      <c r="C36" t="s">
        <v>186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3.7342848327246797E-2</v>
      </c>
    </row>
    <row r="37" spans="1:8" x14ac:dyDescent="0.35">
      <c r="A37" t="s">
        <v>148</v>
      </c>
      <c r="B37" t="s">
        <v>205</v>
      </c>
      <c r="C37" t="s">
        <v>186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3.7342848327246797E-2</v>
      </c>
    </row>
    <row r="38" spans="1:8" x14ac:dyDescent="0.35">
      <c r="A38" t="s">
        <v>148</v>
      </c>
      <c r="B38" t="s">
        <v>204</v>
      </c>
      <c r="C38" t="s">
        <v>188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3.7342848327246797E-2</v>
      </c>
    </row>
    <row r="39" spans="1:8" x14ac:dyDescent="0.35">
      <c r="A39" t="s">
        <v>148</v>
      </c>
      <c r="B39" t="s">
        <v>206</v>
      </c>
      <c r="C39" t="s">
        <v>188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3.7342848327246797E-2</v>
      </c>
    </row>
    <row r="40" spans="1:8" x14ac:dyDescent="0.35">
      <c r="A40" t="s">
        <v>148</v>
      </c>
      <c r="B40" t="s">
        <v>205</v>
      </c>
      <c r="C40" t="s">
        <v>186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3.7574471148699079E-2</v>
      </c>
    </row>
    <row r="41" spans="1:8" x14ac:dyDescent="0.35">
      <c r="A41" t="s">
        <v>148</v>
      </c>
      <c r="B41" t="s">
        <v>207</v>
      </c>
      <c r="C41" t="s">
        <v>186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3.7574471148699079E-2</v>
      </c>
    </row>
    <row r="42" spans="1:8" x14ac:dyDescent="0.35">
      <c r="A42" t="s">
        <v>148</v>
      </c>
      <c r="B42" t="s">
        <v>206</v>
      </c>
      <c r="C42" t="s">
        <v>188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3.7574471148699079E-2</v>
      </c>
    </row>
    <row r="43" spans="1:8" x14ac:dyDescent="0.35">
      <c r="A43" t="s">
        <v>148</v>
      </c>
      <c r="B43" t="s">
        <v>208</v>
      </c>
      <c r="C43" t="s">
        <v>188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3.7574471148699079E-2</v>
      </c>
    </row>
    <row r="44" spans="1:8" x14ac:dyDescent="0.35">
      <c r="A44" t="s">
        <v>148</v>
      </c>
      <c r="B44" t="s">
        <v>207</v>
      </c>
      <c r="C44" t="s">
        <v>186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3.6773510574137483E-2</v>
      </c>
    </row>
    <row r="45" spans="1:8" x14ac:dyDescent="0.35">
      <c r="A45" t="s">
        <v>148</v>
      </c>
      <c r="B45" t="s">
        <v>209</v>
      </c>
      <c r="C45" t="s">
        <v>186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3.6773510574137483E-2</v>
      </c>
    </row>
    <row r="46" spans="1:8" x14ac:dyDescent="0.35">
      <c r="A46" t="s">
        <v>148</v>
      </c>
      <c r="B46" t="s">
        <v>208</v>
      </c>
      <c r="C46" t="s">
        <v>188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3.6773510574137483E-2</v>
      </c>
    </row>
    <row r="47" spans="1:8" x14ac:dyDescent="0.35">
      <c r="A47" t="s">
        <v>148</v>
      </c>
      <c r="B47" t="s">
        <v>210</v>
      </c>
      <c r="C47" t="s">
        <v>188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3.6773510574137483E-2</v>
      </c>
    </row>
    <row r="48" spans="1:8" x14ac:dyDescent="0.35">
      <c r="A48" t="s">
        <v>148</v>
      </c>
      <c r="B48" t="s">
        <v>209</v>
      </c>
      <c r="C48" t="s">
        <v>186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3.8733125251873078E-2</v>
      </c>
    </row>
    <row r="49" spans="1:8" x14ac:dyDescent="0.35">
      <c r="A49" t="s">
        <v>148</v>
      </c>
      <c r="B49" t="s">
        <v>211</v>
      </c>
      <c r="C49" t="s">
        <v>186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3.8733125251873078E-2</v>
      </c>
    </row>
    <row r="50" spans="1:8" x14ac:dyDescent="0.35">
      <c r="A50" t="s">
        <v>148</v>
      </c>
      <c r="B50" t="s">
        <v>210</v>
      </c>
      <c r="C50" t="s">
        <v>188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3.8733125251873078E-2</v>
      </c>
    </row>
    <row r="51" spans="1:8" x14ac:dyDescent="0.35">
      <c r="A51" t="s">
        <v>148</v>
      </c>
      <c r="B51" t="s">
        <v>212</v>
      </c>
      <c r="C51" t="s">
        <v>188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3.8733125251873078E-2</v>
      </c>
    </row>
    <row r="52" spans="1:8" x14ac:dyDescent="0.35">
      <c r="A52" t="s">
        <v>148</v>
      </c>
      <c r="B52" t="s">
        <v>211</v>
      </c>
      <c r="C52" t="s">
        <v>186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3.9823025742012609E-2</v>
      </c>
    </row>
    <row r="53" spans="1:8" x14ac:dyDescent="0.35">
      <c r="A53" t="s">
        <v>148</v>
      </c>
      <c r="B53" t="s">
        <v>213</v>
      </c>
      <c r="C53" t="s">
        <v>186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3.9823025742012609E-2</v>
      </c>
    </row>
    <row r="54" spans="1:8" x14ac:dyDescent="0.35">
      <c r="A54" t="s">
        <v>148</v>
      </c>
      <c r="B54" t="s">
        <v>212</v>
      </c>
      <c r="C54" t="s">
        <v>188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3.9823025742012609E-2</v>
      </c>
    </row>
    <row r="55" spans="1:8" x14ac:dyDescent="0.35">
      <c r="A55" t="s">
        <v>148</v>
      </c>
      <c r="B55" t="s">
        <v>214</v>
      </c>
      <c r="C55" t="s">
        <v>188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3.9823025742012609E-2</v>
      </c>
    </row>
    <row r="56" spans="1:8" x14ac:dyDescent="0.35">
      <c r="A56" t="s">
        <v>148</v>
      </c>
      <c r="B56" t="s">
        <v>213</v>
      </c>
      <c r="C56" t="s">
        <v>186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4.2777239488698902E-2</v>
      </c>
    </row>
    <row r="57" spans="1:8" x14ac:dyDescent="0.35">
      <c r="A57" t="s">
        <v>148</v>
      </c>
      <c r="B57" t="s">
        <v>215</v>
      </c>
      <c r="C57" t="s">
        <v>186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4.2777239488698902E-2</v>
      </c>
    </row>
    <row r="58" spans="1:8" x14ac:dyDescent="0.35">
      <c r="A58" t="s">
        <v>148</v>
      </c>
      <c r="B58" t="s">
        <v>214</v>
      </c>
      <c r="C58" t="s">
        <v>188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4.2777239488698902E-2</v>
      </c>
    </row>
    <row r="59" spans="1:8" x14ac:dyDescent="0.35">
      <c r="A59" t="s">
        <v>148</v>
      </c>
      <c r="B59" t="s">
        <v>216</v>
      </c>
      <c r="C59" t="s">
        <v>188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4.2777239488698902E-2</v>
      </c>
    </row>
    <row r="60" spans="1:8" x14ac:dyDescent="0.35">
      <c r="A60" t="s">
        <v>149</v>
      </c>
      <c r="B60" t="s">
        <v>185</v>
      </c>
      <c r="C60" t="s">
        <v>186</v>
      </c>
      <c r="D60">
        <v>2011</v>
      </c>
      <c r="E60">
        <v>2.1783942373023502</v>
      </c>
      <c r="F60">
        <v>1.9127519277234819</v>
      </c>
      <c r="G60">
        <f t="shared" si="0"/>
        <v>-0.26564230957886825</v>
      </c>
      <c r="H60">
        <v>1.6250699680390879E-2</v>
      </c>
    </row>
    <row r="61" spans="1:8" x14ac:dyDescent="0.35">
      <c r="A61" t="s">
        <v>149</v>
      </c>
      <c r="B61" t="s">
        <v>187</v>
      </c>
      <c r="C61" t="s">
        <v>188</v>
      </c>
      <c r="D61">
        <v>2011</v>
      </c>
      <c r="E61">
        <v>2.356686907237338</v>
      </c>
      <c r="F61">
        <v>1.9127519277234819</v>
      </c>
      <c r="G61">
        <f t="shared" si="0"/>
        <v>-0.44393497951385608</v>
      </c>
      <c r="H61">
        <v>1.6250699680390879E-2</v>
      </c>
    </row>
    <row r="62" spans="1:8" x14ac:dyDescent="0.35">
      <c r="A62" t="s">
        <v>149</v>
      </c>
      <c r="B62" t="s">
        <v>185</v>
      </c>
      <c r="C62" t="s">
        <v>186</v>
      </c>
      <c r="D62">
        <v>2012</v>
      </c>
      <c r="E62">
        <v>0.94750037204316406</v>
      </c>
      <c r="F62">
        <v>0.2155903836940283</v>
      </c>
      <c r="G62">
        <f t="shared" si="0"/>
        <v>-0.73190998834913579</v>
      </c>
      <c r="H62">
        <v>1.5650941595763121E-2</v>
      </c>
    </row>
    <row r="63" spans="1:8" x14ac:dyDescent="0.35">
      <c r="A63" t="s">
        <v>149</v>
      </c>
      <c r="B63" t="s">
        <v>189</v>
      </c>
      <c r="C63" t="s">
        <v>186</v>
      </c>
      <c r="D63">
        <v>2012</v>
      </c>
      <c r="E63">
        <v>-0.20103838842507879</v>
      </c>
      <c r="F63">
        <v>0.2155903836940283</v>
      </c>
      <c r="G63">
        <f t="shared" si="0"/>
        <v>0.41662877211910709</v>
      </c>
      <c r="H63">
        <v>1.5650941595763121E-2</v>
      </c>
    </row>
    <row r="64" spans="1:8" x14ac:dyDescent="0.35">
      <c r="A64" t="s">
        <v>149</v>
      </c>
      <c r="B64" t="s">
        <v>187</v>
      </c>
      <c r="C64" t="s">
        <v>188</v>
      </c>
      <c r="D64">
        <v>2012</v>
      </c>
      <c r="E64">
        <v>2.2102235249893849</v>
      </c>
      <c r="F64">
        <v>0.2155903836940283</v>
      </c>
      <c r="G64">
        <f t="shared" si="0"/>
        <v>-1.9946331412953566</v>
      </c>
      <c r="H64">
        <v>1.5650941595763121E-2</v>
      </c>
    </row>
    <row r="65" spans="1:8" x14ac:dyDescent="0.35">
      <c r="A65" t="s">
        <v>149</v>
      </c>
      <c r="B65" t="s">
        <v>190</v>
      </c>
      <c r="C65" t="s">
        <v>188</v>
      </c>
      <c r="D65">
        <v>2012</v>
      </c>
      <c r="E65">
        <v>-1.8249929426483739E-2</v>
      </c>
      <c r="F65">
        <v>0.2155903836940283</v>
      </c>
      <c r="G65">
        <f t="shared" si="0"/>
        <v>0.23384031312051204</v>
      </c>
      <c r="H65">
        <v>1.5650941595763121E-2</v>
      </c>
    </row>
    <row r="66" spans="1:8" x14ac:dyDescent="0.35">
      <c r="A66" t="s">
        <v>149</v>
      </c>
      <c r="B66" t="s">
        <v>189</v>
      </c>
      <c r="C66" t="s">
        <v>186</v>
      </c>
      <c r="D66">
        <v>2013</v>
      </c>
      <c r="E66">
        <v>0.74022419318038324</v>
      </c>
      <c r="F66">
        <v>0.30504047757239749</v>
      </c>
      <c r="G66">
        <f t="shared" ref="G66:G129" si="1">IF(OR(F66="",E66=""),"",F66-E66)</f>
        <v>-0.43518371560798574</v>
      </c>
      <c r="H66">
        <v>1.319011374586525E-2</v>
      </c>
    </row>
    <row r="67" spans="1:8" x14ac:dyDescent="0.35">
      <c r="A67" t="s">
        <v>149</v>
      </c>
      <c r="B67" t="s">
        <v>191</v>
      </c>
      <c r="C67" t="s">
        <v>186</v>
      </c>
      <c r="D67">
        <v>2013</v>
      </c>
      <c r="E67">
        <v>0.1418580624652277</v>
      </c>
      <c r="F67">
        <v>0.30504047757239749</v>
      </c>
      <c r="G67">
        <f t="shared" si="1"/>
        <v>0.1631824151071698</v>
      </c>
      <c r="H67">
        <v>1.319011374586525E-2</v>
      </c>
    </row>
    <row r="68" spans="1:8" x14ac:dyDescent="0.35">
      <c r="A68" t="s">
        <v>149</v>
      </c>
      <c r="B68" t="s">
        <v>190</v>
      </c>
      <c r="C68" t="s">
        <v>188</v>
      </c>
      <c r="D68">
        <v>2013</v>
      </c>
      <c r="E68">
        <v>1.243358392394422</v>
      </c>
      <c r="F68">
        <v>0.30504047757239749</v>
      </c>
      <c r="G68">
        <f t="shared" si="1"/>
        <v>-0.93831791482202453</v>
      </c>
      <c r="H68">
        <v>1.319011374586525E-2</v>
      </c>
    </row>
    <row r="69" spans="1:8" x14ac:dyDescent="0.35">
      <c r="A69" t="s">
        <v>149</v>
      </c>
      <c r="B69" t="s">
        <v>192</v>
      </c>
      <c r="C69" t="s">
        <v>188</v>
      </c>
      <c r="D69">
        <v>2013</v>
      </c>
      <c r="E69">
        <v>4.2242834906547337E-2</v>
      </c>
      <c r="F69">
        <v>0.30504047757239749</v>
      </c>
      <c r="G69">
        <f t="shared" si="1"/>
        <v>0.26279764266585015</v>
      </c>
      <c r="H69">
        <v>1.319011374586525E-2</v>
      </c>
    </row>
    <row r="70" spans="1:8" x14ac:dyDescent="0.35">
      <c r="A70" t="s">
        <v>149</v>
      </c>
      <c r="B70" t="s">
        <v>191</v>
      </c>
      <c r="C70" t="s">
        <v>186</v>
      </c>
      <c r="D70">
        <v>2014</v>
      </c>
      <c r="E70">
        <v>1.142047499237697</v>
      </c>
      <c r="F70">
        <v>1.750092739581359</v>
      </c>
      <c r="G70">
        <f t="shared" si="1"/>
        <v>0.60804524034366203</v>
      </c>
      <c r="H70">
        <v>1.2489352291145939E-2</v>
      </c>
    </row>
    <row r="71" spans="1:8" x14ac:dyDescent="0.35">
      <c r="A71" t="s">
        <v>149</v>
      </c>
      <c r="B71" t="s">
        <v>193</v>
      </c>
      <c r="C71" t="s">
        <v>186</v>
      </c>
      <c r="D71">
        <v>2014</v>
      </c>
      <c r="E71">
        <v>0.92282985431766384</v>
      </c>
      <c r="F71">
        <v>1.750092739581359</v>
      </c>
      <c r="G71">
        <f t="shared" si="1"/>
        <v>0.82726288526369518</v>
      </c>
      <c r="H71">
        <v>1.2489352291145939E-2</v>
      </c>
    </row>
    <row r="72" spans="1:8" x14ac:dyDescent="0.35">
      <c r="A72" t="s">
        <v>149</v>
      </c>
      <c r="B72" t="s">
        <v>192</v>
      </c>
      <c r="C72" t="s">
        <v>188</v>
      </c>
      <c r="D72">
        <v>2014</v>
      </c>
      <c r="E72">
        <v>1.19023811784591</v>
      </c>
      <c r="F72">
        <v>1.750092739581359</v>
      </c>
      <c r="G72">
        <f t="shared" si="1"/>
        <v>0.55985462173544898</v>
      </c>
      <c r="H72">
        <v>1.2489352291145939E-2</v>
      </c>
    </row>
    <row r="73" spans="1:8" x14ac:dyDescent="0.35">
      <c r="A73" t="s">
        <v>149</v>
      </c>
      <c r="B73" t="s">
        <v>194</v>
      </c>
      <c r="C73" t="s">
        <v>188</v>
      </c>
      <c r="D73">
        <v>2014</v>
      </c>
      <c r="E73">
        <v>1.443053096414237</v>
      </c>
      <c r="F73">
        <v>1.750092739581359</v>
      </c>
      <c r="G73">
        <f t="shared" si="1"/>
        <v>0.30703964316712207</v>
      </c>
      <c r="H73">
        <v>1.2489352291145939E-2</v>
      </c>
    </row>
    <row r="74" spans="1:8" x14ac:dyDescent="0.35">
      <c r="A74" t="s">
        <v>149</v>
      </c>
      <c r="B74" t="s">
        <v>193</v>
      </c>
      <c r="C74" t="s">
        <v>186</v>
      </c>
      <c r="D74">
        <v>2015</v>
      </c>
      <c r="E74">
        <v>0.86159735965183337</v>
      </c>
      <c r="F74">
        <v>1.4634410714791239</v>
      </c>
      <c r="G74">
        <f t="shared" si="1"/>
        <v>0.60184371182729057</v>
      </c>
      <c r="H74">
        <v>1.3506556375601841E-2</v>
      </c>
    </row>
    <row r="75" spans="1:8" x14ac:dyDescent="0.35">
      <c r="A75" t="s">
        <v>149</v>
      </c>
      <c r="B75" t="s">
        <v>195</v>
      </c>
      <c r="C75" t="s">
        <v>186</v>
      </c>
      <c r="D75">
        <v>2015</v>
      </c>
      <c r="E75">
        <v>1.262482967982592</v>
      </c>
      <c r="F75">
        <v>1.4634410714791239</v>
      </c>
      <c r="G75">
        <f t="shared" si="1"/>
        <v>0.20095810349653198</v>
      </c>
      <c r="H75">
        <v>1.3506556375601841E-2</v>
      </c>
    </row>
    <row r="76" spans="1:8" x14ac:dyDescent="0.35">
      <c r="A76" t="s">
        <v>149</v>
      </c>
      <c r="B76" t="s">
        <v>194</v>
      </c>
      <c r="C76" t="s">
        <v>188</v>
      </c>
      <c r="D76">
        <v>2015</v>
      </c>
      <c r="E76">
        <v>1.5593135161243941</v>
      </c>
      <c r="F76">
        <v>1.4634410714791239</v>
      </c>
      <c r="G76">
        <f t="shared" si="1"/>
        <v>-9.5872444645270116E-2</v>
      </c>
      <c r="H76">
        <v>1.3506556375601841E-2</v>
      </c>
    </row>
    <row r="77" spans="1:8" x14ac:dyDescent="0.35">
      <c r="A77" t="s">
        <v>149</v>
      </c>
      <c r="B77" t="s">
        <v>196</v>
      </c>
      <c r="C77" t="s">
        <v>188</v>
      </c>
      <c r="D77">
        <v>2015</v>
      </c>
      <c r="E77">
        <v>1.08741840250608</v>
      </c>
      <c r="F77">
        <v>1.4634410714791239</v>
      </c>
      <c r="G77">
        <f t="shared" si="1"/>
        <v>0.37602266897304393</v>
      </c>
      <c r="H77">
        <v>1.3506556375601841E-2</v>
      </c>
    </row>
    <row r="78" spans="1:8" x14ac:dyDescent="0.35">
      <c r="A78" t="s">
        <v>149</v>
      </c>
      <c r="B78" t="s">
        <v>195</v>
      </c>
      <c r="C78" t="s">
        <v>186</v>
      </c>
      <c r="D78">
        <v>2016</v>
      </c>
      <c r="E78">
        <v>1.305005005659998</v>
      </c>
      <c r="F78">
        <v>1.1863946679844091</v>
      </c>
      <c r="G78">
        <f t="shared" si="1"/>
        <v>-0.11861033767558893</v>
      </c>
      <c r="H78">
        <v>1.2646913064469001E-2</v>
      </c>
    </row>
    <row r="79" spans="1:8" x14ac:dyDescent="0.35">
      <c r="A79" t="s">
        <v>149</v>
      </c>
      <c r="B79" t="s">
        <v>197</v>
      </c>
      <c r="C79" t="s">
        <v>186</v>
      </c>
      <c r="D79">
        <v>2016</v>
      </c>
      <c r="E79">
        <v>1.233699257987553</v>
      </c>
      <c r="F79">
        <v>1.1863946679844091</v>
      </c>
      <c r="G79">
        <f t="shared" si="1"/>
        <v>-4.7304590003143909E-2</v>
      </c>
      <c r="H79">
        <v>1.2646913064469001E-2</v>
      </c>
    </row>
    <row r="80" spans="1:8" x14ac:dyDescent="0.35">
      <c r="A80" t="s">
        <v>149</v>
      </c>
      <c r="B80" t="s">
        <v>196</v>
      </c>
      <c r="C80" t="s">
        <v>188</v>
      </c>
      <c r="D80">
        <v>2016</v>
      </c>
      <c r="E80">
        <v>1.466822845081617</v>
      </c>
      <c r="F80">
        <v>1.1863946679844091</v>
      </c>
      <c r="G80">
        <f t="shared" si="1"/>
        <v>-0.28042817709720791</v>
      </c>
      <c r="H80">
        <v>1.2646913064469001E-2</v>
      </c>
    </row>
    <row r="81" spans="1:8" x14ac:dyDescent="0.35">
      <c r="A81" t="s">
        <v>149</v>
      </c>
      <c r="B81" t="s">
        <v>198</v>
      </c>
      <c r="C81" t="s">
        <v>188</v>
      </c>
      <c r="D81">
        <v>2016</v>
      </c>
      <c r="E81">
        <v>1.197250966203911</v>
      </c>
      <c r="F81">
        <v>1.1863946679844091</v>
      </c>
      <c r="G81">
        <f t="shared" si="1"/>
        <v>-1.0856298219501959E-2</v>
      </c>
      <c r="H81">
        <v>1.2646913064469001E-2</v>
      </c>
    </row>
    <row r="82" spans="1:8" x14ac:dyDescent="0.35">
      <c r="A82" t="s">
        <v>149</v>
      </c>
      <c r="B82" t="s">
        <v>197</v>
      </c>
      <c r="C82" t="s">
        <v>186</v>
      </c>
      <c r="D82">
        <v>2017</v>
      </c>
      <c r="E82">
        <v>1.3129307877172809</v>
      </c>
      <c r="F82">
        <v>1.4637105039357461</v>
      </c>
      <c r="G82">
        <f t="shared" si="1"/>
        <v>0.1507797162184652</v>
      </c>
      <c r="H82">
        <v>1.2836698600081979E-2</v>
      </c>
    </row>
    <row r="83" spans="1:8" x14ac:dyDescent="0.35">
      <c r="A83" t="s">
        <v>149</v>
      </c>
      <c r="B83" t="s">
        <v>199</v>
      </c>
      <c r="C83" t="s">
        <v>186</v>
      </c>
      <c r="D83">
        <v>2017</v>
      </c>
      <c r="E83">
        <v>1.732555567629479</v>
      </c>
      <c r="F83">
        <v>1.4637105039357461</v>
      </c>
      <c r="G83">
        <f t="shared" si="1"/>
        <v>-0.26884506369373296</v>
      </c>
      <c r="H83">
        <v>1.2836698600081979E-2</v>
      </c>
    </row>
    <row r="84" spans="1:8" x14ac:dyDescent="0.35">
      <c r="A84" t="s">
        <v>149</v>
      </c>
      <c r="B84" t="s">
        <v>198</v>
      </c>
      <c r="C84" t="s">
        <v>188</v>
      </c>
      <c r="D84">
        <v>2017</v>
      </c>
      <c r="E84">
        <v>1.566209901734994</v>
      </c>
      <c r="F84">
        <v>1.4637105039357461</v>
      </c>
      <c r="G84">
        <f t="shared" si="1"/>
        <v>-0.10249939779924788</v>
      </c>
      <c r="H84">
        <v>1.2836698600081979E-2</v>
      </c>
    </row>
    <row r="85" spans="1:8" x14ac:dyDescent="0.35">
      <c r="A85" t="s">
        <v>149</v>
      </c>
      <c r="B85" t="s">
        <v>200</v>
      </c>
      <c r="C85" t="s">
        <v>188</v>
      </c>
      <c r="D85">
        <v>2017</v>
      </c>
      <c r="E85">
        <v>1.543494370971477</v>
      </c>
      <c r="F85">
        <v>1.4637105039357461</v>
      </c>
      <c r="G85">
        <f t="shared" si="1"/>
        <v>-7.9783867035730927E-2</v>
      </c>
      <c r="H85">
        <v>1.2836698600081979E-2</v>
      </c>
    </row>
    <row r="86" spans="1:8" x14ac:dyDescent="0.35">
      <c r="A86" t="s">
        <v>149</v>
      </c>
      <c r="B86" t="s">
        <v>199</v>
      </c>
      <c r="C86" t="s">
        <v>186</v>
      </c>
      <c r="D86">
        <v>2018</v>
      </c>
      <c r="E86">
        <v>1.802338911935264</v>
      </c>
      <c r="F86">
        <v>1.8605501927054691</v>
      </c>
      <c r="G86">
        <f t="shared" si="1"/>
        <v>5.8211280770205098E-2</v>
      </c>
      <c r="H86">
        <v>1.1513435997170489E-2</v>
      </c>
    </row>
    <row r="87" spans="1:8" x14ac:dyDescent="0.35">
      <c r="A87" t="s">
        <v>149</v>
      </c>
      <c r="B87" t="s">
        <v>201</v>
      </c>
      <c r="C87" t="s">
        <v>186</v>
      </c>
      <c r="D87">
        <v>2018</v>
      </c>
      <c r="E87">
        <v>1.5323838734635939</v>
      </c>
      <c r="F87">
        <v>1.8605501927054691</v>
      </c>
      <c r="G87">
        <f t="shared" si="1"/>
        <v>0.32816631924187512</v>
      </c>
      <c r="H87">
        <v>1.1513435997170489E-2</v>
      </c>
    </row>
    <row r="88" spans="1:8" x14ac:dyDescent="0.35">
      <c r="A88" t="s">
        <v>149</v>
      </c>
      <c r="B88" t="s">
        <v>200</v>
      </c>
      <c r="C88" t="s">
        <v>188</v>
      </c>
      <c r="D88">
        <v>2018</v>
      </c>
      <c r="E88">
        <v>1.6830527400463651</v>
      </c>
      <c r="F88">
        <v>1.8605501927054691</v>
      </c>
      <c r="G88">
        <f t="shared" si="1"/>
        <v>0.17749745265910399</v>
      </c>
      <c r="H88">
        <v>1.1513435997170489E-2</v>
      </c>
    </row>
    <row r="89" spans="1:8" x14ac:dyDescent="0.35">
      <c r="A89" t="s">
        <v>149</v>
      </c>
      <c r="B89" t="s">
        <v>202</v>
      </c>
      <c r="C89" t="s">
        <v>188</v>
      </c>
      <c r="D89">
        <v>2018</v>
      </c>
      <c r="E89">
        <v>1.8083342533319999</v>
      </c>
      <c r="F89">
        <v>1.8605501927054691</v>
      </c>
      <c r="G89">
        <f t="shared" si="1"/>
        <v>5.2215939373469133E-2</v>
      </c>
      <c r="H89">
        <v>1.1513435997170489E-2</v>
      </c>
    </row>
    <row r="90" spans="1:8" x14ac:dyDescent="0.35">
      <c r="A90" t="s">
        <v>149</v>
      </c>
      <c r="B90" t="s">
        <v>201</v>
      </c>
      <c r="C90" t="s">
        <v>186</v>
      </c>
      <c r="D90">
        <v>2019</v>
      </c>
      <c r="E90">
        <v>1.5152383923937141</v>
      </c>
      <c r="F90">
        <v>2.4135230125478802</v>
      </c>
      <c r="G90">
        <f t="shared" si="1"/>
        <v>0.8982846201541661</v>
      </c>
      <c r="H90">
        <v>1.439452595128945E-2</v>
      </c>
    </row>
    <row r="91" spans="1:8" x14ac:dyDescent="0.35">
      <c r="A91" t="s">
        <v>149</v>
      </c>
      <c r="B91" t="s">
        <v>203</v>
      </c>
      <c r="C91" t="s">
        <v>186</v>
      </c>
      <c r="D91">
        <v>2019</v>
      </c>
      <c r="E91">
        <v>1.136502566631536</v>
      </c>
      <c r="F91">
        <v>2.4135230125478802</v>
      </c>
      <c r="G91">
        <f t="shared" si="1"/>
        <v>1.2770204459163441</v>
      </c>
      <c r="H91">
        <v>1.439452595128945E-2</v>
      </c>
    </row>
    <row r="92" spans="1:8" x14ac:dyDescent="0.35">
      <c r="A92" t="s">
        <v>149</v>
      </c>
      <c r="B92" t="s">
        <v>202</v>
      </c>
      <c r="C92" t="s">
        <v>188</v>
      </c>
      <c r="D92">
        <v>2019</v>
      </c>
      <c r="E92">
        <v>1.7329380565713759</v>
      </c>
      <c r="F92">
        <v>2.4135230125478802</v>
      </c>
      <c r="G92">
        <f t="shared" si="1"/>
        <v>0.68058495597650426</v>
      </c>
      <c r="H92">
        <v>1.439452595128945E-2</v>
      </c>
    </row>
    <row r="93" spans="1:8" x14ac:dyDescent="0.35">
      <c r="A93" t="s">
        <v>149</v>
      </c>
      <c r="B93" t="s">
        <v>204</v>
      </c>
      <c r="C93" t="s">
        <v>188</v>
      </c>
      <c r="D93">
        <v>2019</v>
      </c>
      <c r="E93">
        <v>1.2263795589823929</v>
      </c>
      <c r="F93">
        <v>2.4135230125478802</v>
      </c>
      <c r="G93">
        <f t="shared" si="1"/>
        <v>1.1871434535654872</v>
      </c>
      <c r="H93">
        <v>1.439452595128945E-2</v>
      </c>
    </row>
    <row r="94" spans="1:8" x14ac:dyDescent="0.35">
      <c r="A94" t="s">
        <v>149</v>
      </c>
      <c r="B94" t="s">
        <v>203</v>
      </c>
      <c r="C94" t="s">
        <v>186</v>
      </c>
      <c r="D94">
        <v>2020</v>
      </c>
      <c r="E94">
        <v>0.96034482213216421</v>
      </c>
      <c r="F94">
        <v>-4.9116764965584894</v>
      </c>
      <c r="G94">
        <f t="shared" si="1"/>
        <v>-5.8720213186906536</v>
      </c>
      <c r="H94">
        <v>1.6469734849249431E-2</v>
      </c>
    </row>
    <row r="95" spans="1:8" x14ac:dyDescent="0.35">
      <c r="A95" t="s">
        <v>149</v>
      </c>
      <c r="B95" t="s">
        <v>205</v>
      </c>
      <c r="C95" t="s">
        <v>186</v>
      </c>
      <c r="D95">
        <v>2020</v>
      </c>
      <c r="E95">
        <v>-8.420158667688538</v>
      </c>
      <c r="F95">
        <v>-4.9116764965584894</v>
      </c>
      <c r="G95">
        <f t="shared" si="1"/>
        <v>3.5084821711300487</v>
      </c>
      <c r="H95">
        <v>1.6469734849249431E-2</v>
      </c>
    </row>
    <row r="96" spans="1:8" x14ac:dyDescent="0.35">
      <c r="A96" t="s">
        <v>149</v>
      </c>
      <c r="B96" t="s">
        <v>204</v>
      </c>
      <c r="C96" t="s">
        <v>188</v>
      </c>
      <c r="D96">
        <v>2020</v>
      </c>
      <c r="E96">
        <v>1.199077085455502</v>
      </c>
      <c r="F96">
        <v>-4.9116764965584894</v>
      </c>
      <c r="G96">
        <f t="shared" si="1"/>
        <v>-6.1107535820139915</v>
      </c>
      <c r="H96">
        <v>1.6469734849249431E-2</v>
      </c>
    </row>
    <row r="97" spans="1:8" x14ac:dyDescent="0.35">
      <c r="A97" t="s">
        <v>149</v>
      </c>
      <c r="B97" t="s">
        <v>206</v>
      </c>
      <c r="C97" t="s">
        <v>188</v>
      </c>
      <c r="D97">
        <v>2020</v>
      </c>
      <c r="E97">
        <v>-7.1575995247655024</v>
      </c>
      <c r="F97">
        <v>-4.9116764965584894</v>
      </c>
      <c r="G97">
        <f t="shared" si="1"/>
        <v>2.2459230282070131</v>
      </c>
      <c r="H97">
        <v>1.6469734849249431E-2</v>
      </c>
    </row>
    <row r="98" spans="1:8" x14ac:dyDescent="0.35">
      <c r="A98" t="s">
        <v>149</v>
      </c>
      <c r="B98" t="s">
        <v>205</v>
      </c>
      <c r="C98" t="s">
        <v>186</v>
      </c>
      <c r="D98">
        <v>2021</v>
      </c>
      <c r="E98">
        <v>4.1239049795648741</v>
      </c>
      <c r="F98">
        <v>6.0667175798443678</v>
      </c>
      <c r="G98">
        <f t="shared" si="1"/>
        <v>1.9428126002794937</v>
      </c>
      <c r="H98">
        <v>1.4738818172579909E-2</v>
      </c>
    </row>
    <row r="99" spans="1:8" x14ac:dyDescent="0.35">
      <c r="A99" t="s">
        <v>149</v>
      </c>
      <c r="B99" t="s">
        <v>207</v>
      </c>
      <c r="C99" t="s">
        <v>186</v>
      </c>
      <c r="D99">
        <v>2021</v>
      </c>
      <c r="E99">
        <v>5.9836029339416452</v>
      </c>
      <c r="F99">
        <v>6.0667175798443678</v>
      </c>
      <c r="G99">
        <f t="shared" si="1"/>
        <v>8.311464590272255E-2</v>
      </c>
      <c r="H99">
        <v>1.4738818172579909E-2</v>
      </c>
    </row>
    <row r="100" spans="1:8" x14ac:dyDescent="0.35">
      <c r="A100" t="s">
        <v>149</v>
      </c>
      <c r="B100" t="s">
        <v>206</v>
      </c>
      <c r="C100" t="s">
        <v>188</v>
      </c>
      <c r="D100">
        <v>2021</v>
      </c>
      <c r="E100">
        <v>6.6899129841448302</v>
      </c>
      <c r="F100">
        <v>6.0667175798443678</v>
      </c>
      <c r="G100">
        <f t="shared" si="1"/>
        <v>-0.62319540430046239</v>
      </c>
      <c r="H100">
        <v>1.4738818172579909E-2</v>
      </c>
    </row>
    <row r="101" spans="1:8" x14ac:dyDescent="0.35">
      <c r="A101" t="s">
        <v>149</v>
      </c>
      <c r="B101" t="s">
        <v>208</v>
      </c>
      <c r="C101" t="s">
        <v>188</v>
      </c>
      <c r="D101">
        <v>2021</v>
      </c>
      <c r="E101">
        <v>4.5423071463688514</v>
      </c>
      <c r="F101">
        <v>6.0667175798443678</v>
      </c>
      <c r="G101">
        <f t="shared" si="1"/>
        <v>1.5244104334755164</v>
      </c>
      <c r="H101">
        <v>1.4738818172579909E-2</v>
      </c>
    </row>
    <row r="102" spans="1:8" x14ac:dyDescent="0.35">
      <c r="A102" t="s">
        <v>149</v>
      </c>
      <c r="B102" t="s">
        <v>207</v>
      </c>
      <c r="C102" t="s">
        <v>186</v>
      </c>
      <c r="D102">
        <v>2022</v>
      </c>
      <c r="E102">
        <v>2.6471364529380592</v>
      </c>
      <c r="F102">
        <v>3.945716681463399</v>
      </c>
      <c r="G102">
        <f t="shared" si="1"/>
        <v>1.2985802285253398</v>
      </c>
      <c r="H102">
        <v>1.2822610393031781E-2</v>
      </c>
    </row>
    <row r="103" spans="1:8" x14ac:dyDescent="0.35">
      <c r="A103" t="s">
        <v>149</v>
      </c>
      <c r="B103" t="s">
        <v>209</v>
      </c>
      <c r="C103" t="s">
        <v>186</v>
      </c>
      <c r="D103">
        <v>2022</v>
      </c>
      <c r="E103">
        <v>2.8171147512312089</v>
      </c>
      <c r="F103">
        <v>3.945716681463399</v>
      </c>
      <c r="G103">
        <f t="shared" si="1"/>
        <v>1.1286019302321901</v>
      </c>
      <c r="H103">
        <v>1.2822610393031781E-2</v>
      </c>
    </row>
    <row r="104" spans="1:8" x14ac:dyDescent="0.35">
      <c r="A104" t="s">
        <v>149</v>
      </c>
      <c r="B104" t="s">
        <v>208</v>
      </c>
      <c r="C104" t="s">
        <v>188</v>
      </c>
      <c r="D104">
        <v>2022</v>
      </c>
      <c r="E104">
        <v>3.671117125209777</v>
      </c>
      <c r="F104">
        <v>3.945716681463399</v>
      </c>
      <c r="G104">
        <f t="shared" si="1"/>
        <v>0.27459955625362209</v>
      </c>
      <c r="H104">
        <v>1.2822610393031781E-2</v>
      </c>
    </row>
    <row r="105" spans="1:8" x14ac:dyDescent="0.35">
      <c r="A105" t="s">
        <v>149</v>
      </c>
      <c r="B105" t="s">
        <v>210</v>
      </c>
      <c r="C105" t="s">
        <v>188</v>
      </c>
      <c r="D105">
        <v>2022</v>
      </c>
      <c r="E105">
        <v>2.0165795618690252</v>
      </c>
      <c r="F105">
        <v>3.945716681463399</v>
      </c>
      <c r="G105">
        <f t="shared" si="1"/>
        <v>1.9291371195943738</v>
      </c>
      <c r="H105">
        <v>1.2822610393031781E-2</v>
      </c>
    </row>
    <row r="106" spans="1:8" x14ac:dyDescent="0.35">
      <c r="A106" t="s">
        <v>149</v>
      </c>
      <c r="B106" t="s">
        <v>209</v>
      </c>
      <c r="C106" t="s">
        <v>186</v>
      </c>
      <c r="D106">
        <v>2023</v>
      </c>
      <c r="E106">
        <v>0.1608186912456899</v>
      </c>
      <c r="F106">
        <v>1.5491827810755261</v>
      </c>
      <c r="G106">
        <f t="shared" si="1"/>
        <v>1.3883640898298362</v>
      </c>
      <c r="H106">
        <v>1.6064325648923551E-2</v>
      </c>
    </row>
    <row r="107" spans="1:8" x14ac:dyDescent="0.35">
      <c r="A107" t="s">
        <v>149</v>
      </c>
      <c r="B107" t="s">
        <v>211</v>
      </c>
      <c r="C107" t="s">
        <v>186</v>
      </c>
      <c r="D107">
        <v>2023</v>
      </c>
      <c r="E107">
        <v>1.44096095579862</v>
      </c>
      <c r="F107">
        <v>1.5491827810755261</v>
      </c>
      <c r="G107">
        <f t="shared" si="1"/>
        <v>0.10822182527690605</v>
      </c>
      <c r="H107">
        <v>1.6064325648923551E-2</v>
      </c>
    </row>
    <row r="108" spans="1:8" x14ac:dyDescent="0.35">
      <c r="A108" t="s">
        <v>149</v>
      </c>
      <c r="B108" t="s">
        <v>210</v>
      </c>
      <c r="C108" t="s">
        <v>188</v>
      </c>
      <c r="D108">
        <v>2023</v>
      </c>
      <c r="E108">
        <v>1.7766240808305469</v>
      </c>
      <c r="F108">
        <v>1.5491827810755261</v>
      </c>
      <c r="G108">
        <f t="shared" si="1"/>
        <v>-0.22744129975502081</v>
      </c>
      <c r="H108">
        <v>1.6064325648923551E-2</v>
      </c>
    </row>
    <row r="109" spans="1:8" x14ac:dyDescent="0.35">
      <c r="A109" t="s">
        <v>149</v>
      </c>
      <c r="B109" t="s">
        <v>212</v>
      </c>
      <c r="C109" t="s">
        <v>188</v>
      </c>
      <c r="D109">
        <v>2023</v>
      </c>
      <c r="E109">
        <v>1.2330728065618859</v>
      </c>
      <c r="F109">
        <v>1.5491827810755261</v>
      </c>
      <c r="G109">
        <f t="shared" si="1"/>
        <v>0.3161099745136402</v>
      </c>
      <c r="H109">
        <v>1.6064325648923551E-2</v>
      </c>
    </row>
    <row r="110" spans="1:8" x14ac:dyDescent="0.35">
      <c r="A110" t="s">
        <v>149</v>
      </c>
      <c r="B110" t="s">
        <v>211</v>
      </c>
      <c r="C110" t="s">
        <v>186</v>
      </c>
      <c r="D110">
        <v>2024</v>
      </c>
      <c r="E110">
        <v>1.366814397179428</v>
      </c>
      <c r="F110">
        <v>1.0917584184985489</v>
      </c>
      <c r="G110">
        <f t="shared" si="1"/>
        <v>-0.27505597868087905</v>
      </c>
      <c r="H110">
        <v>1.5743147478489369E-2</v>
      </c>
    </row>
    <row r="111" spans="1:8" x14ac:dyDescent="0.35">
      <c r="A111" t="s">
        <v>149</v>
      </c>
      <c r="B111" t="s">
        <v>213</v>
      </c>
      <c r="C111" t="s">
        <v>186</v>
      </c>
      <c r="D111">
        <v>2024</v>
      </c>
      <c r="E111">
        <v>1.144309940913812</v>
      </c>
      <c r="F111">
        <v>1.0917584184985489</v>
      </c>
      <c r="G111">
        <f t="shared" si="1"/>
        <v>-5.2551522415263063E-2</v>
      </c>
      <c r="H111">
        <v>1.5743147478489369E-2</v>
      </c>
    </row>
    <row r="112" spans="1:8" x14ac:dyDescent="0.35">
      <c r="A112" t="s">
        <v>149</v>
      </c>
      <c r="B112" t="s">
        <v>212</v>
      </c>
      <c r="C112" t="s">
        <v>188</v>
      </c>
      <c r="D112">
        <v>2024</v>
      </c>
      <c r="E112">
        <v>1.3611844962323929</v>
      </c>
      <c r="F112">
        <v>1.0917584184985489</v>
      </c>
      <c r="G112">
        <f t="shared" si="1"/>
        <v>-0.26942607773384397</v>
      </c>
      <c r="H112">
        <v>1.5743147478489369E-2</v>
      </c>
    </row>
    <row r="113" spans="1:8" x14ac:dyDescent="0.35">
      <c r="A113" t="s">
        <v>149</v>
      </c>
      <c r="B113" t="s">
        <v>214</v>
      </c>
      <c r="C113" t="s">
        <v>188</v>
      </c>
      <c r="D113">
        <v>2024</v>
      </c>
      <c r="E113">
        <v>1.2741731353000501</v>
      </c>
      <c r="F113">
        <v>1.0917584184985489</v>
      </c>
      <c r="G113">
        <f t="shared" si="1"/>
        <v>-0.18241471680150112</v>
      </c>
      <c r="H113">
        <v>1.5743147478489369E-2</v>
      </c>
    </row>
    <row r="114" spans="1:8" x14ac:dyDescent="0.35">
      <c r="A114" t="s">
        <v>149</v>
      </c>
      <c r="B114" t="s">
        <v>213</v>
      </c>
      <c r="C114" t="s">
        <v>186</v>
      </c>
      <c r="D114">
        <v>2025</v>
      </c>
      <c r="E114">
        <v>1.2445832169132749</v>
      </c>
      <c r="F114">
        <v>0.97833513074895262</v>
      </c>
      <c r="G114">
        <f t="shared" si="1"/>
        <v>-0.26624808616432227</v>
      </c>
      <c r="H114">
        <v>1.607348151563141E-2</v>
      </c>
    </row>
    <row r="115" spans="1:8" x14ac:dyDescent="0.35">
      <c r="A115" t="s">
        <v>149</v>
      </c>
      <c r="B115" t="s">
        <v>215</v>
      </c>
      <c r="C115" t="s">
        <v>186</v>
      </c>
      <c r="D115">
        <v>2025</v>
      </c>
      <c r="E115">
        <v>0.99784735760106713</v>
      </c>
      <c r="F115">
        <v>0.97833513074895262</v>
      </c>
      <c r="G115">
        <f t="shared" si="1"/>
        <v>-1.9512226852114511E-2</v>
      </c>
      <c r="H115">
        <v>1.607348151563141E-2</v>
      </c>
    </row>
    <row r="116" spans="1:8" x14ac:dyDescent="0.35">
      <c r="A116" t="s">
        <v>149</v>
      </c>
      <c r="B116" t="s">
        <v>214</v>
      </c>
      <c r="C116" t="s">
        <v>188</v>
      </c>
      <c r="D116">
        <v>2025</v>
      </c>
      <c r="E116">
        <v>1.3772936758912999</v>
      </c>
      <c r="F116">
        <v>0.97833513074895262</v>
      </c>
      <c r="G116">
        <f t="shared" si="1"/>
        <v>-0.3989585451423473</v>
      </c>
      <c r="H116">
        <v>1.607348151563141E-2</v>
      </c>
    </row>
    <row r="117" spans="1:8" x14ac:dyDescent="0.35">
      <c r="A117" t="s">
        <v>149</v>
      </c>
      <c r="B117" t="s">
        <v>216</v>
      </c>
      <c r="C117" t="s">
        <v>188</v>
      </c>
      <c r="D117">
        <v>2025</v>
      </c>
      <c r="E117">
        <v>0.76893815941332377</v>
      </c>
      <c r="F117">
        <v>0.97833513074895262</v>
      </c>
      <c r="G117">
        <f t="shared" si="1"/>
        <v>0.20939697133562885</v>
      </c>
      <c r="H117">
        <v>1.607348151563141E-2</v>
      </c>
    </row>
    <row r="118" spans="1:8" x14ac:dyDescent="0.35">
      <c r="A118" t="s">
        <v>150</v>
      </c>
      <c r="B118" t="s">
        <v>185</v>
      </c>
      <c r="C118" t="s">
        <v>186</v>
      </c>
      <c r="D118">
        <v>2011</v>
      </c>
      <c r="E118">
        <v>2.871708621036118</v>
      </c>
      <c r="F118">
        <v>3.7711034609926739</v>
      </c>
      <c r="G118">
        <f t="shared" si="1"/>
        <v>0.89939483995655589</v>
      </c>
      <c r="H118">
        <v>4.3775852614248441E-2</v>
      </c>
    </row>
    <row r="119" spans="1:8" x14ac:dyDescent="0.35">
      <c r="A119" t="s">
        <v>150</v>
      </c>
      <c r="B119" t="s">
        <v>187</v>
      </c>
      <c r="C119" t="s">
        <v>188</v>
      </c>
      <c r="D119">
        <v>2011</v>
      </c>
      <c r="E119">
        <v>2.5902474284125621</v>
      </c>
      <c r="F119">
        <v>3.7711034609926739</v>
      </c>
      <c r="G119">
        <f t="shared" si="1"/>
        <v>1.1808560325801118</v>
      </c>
      <c r="H119">
        <v>4.3775852614248441E-2</v>
      </c>
    </row>
    <row r="120" spans="1:8" x14ac:dyDescent="0.35">
      <c r="A120" t="s">
        <v>150</v>
      </c>
      <c r="B120" t="s">
        <v>185</v>
      </c>
      <c r="C120" t="s">
        <v>186</v>
      </c>
      <c r="D120">
        <v>2012</v>
      </c>
      <c r="E120">
        <v>0.75853952005673353</v>
      </c>
      <c r="F120">
        <v>0.70451026571915831</v>
      </c>
      <c r="G120">
        <f t="shared" si="1"/>
        <v>-5.4029254337575217E-2</v>
      </c>
      <c r="H120">
        <v>4.0057207996553837E-2</v>
      </c>
    </row>
    <row r="121" spans="1:8" x14ac:dyDescent="0.35">
      <c r="A121" t="s">
        <v>150</v>
      </c>
      <c r="B121" t="s">
        <v>189</v>
      </c>
      <c r="C121" t="s">
        <v>186</v>
      </c>
      <c r="D121">
        <v>2012</v>
      </c>
      <c r="E121">
        <v>0.8314871930005685</v>
      </c>
      <c r="F121">
        <v>0.70451026571915831</v>
      </c>
      <c r="G121">
        <f t="shared" si="1"/>
        <v>-0.12697692728141019</v>
      </c>
      <c r="H121">
        <v>4.0057207996553837E-2</v>
      </c>
    </row>
    <row r="122" spans="1:8" x14ac:dyDescent="0.35">
      <c r="A122" t="s">
        <v>150</v>
      </c>
      <c r="B122" t="s">
        <v>187</v>
      </c>
      <c r="C122" t="s">
        <v>188</v>
      </c>
      <c r="D122">
        <v>2012</v>
      </c>
      <c r="E122">
        <v>1.947486880825489</v>
      </c>
      <c r="F122">
        <v>0.70451026571915831</v>
      </c>
      <c r="G122">
        <f t="shared" si="1"/>
        <v>-1.2429766151063308</v>
      </c>
      <c r="H122">
        <v>4.0057207996553837E-2</v>
      </c>
    </row>
    <row r="123" spans="1:8" x14ac:dyDescent="0.35">
      <c r="A123" t="s">
        <v>150</v>
      </c>
      <c r="B123" t="s">
        <v>190</v>
      </c>
      <c r="C123" t="s">
        <v>188</v>
      </c>
      <c r="D123">
        <v>2012</v>
      </c>
      <c r="E123">
        <v>0.68323358153099534</v>
      </c>
      <c r="F123">
        <v>0.70451026571915831</v>
      </c>
      <c r="G123">
        <f t="shared" si="1"/>
        <v>2.1276684188162975E-2</v>
      </c>
      <c r="H123">
        <v>4.0057207996553837E-2</v>
      </c>
    </row>
    <row r="124" spans="1:8" x14ac:dyDescent="0.35">
      <c r="A124" t="s">
        <v>150</v>
      </c>
      <c r="B124" t="s">
        <v>189</v>
      </c>
      <c r="C124" t="s">
        <v>186</v>
      </c>
      <c r="D124">
        <v>2013</v>
      </c>
      <c r="E124">
        <v>0.83761648451896598</v>
      </c>
      <c r="F124">
        <v>0.57080505068838228</v>
      </c>
      <c r="G124">
        <f t="shared" si="1"/>
        <v>-0.2668114338305837</v>
      </c>
      <c r="H124">
        <v>3.8986899556377699E-2</v>
      </c>
    </row>
    <row r="125" spans="1:8" x14ac:dyDescent="0.35">
      <c r="A125" t="s">
        <v>150</v>
      </c>
      <c r="B125" t="s">
        <v>191</v>
      </c>
      <c r="C125" t="s">
        <v>186</v>
      </c>
      <c r="D125">
        <v>2013</v>
      </c>
      <c r="E125">
        <v>0.46473090150995772</v>
      </c>
      <c r="F125">
        <v>0.57080505068838228</v>
      </c>
      <c r="G125">
        <f t="shared" si="1"/>
        <v>0.10607414917842456</v>
      </c>
      <c r="H125">
        <v>3.8986899556377699E-2</v>
      </c>
    </row>
    <row r="126" spans="1:8" x14ac:dyDescent="0.35">
      <c r="A126" t="s">
        <v>150</v>
      </c>
      <c r="B126" t="s">
        <v>190</v>
      </c>
      <c r="C126" t="s">
        <v>188</v>
      </c>
      <c r="D126">
        <v>2013</v>
      </c>
      <c r="E126">
        <v>1.6744076981229929</v>
      </c>
      <c r="F126">
        <v>0.57080505068838228</v>
      </c>
      <c r="G126">
        <f t="shared" si="1"/>
        <v>-1.1036026474346108</v>
      </c>
      <c r="H126">
        <v>3.8986899556377699E-2</v>
      </c>
    </row>
    <row r="127" spans="1:8" x14ac:dyDescent="0.35">
      <c r="A127" t="s">
        <v>150</v>
      </c>
      <c r="B127" t="s">
        <v>192</v>
      </c>
      <c r="C127" t="s">
        <v>188</v>
      </c>
      <c r="D127">
        <v>2013</v>
      </c>
      <c r="E127">
        <v>0.37981982770534112</v>
      </c>
      <c r="F127">
        <v>0.57080505068838228</v>
      </c>
      <c r="G127">
        <f t="shared" si="1"/>
        <v>0.19098522298304116</v>
      </c>
      <c r="H127">
        <v>3.8986899556377699E-2</v>
      </c>
    </row>
    <row r="128" spans="1:8" x14ac:dyDescent="0.35">
      <c r="A128" t="s">
        <v>150</v>
      </c>
      <c r="B128" t="s">
        <v>191</v>
      </c>
      <c r="C128" t="s">
        <v>186</v>
      </c>
      <c r="D128">
        <v>2014</v>
      </c>
      <c r="E128">
        <v>1.702614326444496</v>
      </c>
      <c r="F128">
        <v>2.2065294370805351</v>
      </c>
      <c r="G128">
        <f t="shared" si="1"/>
        <v>0.50391511063603911</v>
      </c>
      <c r="H128">
        <v>4.0466594550510708E-2</v>
      </c>
    </row>
    <row r="129" spans="1:8" x14ac:dyDescent="0.35">
      <c r="A129" t="s">
        <v>150</v>
      </c>
      <c r="B129" t="s">
        <v>193</v>
      </c>
      <c r="C129" t="s">
        <v>186</v>
      </c>
      <c r="D129">
        <v>2014</v>
      </c>
      <c r="E129">
        <v>1.267570285804642</v>
      </c>
      <c r="F129">
        <v>2.2065294370805351</v>
      </c>
      <c r="G129">
        <f t="shared" si="1"/>
        <v>0.93895915127589302</v>
      </c>
      <c r="H129">
        <v>4.0466594550510708E-2</v>
      </c>
    </row>
    <row r="130" spans="1:8" x14ac:dyDescent="0.35">
      <c r="A130" t="s">
        <v>150</v>
      </c>
      <c r="B130" t="s">
        <v>192</v>
      </c>
      <c r="C130" t="s">
        <v>188</v>
      </c>
      <c r="D130">
        <v>2014</v>
      </c>
      <c r="E130">
        <v>1.821630101383787</v>
      </c>
      <c r="F130">
        <v>2.2065294370805351</v>
      </c>
      <c r="G130">
        <f t="shared" ref="G130:G193" si="2">IF(OR(F130="",E130=""),"",F130-E130)</f>
        <v>0.38489933569674806</v>
      </c>
      <c r="H130">
        <v>4.0466594550510708E-2</v>
      </c>
    </row>
    <row r="131" spans="1:8" x14ac:dyDescent="0.35">
      <c r="A131" t="s">
        <v>150</v>
      </c>
      <c r="B131" t="s">
        <v>194</v>
      </c>
      <c r="C131" t="s">
        <v>188</v>
      </c>
      <c r="D131">
        <v>2014</v>
      </c>
      <c r="E131">
        <v>1.846054067989833</v>
      </c>
      <c r="F131">
        <v>2.2065294370805351</v>
      </c>
      <c r="G131">
        <f t="shared" si="2"/>
        <v>0.3604753690907021</v>
      </c>
      <c r="H131">
        <v>4.0466594550510708E-2</v>
      </c>
    </row>
    <row r="132" spans="1:8" x14ac:dyDescent="0.35">
      <c r="A132" t="s">
        <v>150</v>
      </c>
      <c r="B132" t="s">
        <v>193</v>
      </c>
      <c r="C132" t="s">
        <v>186</v>
      </c>
      <c r="D132">
        <v>2015</v>
      </c>
      <c r="E132">
        <v>1.095015499462715</v>
      </c>
      <c r="F132">
        <v>1.511701771928704</v>
      </c>
      <c r="G132">
        <f t="shared" si="2"/>
        <v>0.41668627246598899</v>
      </c>
      <c r="H132">
        <v>4.1755864915044488E-2</v>
      </c>
    </row>
    <row r="133" spans="1:8" x14ac:dyDescent="0.35">
      <c r="A133" t="s">
        <v>150</v>
      </c>
      <c r="B133" t="s">
        <v>195</v>
      </c>
      <c r="C133" t="s">
        <v>186</v>
      </c>
      <c r="D133">
        <v>2015</v>
      </c>
      <c r="E133">
        <v>1.7105611289528031</v>
      </c>
      <c r="F133">
        <v>1.511701771928704</v>
      </c>
      <c r="G133">
        <f t="shared" si="2"/>
        <v>-0.19885935702409907</v>
      </c>
      <c r="H133">
        <v>4.1755864915044488E-2</v>
      </c>
    </row>
    <row r="134" spans="1:8" x14ac:dyDescent="0.35">
      <c r="A134" t="s">
        <v>150</v>
      </c>
      <c r="B134" t="s">
        <v>194</v>
      </c>
      <c r="C134" t="s">
        <v>188</v>
      </c>
      <c r="D134">
        <v>2015</v>
      </c>
      <c r="E134">
        <v>1.9840546273578901</v>
      </c>
      <c r="F134">
        <v>1.511701771928704</v>
      </c>
      <c r="G134">
        <f t="shared" si="2"/>
        <v>-0.47235285542918604</v>
      </c>
      <c r="H134">
        <v>4.1755864915044488E-2</v>
      </c>
    </row>
    <row r="135" spans="1:8" x14ac:dyDescent="0.35">
      <c r="A135" t="s">
        <v>150</v>
      </c>
      <c r="B135" t="s">
        <v>196</v>
      </c>
      <c r="C135" t="s">
        <v>188</v>
      </c>
      <c r="D135">
        <v>2015</v>
      </c>
      <c r="E135">
        <v>1.8717908251089099</v>
      </c>
      <c r="F135">
        <v>1.511701771928704</v>
      </c>
      <c r="G135">
        <f t="shared" si="2"/>
        <v>-0.3600890531802059</v>
      </c>
      <c r="H135">
        <v>4.1755864915044488E-2</v>
      </c>
    </row>
    <row r="136" spans="1:8" x14ac:dyDescent="0.35">
      <c r="A136" t="s">
        <v>150</v>
      </c>
      <c r="B136" t="s">
        <v>195</v>
      </c>
      <c r="C136" t="s">
        <v>186</v>
      </c>
      <c r="D136">
        <v>2016</v>
      </c>
      <c r="E136">
        <v>1.9064608618794221</v>
      </c>
      <c r="F136">
        <v>2.1850659941992001</v>
      </c>
      <c r="G136">
        <f t="shared" si="2"/>
        <v>0.27860513231977801</v>
      </c>
      <c r="H136">
        <v>4.1560617248533903E-2</v>
      </c>
    </row>
    <row r="137" spans="1:8" x14ac:dyDescent="0.35">
      <c r="A137" t="s">
        <v>150</v>
      </c>
      <c r="B137" t="s">
        <v>197</v>
      </c>
      <c r="C137" t="s">
        <v>186</v>
      </c>
      <c r="D137">
        <v>2016</v>
      </c>
      <c r="E137">
        <v>1.9388708932542631</v>
      </c>
      <c r="F137">
        <v>2.1850659941992001</v>
      </c>
      <c r="G137">
        <f t="shared" si="2"/>
        <v>0.24619510094493702</v>
      </c>
      <c r="H137">
        <v>4.1560617248533903E-2</v>
      </c>
    </row>
    <row r="138" spans="1:8" x14ac:dyDescent="0.35">
      <c r="A138" t="s">
        <v>150</v>
      </c>
      <c r="B138" t="s">
        <v>196</v>
      </c>
      <c r="C138" t="s">
        <v>188</v>
      </c>
      <c r="D138">
        <v>2016</v>
      </c>
      <c r="E138">
        <v>2.0247448397811012</v>
      </c>
      <c r="F138">
        <v>2.1850659941992001</v>
      </c>
      <c r="G138">
        <f t="shared" si="2"/>
        <v>0.16032115441809891</v>
      </c>
      <c r="H138">
        <v>4.1560617248533903E-2</v>
      </c>
    </row>
    <row r="139" spans="1:8" x14ac:dyDescent="0.35">
      <c r="A139" t="s">
        <v>150</v>
      </c>
      <c r="B139" t="s">
        <v>198</v>
      </c>
      <c r="C139" t="s">
        <v>188</v>
      </c>
      <c r="D139">
        <v>2016</v>
      </c>
      <c r="E139">
        <v>1.624850184809512</v>
      </c>
      <c r="F139">
        <v>2.1850659941992001</v>
      </c>
      <c r="G139">
        <f t="shared" si="2"/>
        <v>0.56021580938968807</v>
      </c>
      <c r="H139">
        <v>4.1560617248533903E-2</v>
      </c>
    </row>
    <row r="140" spans="1:8" x14ac:dyDescent="0.35">
      <c r="A140" t="s">
        <v>150</v>
      </c>
      <c r="B140" t="s">
        <v>197</v>
      </c>
      <c r="C140" t="s">
        <v>186</v>
      </c>
      <c r="D140">
        <v>2017</v>
      </c>
      <c r="E140">
        <v>1.4744000913811779</v>
      </c>
      <c r="F140">
        <v>3.139119319610074</v>
      </c>
      <c r="G140">
        <f t="shared" si="2"/>
        <v>1.6647192282288961</v>
      </c>
      <c r="H140">
        <v>4.5690027294246323E-2</v>
      </c>
    </row>
    <row r="141" spans="1:8" x14ac:dyDescent="0.35">
      <c r="A141" t="s">
        <v>150</v>
      </c>
      <c r="B141" t="s">
        <v>199</v>
      </c>
      <c r="C141" t="s">
        <v>186</v>
      </c>
      <c r="D141">
        <v>2017</v>
      </c>
      <c r="E141">
        <v>2.1518537819505301</v>
      </c>
      <c r="F141">
        <v>3.139119319610074</v>
      </c>
      <c r="G141">
        <f t="shared" si="2"/>
        <v>0.98726553765954383</v>
      </c>
      <c r="H141">
        <v>4.5690027294246323E-2</v>
      </c>
    </row>
    <row r="142" spans="1:8" x14ac:dyDescent="0.35">
      <c r="A142" t="s">
        <v>150</v>
      </c>
      <c r="B142" t="s">
        <v>198</v>
      </c>
      <c r="C142" t="s">
        <v>188</v>
      </c>
      <c r="D142">
        <v>2017</v>
      </c>
      <c r="E142">
        <v>1.5665137095587811</v>
      </c>
      <c r="F142">
        <v>3.139119319610074</v>
      </c>
      <c r="G142">
        <f t="shared" si="2"/>
        <v>1.5726056100512928</v>
      </c>
      <c r="H142">
        <v>4.5690027294246323E-2</v>
      </c>
    </row>
    <row r="143" spans="1:8" x14ac:dyDescent="0.35">
      <c r="A143" t="s">
        <v>150</v>
      </c>
      <c r="B143" t="s">
        <v>200</v>
      </c>
      <c r="C143" t="s">
        <v>188</v>
      </c>
      <c r="D143">
        <v>2017</v>
      </c>
      <c r="E143">
        <v>1.6411721834364681</v>
      </c>
      <c r="F143">
        <v>3.139119319610074</v>
      </c>
      <c r="G143">
        <f t="shared" si="2"/>
        <v>1.4979471361736059</v>
      </c>
      <c r="H143">
        <v>4.5690027294246323E-2</v>
      </c>
    </row>
    <row r="144" spans="1:8" x14ac:dyDescent="0.35">
      <c r="A144" t="s">
        <v>150</v>
      </c>
      <c r="B144" t="s">
        <v>199</v>
      </c>
      <c r="C144" t="s">
        <v>186</v>
      </c>
      <c r="D144">
        <v>2018</v>
      </c>
      <c r="E144">
        <v>2.1207866853858448</v>
      </c>
      <c r="F144">
        <v>1.2673227814059229</v>
      </c>
      <c r="G144">
        <f t="shared" si="2"/>
        <v>-0.85346390397992189</v>
      </c>
      <c r="H144">
        <v>4.7156772736544193E-2</v>
      </c>
    </row>
    <row r="145" spans="1:8" x14ac:dyDescent="0.35">
      <c r="A145" t="s">
        <v>150</v>
      </c>
      <c r="B145" t="s">
        <v>201</v>
      </c>
      <c r="C145" t="s">
        <v>186</v>
      </c>
      <c r="D145">
        <v>2018</v>
      </c>
      <c r="E145">
        <v>1.7181609113874341</v>
      </c>
      <c r="F145">
        <v>1.2673227814059229</v>
      </c>
      <c r="G145">
        <f t="shared" si="2"/>
        <v>-0.45083812998151118</v>
      </c>
      <c r="H145">
        <v>4.7156772736544193E-2</v>
      </c>
    </row>
    <row r="146" spans="1:8" x14ac:dyDescent="0.35">
      <c r="A146" t="s">
        <v>150</v>
      </c>
      <c r="B146" t="s">
        <v>200</v>
      </c>
      <c r="C146" t="s">
        <v>188</v>
      </c>
      <c r="D146">
        <v>2018</v>
      </c>
      <c r="E146">
        <v>1.853976950650349</v>
      </c>
      <c r="F146">
        <v>1.2673227814059229</v>
      </c>
      <c r="G146">
        <f t="shared" si="2"/>
        <v>-0.58665416924442604</v>
      </c>
      <c r="H146">
        <v>4.7156772736544193E-2</v>
      </c>
    </row>
    <row r="147" spans="1:8" x14ac:dyDescent="0.35">
      <c r="A147" t="s">
        <v>150</v>
      </c>
      <c r="B147" t="s">
        <v>202</v>
      </c>
      <c r="C147" t="s">
        <v>188</v>
      </c>
      <c r="D147">
        <v>2018</v>
      </c>
      <c r="E147">
        <v>2.3062043523037761</v>
      </c>
      <c r="F147">
        <v>1.2673227814059229</v>
      </c>
      <c r="G147">
        <f t="shared" si="2"/>
        <v>-1.0388815708978532</v>
      </c>
      <c r="H147">
        <v>4.7156772736544193E-2</v>
      </c>
    </row>
    <row r="148" spans="1:8" x14ac:dyDescent="0.35">
      <c r="A148" t="s">
        <v>150</v>
      </c>
      <c r="B148" t="s">
        <v>201</v>
      </c>
      <c r="C148" t="s">
        <v>186</v>
      </c>
      <c r="D148">
        <v>2019</v>
      </c>
      <c r="E148">
        <v>1.837083008004692</v>
      </c>
      <c r="F148">
        <v>1.110244719033926</v>
      </c>
      <c r="G148">
        <f t="shared" si="2"/>
        <v>-0.72683828897076608</v>
      </c>
      <c r="H148">
        <v>4.6268288104675287E-2</v>
      </c>
    </row>
    <row r="149" spans="1:8" x14ac:dyDescent="0.35">
      <c r="A149" t="s">
        <v>150</v>
      </c>
      <c r="B149" t="s">
        <v>203</v>
      </c>
      <c r="C149" t="s">
        <v>186</v>
      </c>
      <c r="D149">
        <v>2019</v>
      </c>
      <c r="E149">
        <v>0.43652728225691551</v>
      </c>
      <c r="F149">
        <v>1.110244719033926</v>
      </c>
      <c r="G149">
        <f t="shared" si="2"/>
        <v>0.67371743677701046</v>
      </c>
      <c r="H149">
        <v>4.6268288104675287E-2</v>
      </c>
    </row>
    <row r="150" spans="1:8" x14ac:dyDescent="0.35">
      <c r="A150" t="s">
        <v>150</v>
      </c>
      <c r="B150" t="s">
        <v>202</v>
      </c>
      <c r="C150" t="s">
        <v>188</v>
      </c>
      <c r="D150">
        <v>2019</v>
      </c>
      <c r="E150">
        <v>2.050241516126516</v>
      </c>
      <c r="F150">
        <v>1.110244719033926</v>
      </c>
      <c r="G150">
        <f t="shared" si="2"/>
        <v>-0.93999679709258999</v>
      </c>
      <c r="H150">
        <v>4.6268288104675287E-2</v>
      </c>
    </row>
    <row r="151" spans="1:8" x14ac:dyDescent="0.35">
      <c r="A151" t="s">
        <v>150</v>
      </c>
      <c r="B151" t="s">
        <v>204</v>
      </c>
      <c r="C151" t="s">
        <v>188</v>
      </c>
      <c r="D151">
        <v>2019</v>
      </c>
      <c r="E151">
        <v>0.54362498919910962</v>
      </c>
      <c r="F151">
        <v>1.110244719033926</v>
      </c>
      <c r="G151">
        <f t="shared" si="2"/>
        <v>0.56661972983481634</v>
      </c>
      <c r="H151">
        <v>4.6268288104675287E-2</v>
      </c>
    </row>
    <row r="152" spans="1:8" x14ac:dyDescent="0.35">
      <c r="A152" t="s">
        <v>150</v>
      </c>
      <c r="B152" t="s">
        <v>203</v>
      </c>
      <c r="C152" t="s">
        <v>186</v>
      </c>
      <c r="D152">
        <v>2020</v>
      </c>
      <c r="E152">
        <v>1.0098419735112829</v>
      </c>
      <c r="F152">
        <v>-4.5019012679871278</v>
      </c>
      <c r="G152">
        <f t="shared" si="2"/>
        <v>-5.5117432414984107</v>
      </c>
      <c r="H152">
        <v>4.7365748084544947E-2</v>
      </c>
    </row>
    <row r="153" spans="1:8" x14ac:dyDescent="0.35">
      <c r="A153" t="s">
        <v>150</v>
      </c>
      <c r="B153" t="s">
        <v>205</v>
      </c>
      <c r="C153" t="s">
        <v>186</v>
      </c>
      <c r="D153">
        <v>2020</v>
      </c>
      <c r="E153">
        <v>-5.5682040725027582</v>
      </c>
      <c r="F153">
        <v>-4.5019012679871278</v>
      </c>
      <c r="G153">
        <f t="shared" si="2"/>
        <v>1.0663028045156304</v>
      </c>
      <c r="H153">
        <v>4.7365748084544947E-2</v>
      </c>
    </row>
    <row r="154" spans="1:8" x14ac:dyDescent="0.35">
      <c r="A154" t="s">
        <v>150</v>
      </c>
      <c r="B154" t="s">
        <v>204</v>
      </c>
      <c r="C154" t="s">
        <v>188</v>
      </c>
      <c r="D154">
        <v>2020</v>
      </c>
      <c r="E154">
        <v>1.5458815393741829</v>
      </c>
      <c r="F154">
        <v>-4.5019012679871278</v>
      </c>
      <c r="G154">
        <f t="shared" si="2"/>
        <v>-6.0477828073613109</v>
      </c>
      <c r="H154">
        <v>4.7365748084544947E-2</v>
      </c>
    </row>
    <row r="155" spans="1:8" x14ac:dyDescent="0.35">
      <c r="A155" t="s">
        <v>150</v>
      </c>
      <c r="B155" t="s">
        <v>206</v>
      </c>
      <c r="C155" t="s">
        <v>188</v>
      </c>
      <c r="D155">
        <v>2020</v>
      </c>
      <c r="E155">
        <v>-6.4695771848944261</v>
      </c>
      <c r="F155">
        <v>-4.5019012679871278</v>
      </c>
      <c r="G155">
        <f t="shared" si="2"/>
        <v>1.9676759169072984</v>
      </c>
      <c r="H155">
        <v>4.7365748084544947E-2</v>
      </c>
    </row>
    <row r="156" spans="1:8" x14ac:dyDescent="0.35">
      <c r="A156" t="s">
        <v>150</v>
      </c>
      <c r="B156" t="s">
        <v>205</v>
      </c>
      <c r="C156" t="s">
        <v>186</v>
      </c>
      <c r="D156">
        <v>2021</v>
      </c>
      <c r="E156">
        <v>3.5168418141955371</v>
      </c>
      <c r="F156">
        <v>3.8314526417859192</v>
      </c>
      <c r="G156">
        <f t="shared" si="2"/>
        <v>0.31461082759038206</v>
      </c>
      <c r="H156">
        <v>4.797204378962399E-2</v>
      </c>
    </row>
    <row r="157" spans="1:8" x14ac:dyDescent="0.35">
      <c r="A157" t="s">
        <v>150</v>
      </c>
      <c r="B157" t="s">
        <v>207</v>
      </c>
      <c r="C157" t="s">
        <v>186</v>
      </c>
      <c r="D157">
        <v>2021</v>
      </c>
      <c r="E157">
        <v>2.7343389231728081</v>
      </c>
      <c r="F157">
        <v>3.8314526417859192</v>
      </c>
      <c r="G157">
        <f t="shared" si="2"/>
        <v>1.097113718613111</v>
      </c>
      <c r="H157">
        <v>4.797204378962399E-2</v>
      </c>
    </row>
    <row r="158" spans="1:8" x14ac:dyDescent="0.35">
      <c r="A158" t="s">
        <v>150</v>
      </c>
      <c r="B158" t="s">
        <v>206</v>
      </c>
      <c r="C158" t="s">
        <v>188</v>
      </c>
      <c r="D158">
        <v>2021</v>
      </c>
      <c r="E158">
        <v>5.8723795390502653</v>
      </c>
      <c r="F158">
        <v>3.8314526417859192</v>
      </c>
      <c r="G158">
        <f t="shared" si="2"/>
        <v>-2.0409268972643462</v>
      </c>
      <c r="H158">
        <v>4.797204378962399E-2</v>
      </c>
    </row>
    <row r="159" spans="1:8" x14ac:dyDescent="0.35">
      <c r="A159" t="s">
        <v>150</v>
      </c>
      <c r="B159" t="s">
        <v>208</v>
      </c>
      <c r="C159" t="s">
        <v>188</v>
      </c>
      <c r="D159">
        <v>2021</v>
      </c>
      <c r="E159">
        <v>3.405406776981335</v>
      </c>
      <c r="F159">
        <v>3.8314526417859192</v>
      </c>
      <c r="G159">
        <f t="shared" si="2"/>
        <v>0.42604586480458417</v>
      </c>
      <c r="H159">
        <v>4.797204378962399E-2</v>
      </c>
    </row>
    <row r="160" spans="1:8" x14ac:dyDescent="0.35">
      <c r="A160" t="s">
        <v>150</v>
      </c>
      <c r="B160" t="s">
        <v>207</v>
      </c>
      <c r="C160" t="s">
        <v>186</v>
      </c>
      <c r="D160">
        <v>2022</v>
      </c>
      <c r="E160">
        <v>4.5927784434600882</v>
      </c>
      <c r="F160">
        <v>1.931834126476093</v>
      </c>
      <c r="G160">
        <f t="shared" si="2"/>
        <v>-2.6609443169839953</v>
      </c>
      <c r="H160">
        <v>4.7288040275052373E-2</v>
      </c>
    </row>
    <row r="161" spans="1:8" x14ac:dyDescent="0.35">
      <c r="A161" t="s">
        <v>150</v>
      </c>
      <c r="B161" t="s">
        <v>209</v>
      </c>
      <c r="C161" t="s">
        <v>186</v>
      </c>
      <c r="D161">
        <v>2022</v>
      </c>
      <c r="E161">
        <v>1.55845355711639</v>
      </c>
      <c r="F161">
        <v>1.931834126476093</v>
      </c>
      <c r="G161">
        <f t="shared" si="2"/>
        <v>0.37338056935970299</v>
      </c>
      <c r="H161">
        <v>4.7288040275052373E-2</v>
      </c>
    </row>
    <row r="162" spans="1:8" x14ac:dyDescent="0.35">
      <c r="A162" t="s">
        <v>150</v>
      </c>
      <c r="B162" t="s">
        <v>208</v>
      </c>
      <c r="C162" t="s">
        <v>188</v>
      </c>
      <c r="D162">
        <v>2022</v>
      </c>
      <c r="E162">
        <v>4.0547699734103224</v>
      </c>
      <c r="F162">
        <v>1.931834126476093</v>
      </c>
      <c r="G162">
        <f t="shared" si="2"/>
        <v>-2.1229358469342294</v>
      </c>
      <c r="H162">
        <v>4.7288040275052373E-2</v>
      </c>
    </row>
    <row r="163" spans="1:8" x14ac:dyDescent="0.35">
      <c r="A163" t="s">
        <v>150</v>
      </c>
      <c r="B163" t="s">
        <v>210</v>
      </c>
      <c r="C163" t="s">
        <v>188</v>
      </c>
      <c r="D163">
        <v>2022</v>
      </c>
      <c r="E163">
        <v>1.5579683422439761</v>
      </c>
      <c r="F163">
        <v>1.931834126476093</v>
      </c>
      <c r="G163">
        <f t="shared" si="2"/>
        <v>0.37386578423211692</v>
      </c>
      <c r="H163">
        <v>4.7288040275052373E-2</v>
      </c>
    </row>
    <row r="164" spans="1:8" x14ac:dyDescent="0.35">
      <c r="A164" t="s">
        <v>150</v>
      </c>
      <c r="B164" t="s">
        <v>209</v>
      </c>
      <c r="C164" t="s">
        <v>186</v>
      </c>
      <c r="D164">
        <v>2023</v>
      </c>
      <c r="E164">
        <v>-0.62595524483003429</v>
      </c>
      <c r="F164">
        <v>-0.81689108427086243</v>
      </c>
      <c r="G164">
        <f t="shared" si="2"/>
        <v>-0.19093583944082815</v>
      </c>
      <c r="H164">
        <v>4.8185300170410651E-2</v>
      </c>
    </row>
    <row r="165" spans="1:8" x14ac:dyDescent="0.35">
      <c r="A165" t="s">
        <v>150</v>
      </c>
      <c r="B165" t="s">
        <v>211</v>
      </c>
      <c r="C165" t="s">
        <v>186</v>
      </c>
      <c r="D165">
        <v>2023</v>
      </c>
      <c r="E165">
        <v>-0.27334918709761569</v>
      </c>
      <c r="F165">
        <v>-0.81689108427086243</v>
      </c>
      <c r="G165">
        <f t="shared" si="2"/>
        <v>-0.54354189717324675</v>
      </c>
      <c r="H165">
        <v>4.8185300170410651E-2</v>
      </c>
    </row>
    <row r="166" spans="1:8" x14ac:dyDescent="0.35">
      <c r="A166" t="s">
        <v>150</v>
      </c>
      <c r="B166" t="s">
        <v>210</v>
      </c>
      <c r="C166" t="s">
        <v>188</v>
      </c>
      <c r="D166">
        <v>2023</v>
      </c>
      <c r="E166">
        <v>2.4090316591396821</v>
      </c>
      <c r="F166">
        <v>-0.81689108427086243</v>
      </c>
      <c r="G166">
        <f t="shared" si="2"/>
        <v>-3.2259227434105444</v>
      </c>
      <c r="H166">
        <v>4.8185300170410651E-2</v>
      </c>
    </row>
    <row r="167" spans="1:8" x14ac:dyDescent="0.35">
      <c r="A167" t="s">
        <v>150</v>
      </c>
      <c r="B167" t="s">
        <v>212</v>
      </c>
      <c r="C167" t="s">
        <v>188</v>
      </c>
      <c r="D167">
        <v>2023</v>
      </c>
      <c r="E167">
        <v>0.18957305278237691</v>
      </c>
      <c r="F167">
        <v>-0.81689108427086243</v>
      </c>
      <c r="G167">
        <f t="shared" si="2"/>
        <v>-1.0064641370532392</v>
      </c>
      <c r="H167">
        <v>4.8185300170410651E-2</v>
      </c>
    </row>
    <row r="168" spans="1:8" x14ac:dyDescent="0.35">
      <c r="A168" t="s">
        <v>150</v>
      </c>
      <c r="B168" t="s">
        <v>211</v>
      </c>
      <c r="C168" t="s">
        <v>186</v>
      </c>
      <c r="D168">
        <v>2024</v>
      </c>
      <c r="E168">
        <v>0.80450584510622924</v>
      </c>
      <c r="F168">
        <v>4.0523394564314849E-2</v>
      </c>
      <c r="G168">
        <f t="shared" si="2"/>
        <v>-0.76398245054191438</v>
      </c>
      <c r="H168">
        <v>4.6804899253957227E-2</v>
      </c>
    </row>
    <row r="169" spans="1:8" x14ac:dyDescent="0.35">
      <c r="A169" t="s">
        <v>150</v>
      </c>
      <c r="B169" t="s">
        <v>213</v>
      </c>
      <c r="C169" t="s">
        <v>186</v>
      </c>
      <c r="D169">
        <v>2024</v>
      </c>
      <c r="E169">
        <v>-0.1114510968873272</v>
      </c>
      <c r="F169">
        <v>4.0523394564314849E-2</v>
      </c>
      <c r="G169">
        <f t="shared" si="2"/>
        <v>0.15197449145164205</v>
      </c>
      <c r="H169">
        <v>4.6804899253957227E-2</v>
      </c>
    </row>
    <row r="170" spans="1:8" x14ac:dyDescent="0.35">
      <c r="A170" t="s">
        <v>150</v>
      </c>
      <c r="B170" t="s">
        <v>212</v>
      </c>
      <c r="C170" t="s">
        <v>188</v>
      </c>
      <c r="D170">
        <v>2024</v>
      </c>
      <c r="E170">
        <v>1.358688832068133</v>
      </c>
      <c r="F170">
        <v>4.0523394564314849E-2</v>
      </c>
      <c r="G170">
        <f t="shared" si="2"/>
        <v>-1.3181654375038181</v>
      </c>
      <c r="H170">
        <v>4.6804899253957227E-2</v>
      </c>
    </row>
    <row r="171" spans="1:8" x14ac:dyDescent="0.35">
      <c r="A171" t="s">
        <v>150</v>
      </c>
      <c r="B171" t="s">
        <v>214</v>
      </c>
      <c r="C171" t="s">
        <v>188</v>
      </c>
      <c r="D171">
        <v>2024</v>
      </c>
      <c r="E171">
        <v>0.12753656568900151</v>
      </c>
      <c r="F171">
        <v>4.0523394564314849E-2</v>
      </c>
      <c r="G171">
        <f t="shared" si="2"/>
        <v>-8.7013171124686664E-2</v>
      </c>
      <c r="H171">
        <v>4.6804899253957227E-2</v>
      </c>
    </row>
    <row r="172" spans="1:8" x14ac:dyDescent="0.35">
      <c r="A172" t="s">
        <v>150</v>
      </c>
      <c r="B172" t="s">
        <v>213</v>
      </c>
      <c r="C172" t="s">
        <v>186</v>
      </c>
      <c r="D172">
        <v>2025</v>
      </c>
      <c r="E172">
        <v>0.69333808233418281</v>
      </c>
      <c r="F172">
        <v>0.34025588112837718</v>
      </c>
      <c r="G172">
        <f t="shared" si="2"/>
        <v>-0.35308220120580563</v>
      </c>
      <c r="H172">
        <v>4.7824603955765613E-2</v>
      </c>
    </row>
    <row r="173" spans="1:8" x14ac:dyDescent="0.35">
      <c r="A173" t="s">
        <v>150</v>
      </c>
      <c r="B173" t="s">
        <v>215</v>
      </c>
      <c r="C173" t="s">
        <v>186</v>
      </c>
      <c r="D173">
        <v>2025</v>
      </c>
      <c r="E173">
        <v>0.17068748819852869</v>
      </c>
      <c r="F173">
        <v>0.34025588112837718</v>
      </c>
      <c r="G173">
        <f t="shared" si="2"/>
        <v>0.16956839292984849</v>
      </c>
      <c r="H173">
        <v>4.7824603955765613E-2</v>
      </c>
    </row>
    <row r="174" spans="1:8" x14ac:dyDescent="0.35">
      <c r="A174" t="s">
        <v>150</v>
      </c>
      <c r="B174" t="s">
        <v>214</v>
      </c>
      <c r="C174" t="s">
        <v>188</v>
      </c>
      <c r="D174">
        <v>2025</v>
      </c>
      <c r="E174">
        <v>1.014129227832639</v>
      </c>
      <c r="F174">
        <v>0.34025588112837718</v>
      </c>
      <c r="G174">
        <f t="shared" si="2"/>
        <v>-0.67387334670426191</v>
      </c>
      <c r="H174">
        <v>4.7824603955765613E-2</v>
      </c>
    </row>
    <row r="175" spans="1:8" x14ac:dyDescent="0.35">
      <c r="A175" t="s">
        <v>150</v>
      </c>
      <c r="B175" t="s">
        <v>216</v>
      </c>
      <c r="C175" t="s">
        <v>188</v>
      </c>
      <c r="D175">
        <v>2025</v>
      </c>
      <c r="E175">
        <v>-2.9831521216272531E-2</v>
      </c>
      <c r="F175">
        <v>0.34025588112837718</v>
      </c>
      <c r="G175">
        <f t="shared" si="2"/>
        <v>0.37008740234464971</v>
      </c>
      <c r="H175">
        <v>4.7824603955765613E-2</v>
      </c>
    </row>
    <row r="176" spans="1:8" x14ac:dyDescent="0.35">
      <c r="A176" t="s">
        <v>151</v>
      </c>
      <c r="B176" t="s">
        <v>185</v>
      </c>
      <c r="C176" t="s">
        <v>186</v>
      </c>
      <c r="D176">
        <v>2011</v>
      </c>
      <c r="E176">
        <v>0.73935243476188628</v>
      </c>
      <c r="F176">
        <v>-0.64197941531252334</v>
      </c>
      <c r="G176">
        <f t="shared" si="2"/>
        <v>-1.3813318500744096</v>
      </c>
      <c r="H176">
        <v>1.1769386966203331E-2</v>
      </c>
    </row>
    <row r="177" spans="1:8" x14ac:dyDescent="0.35">
      <c r="A177" t="s">
        <v>151</v>
      </c>
      <c r="B177" t="s">
        <v>187</v>
      </c>
      <c r="C177" t="s">
        <v>188</v>
      </c>
      <c r="D177">
        <v>2011</v>
      </c>
      <c r="E177">
        <v>0.76223621019062548</v>
      </c>
      <c r="F177">
        <v>-0.64197941531252334</v>
      </c>
      <c r="G177">
        <f t="shared" si="2"/>
        <v>-1.4042156255031488</v>
      </c>
      <c r="H177">
        <v>1.1769386966203331E-2</v>
      </c>
    </row>
    <row r="178" spans="1:8" x14ac:dyDescent="0.35">
      <c r="A178" t="s">
        <v>151</v>
      </c>
      <c r="B178" t="s">
        <v>185</v>
      </c>
      <c r="C178" t="s">
        <v>186</v>
      </c>
      <c r="D178">
        <v>2012</v>
      </c>
      <c r="E178">
        <v>0.65087819203448749</v>
      </c>
      <c r="F178">
        <v>-2.906965118995676</v>
      </c>
      <c r="G178">
        <f t="shared" si="2"/>
        <v>-3.5578433110301635</v>
      </c>
      <c r="H178">
        <v>9.2598394290674506E-3</v>
      </c>
    </row>
    <row r="179" spans="1:8" x14ac:dyDescent="0.35">
      <c r="A179" t="s">
        <v>151</v>
      </c>
      <c r="B179" t="s">
        <v>189</v>
      </c>
      <c r="C179" t="s">
        <v>186</v>
      </c>
      <c r="D179">
        <v>2012</v>
      </c>
      <c r="E179">
        <v>-1.438880133100584</v>
      </c>
      <c r="F179">
        <v>-2.906965118995676</v>
      </c>
      <c r="G179">
        <f t="shared" si="2"/>
        <v>-1.468084985895092</v>
      </c>
      <c r="H179">
        <v>9.2598394290674506E-3</v>
      </c>
    </row>
    <row r="180" spans="1:8" x14ac:dyDescent="0.35">
      <c r="A180" t="s">
        <v>151</v>
      </c>
      <c r="B180" t="s">
        <v>187</v>
      </c>
      <c r="C180" t="s">
        <v>188</v>
      </c>
      <c r="D180">
        <v>2012</v>
      </c>
      <c r="E180">
        <v>1.5110276949649171</v>
      </c>
      <c r="F180">
        <v>-2.906965118995676</v>
      </c>
      <c r="G180">
        <f t="shared" si="2"/>
        <v>-4.4179928139605931</v>
      </c>
      <c r="H180">
        <v>9.2598394290674506E-3</v>
      </c>
    </row>
    <row r="181" spans="1:8" x14ac:dyDescent="0.35">
      <c r="A181" t="s">
        <v>151</v>
      </c>
      <c r="B181" t="s">
        <v>190</v>
      </c>
      <c r="C181" t="s">
        <v>188</v>
      </c>
      <c r="D181">
        <v>2012</v>
      </c>
      <c r="E181">
        <v>-1.7627808297010159</v>
      </c>
      <c r="F181">
        <v>-2.906965118995676</v>
      </c>
      <c r="G181">
        <f t="shared" si="2"/>
        <v>-1.1441842892946601</v>
      </c>
      <c r="H181">
        <v>9.2598394290674506E-3</v>
      </c>
    </row>
    <row r="182" spans="1:8" x14ac:dyDescent="0.35">
      <c r="A182" t="s">
        <v>151</v>
      </c>
      <c r="B182" t="s">
        <v>189</v>
      </c>
      <c r="C182" t="s">
        <v>186</v>
      </c>
      <c r="D182">
        <v>2013</v>
      </c>
      <c r="E182">
        <v>-1.4440800286151581</v>
      </c>
      <c r="F182">
        <v>-1.437599419188256</v>
      </c>
      <c r="G182">
        <f t="shared" si="2"/>
        <v>6.4806094269020953E-3</v>
      </c>
      <c r="H182">
        <v>8.9895797871848201E-3</v>
      </c>
    </row>
    <row r="183" spans="1:8" x14ac:dyDescent="0.35">
      <c r="A183" t="s">
        <v>151</v>
      </c>
      <c r="B183" t="s">
        <v>191</v>
      </c>
      <c r="C183" t="s">
        <v>186</v>
      </c>
      <c r="D183">
        <v>2013</v>
      </c>
      <c r="E183">
        <v>-1.3067912142153639</v>
      </c>
      <c r="F183">
        <v>-1.437599419188256</v>
      </c>
      <c r="G183">
        <f t="shared" si="2"/>
        <v>-0.13080820497289203</v>
      </c>
      <c r="H183">
        <v>8.9895797871848201E-3</v>
      </c>
    </row>
    <row r="184" spans="1:8" x14ac:dyDescent="0.35">
      <c r="A184" t="s">
        <v>151</v>
      </c>
      <c r="B184" t="s">
        <v>190</v>
      </c>
      <c r="C184" t="s">
        <v>188</v>
      </c>
      <c r="D184">
        <v>2013</v>
      </c>
      <c r="E184">
        <v>-0.3312062646812497</v>
      </c>
      <c r="F184">
        <v>-1.437599419188256</v>
      </c>
      <c r="G184">
        <f t="shared" si="2"/>
        <v>-1.1063931545070063</v>
      </c>
      <c r="H184">
        <v>8.9895797871848201E-3</v>
      </c>
    </row>
    <row r="185" spans="1:8" x14ac:dyDescent="0.35">
      <c r="A185" t="s">
        <v>151</v>
      </c>
      <c r="B185" t="s">
        <v>192</v>
      </c>
      <c r="C185" t="s">
        <v>188</v>
      </c>
      <c r="D185">
        <v>2013</v>
      </c>
      <c r="E185">
        <v>-1.474157069656223</v>
      </c>
      <c r="F185">
        <v>-1.437599419188256</v>
      </c>
      <c r="G185">
        <f t="shared" si="2"/>
        <v>3.6557650467966996E-2</v>
      </c>
      <c r="H185">
        <v>8.9895797871848201E-3</v>
      </c>
    </row>
    <row r="186" spans="1:8" x14ac:dyDescent="0.35">
      <c r="A186" t="s">
        <v>151</v>
      </c>
      <c r="B186" t="s">
        <v>191</v>
      </c>
      <c r="C186" t="s">
        <v>186</v>
      </c>
      <c r="D186">
        <v>2014</v>
      </c>
      <c r="E186">
        <v>0.53460867752352925</v>
      </c>
      <c r="F186">
        <v>1.509054117610189</v>
      </c>
      <c r="G186">
        <f t="shared" si="2"/>
        <v>0.97444544008665979</v>
      </c>
      <c r="H186">
        <v>8.8298529206335026E-3</v>
      </c>
    </row>
    <row r="187" spans="1:8" x14ac:dyDescent="0.35">
      <c r="A187" t="s">
        <v>151</v>
      </c>
      <c r="B187" t="s">
        <v>193</v>
      </c>
      <c r="C187" t="s">
        <v>186</v>
      </c>
      <c r="D187">
        <v>2014</v>
      </c>
      <c r="E187">
        <v>1.249540362435053</v>
      </c>
      <c r="F187">
        <v>1.509054117610189</v>
      </c>
      <c r="G187">
        <f t="shared" si="2"/>
        <v>0.25951375517513608</v>
      </c>
      <c r="H187">
        <v>8.8298529206335026E-3</v>
      </c>
    </row>
    <row r="188" spans="1:8" x14ac:dyDescent="0.35">
      <c r="A188" t="s">
        <v>151</v>
      </c>
      <c r="B188" t="s">
        <v>192</v>
      </c>
      <c r="C188" t="s">
        <v>188</v>
      </c>
      <c r="D188">
        <v>2014</v>
      </c>
      <c r="E188">
        <v>0.93589599660655054</v>
      </c>
      <c r="F188">
        <v>1.509054117610189</v>
      </c>
      <c r="G188">
        <f t="shared" si="2"/>
        <v>0.5731581210036385</v>
      </c>
      <c r="H188">
        <v>8.8298529206335026E-3</v>
      </c>
    </row>
    <row r="189" spans="1:8" x14ac:dyDescent="0.35">
      <c r="A189" t="s">
        <v>151</v>
      </c>
      <c r="B189" t="s">
        <v>194</v>
      </c>
      <c r="C189" t="s">
        <v>188</v>
      </c>
      <c r="D189">
        <v>2014</v>
      </c>
      <c r="E189">
        <v>1.14800430968125</v>
      </c>
      <c r="F189">
        <v>1.509054117610189</v>
      </c>
      <c r="G189">
        <f t="shared" si="2"/>
        <v>0.36104980792893904</v>
      </c>
      <c r="H189">
        <v>8.8298529206335026E-3</v>
      </c>
    </row>
    <row r="190" spans="1:8" x14ac:dyDescent="0.35">
      <c r="A190" t="s">
        <v>151</v>
      </c>
      <c r="B190" t="s">
        <v>193</v>
      </c>
      <c r="C190" t="s">
        <v>186</v>
      </c>
      <c r="D190">
        <v>2015</v>
      </c>
      <c r="E190">
        <v>1.7298208953237191</v>
      </c>
      <c r="F190">
        <v>3.980574024380553</v>
      </c>
      <c r="G190">
        <f t="shared" si="2"/>
        <v>2.2507531290568341</v>
      </c>
      <c r="H190">
        <v>8.8747823145390783E-3</v>
      </c>
    </row>
    <row r="191" spans="1:8" x14ac:dyDescent="0.35">
      <c r="A191" t="s">
        <v>151</v>
      </c>
      <c r="B191" t="s">
        <v>195</v>
      </c>
      <c r="C191" t="s">
        <v>186</v>
      </c>
      <c r="D191">
        <v>2015</v>
      </c>
      <c r="E191">
        <v>3.1330217546616361</v>
      </c>
      <c r="F191">
        <v>3.980574024380553</v>
      </c>
      <c r="G191">
        <f t="shared" si="2"/>
        <v>0.84755226971891684</v>
      </c>
      <c r="H191">
        <v>8.8747823145390783E-3</v>
      </c>
    </row>
    <row r="192" spans="1:8" x14ac:dyDescent="0.35">
      <c r="A192" t="s">
        <v>151</v>
      </c>
      <c r="B192" t="s">
        <v>194</v>
      </c>
      <c r="C192" t="s">
        <v>188</v>
      </c>
      <c r="D192">
        <v>2015</v>
      </c>
      <c r="E192">
        <v>2.0578550096999941</v>
      </c>
      <c r="F192">
        <v>3.980574024380553</v>
      </c>
      <c r="G192">
        <f t="shared" si="2"/>
        <v>1.9227190146805588</v>
      </c>
      <c r="H192">
        <v>8.8747823145390783E-3</v>
      </c>
    </row>
    <row r="193" spans="1:8" x14ac:dyDescent="0.35">
      <c r="A193" t="s">
        <v>151</v>
      </c>
      <c r="B193" t="s">
        <v>196</v>
      </c>
      <c r="C193" t="s">
        <v>188</v>
      </c>
      <c r="D193">
        <v>2015</v>
      </c>
      <c r="E193">
        <v>2.8163023499567119</v>
      </c>
      <c r="F193">
        <v>3.980574024380553</v>
      </c>
      <c r="G193">
        <f t="shared" si="2"/>
        <v>1.1642716744238411</v>
      </c>
      <c r="H193">
        <v>8.8747823145390783E-3</v>
      </c>
    </row>
    <row r="194" spans="1:8" x14ac:dyDescent="0.35">
      <c r="A194" t="s">
        <v>151</v>
      </c>
      <c r="B194" t="s">
        <v>195</v>
      </c>
      <c r="C194" t="s">
        <v>186</v>
      </c>
      <c r="D194">
        <v>2016</v>
      </c>
      <c r="E194">
        <v>2.6664587847684769</v>
      </c>
      <c r="F194">
        <v>2.8733724111720398</v>
      </c>
      <c r="G194">
        <f t="shared" ref="G194:G257" si="3">IF(OR(F194="",E194=""),"",F194-E194)</f>
        <v>0.20691362640356292</v>
      </c>
      <c r="H194">
        <v>9.2427873661231948E-3</v>
      </c>
    </row>
    <row r="195" spans="1:8" x14ac:dyDescent="0.35">
      <c r="A195" t="s">
        <v>151</v>
      </c>
      <c r="B195" t="s">
        <v>197</v>
      </c>
      <c r="C195" t="s">
        <v>186</v>
      </c>
      <c r="D195">
        <v>2016</v>
      </c>
      <c r="E195">
        <v>3.1977481622379229</v>
      </c>
      <c r="F195">
        <v>2.8733724111720398</v>
      </c>
      <c r="G195">
        <f t="shared" si="3"/>
        <v>-0.32437575106588312</v>
      </c>
      <c r="H195">
        <v>9.2427873661231948E-3</v>
      </c>
    </row>
    <row r="196" spans="1:8" x14ac:dyDescent="0.35">
      <c r="A196" t="s">
        <v>151</v>
      </c>
      <c r="B196" t="s">
        <v>196</v>
      </c>
      <c r="C196" t="s">
        <v>188</v>
      </c>
      <c r="D196">
        <v>2016</v>
      </c>
      <c r="E196">
        <v>2.5804277166284968</v>
      </c>
      <c r="F196">
        <v>2.8733724111720398</v>
      </c>
      <c r="G196">
        <f t="shared" si="3"/>
        <v>0.29294469454354299</v>
      </c>
      <c r="H196">
        <v>9.2427873661231948E-3</v>
      </c>
    </row>
    <row r="197" spans="1:8" x14ac:dyDescent="0.35">
      <c r="A197" t="s">
        <v>151</v>
      </c>
      <c r="B197" t="s">
        <v>198</v>
      </c>
      <c r="C197" t="s">
        <v>188</v>
      </c>
      <c r="D197">
        <v>2016</v>
      </c>
      <c r="E197">
        <v>2.5934687983342641</v>
      </c>
      <c r="F197">
        <v>2.8733724111720398</v>
      </c>
      <c r="G197">
        <f t="shared" si="3"/>
        <v>0.27990361283777565</v>
      </c>
      <c r="H197">
        <v>9.2427873661231948E-3</v>
      </c>
    </row>
    <row r="198" spans="1:8" x14ac:dyDescent="0.35">
      <c r="A198" t="s">
        <v>151</v>
      </c>
      <c r="B198" t="s">
        <v>197</v>
      </c>
      <c r="C198" t="s">
        <v>186</v>
      </c>
      <c r="D198">
        <v>2017</v>
      </c>
      <c r="E198">
        <v>2.255443360388365</v>
      </c>
      <c r="F198">
        <v>2.855001546118654</v>
      </c>
      <c r="G198">
        <f t="shared" si="3"/>
        <v>0.59955818573028896</v>
      </c>
      <c r="H198">
        <v>9.8788215655204563E-3</v>
      </c>
    </row>
    <row r="199" spans="1:8" x14ac:dyDescent="0.35">
      <c r="A199" t="s">
        <v>151</v>
      </c>
      <c r="B199" t="s">
        <v>199</v>
      </c>
      <c r="C199" t="s">
        <v>186</v>
      </c>
      <c r="D199">
        <v>2017</v>
      </c>
      <c r="E199">
        <v>3.068359604619419</v>
      </c>
      <c r="F199">
        <v>2.855001546118654</v>
      </c>
      <c r="G199">
        <f t="shared" si="3"/>
        <v>-0.21335805850076506</v>
      </c>
      <c r="H199">
        <v>9.8788215655204563E-3</v>
      </c>
    </row>
    <row r="200" spans="1:8" x14ac:dyDescent="0.35">
      <c r="A200" t="s">
        <v>151</v>
      </c>
      <c r="B200" t="s">
        <v>198</v>
      </c>
      <c r="C200" t="s">
        <v>188</v>
      </c>
      <c r="D200">
        <v>2017</v>
      </c>
      <c r="E200">
        <v>2.5049942578537321</v>
      </c>
      <c r="F200">
        <v>2.855001546118654</v>
      </c>
      <c r="G200">
        <f t="shared" si="3"/>
        <v>0.35000728826492189</v>
      </c>
      <c r="H200">
        <v>9.8788215655204563E-3</v>
      </c>
    </row>
    <row r="201" spans="1:8" x14ac:dyDescent="0.35">
      <c r="A201" t="s">
        <v>151</v>
      </c>
      <c r="B201" t="s">
        <v>200</v>
      </c>
      <c r="C201" t="s">
        <v>188</v>
      </c>
      <c r="D201">
        <v>2017</v>
      </c>
      <c r="E201">
        <v>2.763295099061525</v>
      </c>
      <c r="F201">
        <v>2.855001546118654</v>
      </c>
      <c r="G201">
        <f t="shared" si="3"/>
        <v>9.1706447057128937E-2</v>
      </c>
      <c r="H201">
        <v>9.8788215655204563E-3</v>
      </c>
    </row>
    <row r="202" spans="1:8" x14ac:dyDescent="0.35">
      <c r="A202" t="s">
        <v>151</v>
      </c>
      <c r="B202" t="s">
        <v>199</v>
      </c>
      <c r="C202" t="s">
        <v>186</v>
      </c>
      <c r="D202">
        <v>2018</v>
      </c>
      <c r="E202">
        <v>2.5372488700963869</v>
      </c>
      <c r="F202">
        <v>2.367158610415725</v>
      </c>
      <c r="G202">
        <f t="shared" si="3"/>
        <v>-0.17009025968066194</v>
      </c>
      <c r="H202">
        <v>9.6757668268019192E-3</v>
      </c>
    </row>
    <row r="203" spans="1:8" x14ac:dyDescent="0.35">
      <c r="A203" t="s">
        <v>151</v>
      </c>
      <c r="B203" t="s">
        <v>201</v>
      </c>
      <c r="C203" t="s">
        <v>186</v>
      </c>
      <c r="D203">
        <v>2018</v>
      </c>
      <c r="E203">
        <v>2.5579730614092582</v>
      </c>
      <c r="F203">
        <v>2.367158610415725</v>
      </c>
      <c r="G203">
        <f t="shared" si="3"/>
        <v>-0.19081445099353322</v>
      </c>
      <c r="H203">
        <v>9.6757668268019192E-3</v>
      </c>
    </row>
    <row r="204" spans="1:8" x14ac:dyDescent="0.35">
      <c r="A204" t="s">
        <v>151</v>
      </c>
      <c r="B204" t="s">
        <v>200</v>
      </c>
      <c r="C204" t="s">
        <v>188</v>
      </c>
      <c r="D204">
        <v>2018</v>
      </c>
      <c r="E204">
        <v>2.3641938543665701</v>
      </c>
      <c r="F204">
        <v>2.367158610415725</v>
      </c>
      <c r="G204">
        <f t="shared" si="3"/>
        <v>2.9647560491548042E-3</v>
      </c>
      <c r="H204">
        <v>9.6757668268019192E-3</v>
      </c>
    </row>
    <row r="205" spans="1:8" x14ac:dyDescent="0.35">
      <c r="A205" t="s">
        <v>151</v>
      </c>
      <c r="B205" t="s">
        <v>202</v>
      </c>
      <c r="C205" t="s">
        <v>188</v>
      </c>
      <c r="D205">
        <v>2018</v>
      </c>
      <c r="E205">
        <v>2.8513007726971522</v>
      </c>
      <c r="F205">
        <v>2.367158610415725</v>
      </c>
      <c r="G205">
        <f t="shared" si="3"/>
        <v>-0.48414216228142726</v>
      </c>
      <c r="H205">
        <v>9.6757668268019192E-3</v>
      </c>
    </row>
    <row r="206" spans="1:8" x14ac:dyDescent="0.35">
      <c r="A206" t="s">
        <v>151</v>
      </c>
      <c r="B206" t="s">
        <v>201</v>
      </c>
      <c r="C206" t="s">
        <v>186</v>
      </c>
      <c r="D206">
        <v>2019</v>
      </c>
      <c r="E206">
        <v>2.1553608163649152</v>
      </c>
      <c r="F206">
        <v>1.9422910480512949</v>
      </c>
      <c r="G206">
        <f t="shared" si="3"/>
        <v>-0.21306976831362023</v>
      </c>
      <c r="H206">
        <v>1.012329619551113E-2</v>
      </c>
    </row>
    <row r="207" spans="1:8" x14ac:dyDescent="0.35">
      <c r="A207" t="s">
        <v>151</v>
      </c>
      <c r="B207" t="s">
        <v>203</v>
      </c>
      <c r="C207" t="s">
        <v>186</v>
      </c>
      <c r="D207">
        <v>2019</v>
      </c>
      <c r="E207">
        <v>1.870053317687548</v>
      </c>
      <c r="F207">
        <v>1.9422910480512949</v>
      </c>
      <c r="G207">
        <f t="shared" si="3"/>
        <v>7.2237730363746921E-2</v>
      </c>
      <c r="H207">
        <v>1.012329619551113E-2</v>
      </c>
    </row>
    <row r="208" spans="1:8" x14ac:dyDescent="0.35">
      <c r="A208" t="s">
        <v>151</v>
      </c>
      <c r="B208" t="s">
        <v>202</v>
      </c>
      <c r="C208" t="s">
        <v>188</v>
      </c>
      <c r="D208">
        <v>2019</v>
      </c>
      <c r="E208">
        <v>2.355960635013798</v>
      </c>
      <c r="F208">
        <v>1.9422910480512949</v>
      </c>
      <c r="G208">
        <f t="shared" si="3"/>
        <v>-0.41366958696250311</v>
      </c>
      <c r="H208">
        <v>1.012329619551113E-2</v>
      </c>
    </row>
    <row r="209" spans="1:8" x14ac:dyDescent="0.35">
      <c r="A209" t="s">
        <v>151</v>
      </c>
      <c r="B209" t="s">
        <v>204</v>
      </c>
      <c r="C209" t="s">
        <v>188</v>
      </c>
      <c r="D209">
        <v>2019</v>
      </c>
      <c r="E209">
        <v>2.0959399874803002</v>
      </c>
      <c r="F209">
        <v>1.9422910480512949</v>
      </c>
      <c r="G209">
        <f t="shared" si="3"/>
        <v>-0.15364893942900526</v>
      </c>
      <c r="H209">
        <v>1.012329619551113E-2</v>
      </c>
    </row>
    <row r="210" spans="1:8" x14ac:dyDescent="0.35">
      <c r="A210" t="s">
        <v>151</v>
      </c>
      <c r="B210" t="s">
        <v>203</v>
      </c>
      <c r="C210" t="s">
        <v>186</v>
      </c>
      <c r="D210">
        <v>2020</v>
      </c>
      <c r="E210">
        <v>1.490576223487361</v>
      </c>
      <c r="F210">
        <v>-11.58616521695834</v>
      </c>
      <c r="G210">
        <f t="shared" si="3"/>
        <v>-13.076741440445701</v>
      </c>
      <c r="H210">
        <v>1.055391899799641E-2</v>
      </c>
    </row>
    <row r="211" spans="1:8" x14ac:dyDescent="0.35">
      <c r="A211" t="s">
        <v>151</v>
      </c>
      <c r="B211" t="s">
        <v>205</v>
      </c>
      <c r="C211" t="s">
        <v>186</v>
      </c>
      <c r="D211">
        <v>2020</v>
      </c>
      <c r="E211">
        <v>-12.410533977614319</v>
      </c>
      <c r="F211">
        <v>-11.58616521695834</v>
      </c>
      <c r="G211">
        <f t="shared" si="3"/>
        <v>0.82436876065597886</v>
      </c>
      <c r="H211">
        <v>1.055391899799641E-2</v>
      </c>
    </row>
    <row r="212" spans="1:8" x14ac:dyDescent="0.35">
      <c r="A212" t="s">
        <v>151</v>
      </c>
      <c r="B212" t="s">
        <v>204</v>
      </c>
      <c r="C212" t="s">
        <v>188</v>
      </c>
      <c r="D212">
        <v>2020</v>
      </c>
      <c r="E212">
        <v>1.863359760106897</v>
      </c>
      <c r="F212">
        <v>-11.58616521695834</v>
      </c>
      <c r="G212">
        <f t="shared" si="3"/>
        <v>-13.449524977065238</v>
      </c>
      <c r="H212">
        <v>1.055391899799641E-2</v>
      </c>
    </row>
    <row r="213" spans="1:8" x14ac:dyDescent="0.35">
      <c r="A213" t="s">
        <v>151</v>
      </c>
      <c r="B213" t="s">
        <v>206</v>
      </c>
      <c r="C213" t="s">
        <v>188</v>
      </c>
      <c r="D213">
        <v>2020</v>
      </c>
      <c r="E213">
        <v>-9.3843459766278272</v>
      </c>
      <c r="F213">
        <v>-11.58616521695834</v>
      </c>
      <c r="G213">
        <f t="shared" si="3"/>
        <v>-2.2018192403305132</v>
      </c>
      <c r="H213">
        <v>1.055391899799641E-2</v>
      </c>
    </row>
    <row r="214" spans="1:8" x14ac:dyDescent="0.35">
      <c r="A214" t="s">
        <v>151</v>
      </c>
      <c r="B214" t="s">
        <v>205</v>
      </c>
      <c r="C214" t="s">
        <v>186</v>
      </c>
      <c r="D214">
        <v>2021</v>
      </c>
      <c r="E214">
        <v>5.3508536215682634</v>
      </c>
      <c r="F214">
        <v>6.4693143142877041</v>
      </c>
      <c r="G214">
        <f t="shared" si="3"/>
        <v>1.1184606927194407</v>
      </c>
      <c r="H214">
        <v>9.8762001698324848E-3</v>
      </c>
    </row>
    <row r="215" spans="1:8" x14ac:dyDescent="0.35">
      <c r="A215" t="s">
        <v>151</v>
      </c>
      <c r="B215" t="s">
        <v>207</v>
      </c>
      <c r="C215" t="s">
        <v>186</v>
      </c>
      <c r="D215">
        <v>2021</v>
      </c>
      <c r="E215">
        <v>4.6234510847103616</v>
      </c>
      <c r="F215">
        <v>6.4693143142877041</v>
      </c>
      <c r="G215">
        <f t="shared" si="3"/>
        <v>1.8458632295773425</v>
      </c>
      <c r="H215">
        <v>9.8762001698324848E-3</v>
      </c>
    </row>
    <row r="216" spans="1:8" x14ac:dyDescent="0.35">
      <c r="A216" t="s">
        <v>151</v>
      </c>
      <c r="B216" t="s">
        <v>206</v>
      </c>
      <c r="C216" t="s">
        <v>188</v>
      </c>
      <c r="D216">
        <v>2021</v>
      </c>
      <c r="E216">
        <v>6.9761759541974167</v>
      </c>
      <c r="F216">
        <v>6.4693143142877041</v>
      </c>
      <c r="G216">
        <f t="shared" si="3"/>
        <v>-0.50686163990971256</v>
      </c>
      <c r="H216">
        <v>9.8762001698324848E-3</v>
      </c>
    </row>
    <row r="217" spans="1:8" x14ac:dyDescent="0.35">
      <c r="A217" t="s">
        <v>151</v>
      </c>
      <c r="B217" t="s">
        <v>208</v>
      </c>
      <c r="C217" t="s">
        <v>188</v>
      </c>
      <c r="D217">
        <v>2021</v>
      </c>
      <c r="E217">
        <v>5.8812532644924698</v>
      </c>
      <c r="F217">
        <v>6.4693143142877041</v>
      </c>
      <c r="G217">
        <f t="shared" si="3"/>
        <v>0.58806104979523433</v>
      </c>
      <c r="H217">
        <v>9.8762001698324848E-3</v>
      </c>
    </row>
    <row r="218" spans="1:8" x14ac:dyDescent="0.35">
      <c r="A218" t="s">
        <v>151</v>
      </c>
      <c r="B218" t="s">
        <v>207</v>
      </c>
      <c r="C218" t="s">
        <v>186</v>
      </c>
      <c r="D218">
        <v>2022</v>
      </c>
      <c r="E218">
        <v>5.5278236152833893</v>
      </c>
      <c r="F218">
        <v>6.1757125573772758</v>
      </c>
      <c r="G218">
        <f t="shared" si="3"/>
        <v>0.64788894209388648</v>
      </c>
      <c r="H218">
        <v>8.8533354261146682E-3</v>
      </c>
    </row>
    <row r="219" spans="1:8" x14ac:dyDescent="0.35">
      <c r="A219" t="s">
        <v>151</v>
      </c>
      <c r="B219" t="s">
        <v>209</v>
      </c>
      <c r="C219" t="s">
        <v>186</v>
      </c>
      <c r="D219">
        <v>2022</v>
      </c>
      <c r="E219">
        <v>4.547669246739372</v>
      </c>
      <c r="F219">
        <v>6.1757125573772758</v>
      </c>
      <c r="G219">
        <f t="shared" si="3"/>
        <v>1.6280433106379038</v>
      </c>
      <c r="H219">
        <v>8.8533354261146682E-3</v>
      </c>
    </row>
    <row r="220" spans="1:8" x14ac:dyDescent="0.35">
      <c r="A220" t="s">
        <v>151</v>
      </c>
      <c r="B220" t="s">
        <v>208</v>
      </c>
      <c r="C220" t="s">
        <v>188</v>
      </c>
      <c r="D220">
        <v>2022</v>
      </c>
      <c r="E220">
        <v>6.7779918001151573</v>
      </c>
      <c r="F220">
        <v>6.1757125573772758</v>
      </c>
      <c r="G220">
        <f t="shared" si="3"/>
        <v>-0.60227924273788158</v>
      </c>
      <c r="H220">
        <v>8.8533354261146682E-3</v>
      </c>
    </row>
    <row r="221" spans="1:8" x14ac:dyDescent="0.35">
      <c r="A221" t="s">
        <v>151</v>
      </c>
      <c r="B221" t="s">
        <v>210</v>
      </c>
      <c r="C221" t="s">
        <v>188</v>
      </c>
      <c r="D221">
        <v>2022</v>
      </c>
      <c r="E221">
        <v>4.0260894815609127</v>
      </c>
      <c r="F221">
        <v>6.1757125573772758</v>
      </c>
      <c r="G221">
        <f t="shared" si="3"/>
        <v>2.149623075816363</v>
      </c>
      <c r="H221">
        <v>8.8533354261146682E-3</v>
      </c>
    </row>
    <row r="222" spans="1:8" x14ac:dyDescent="0.35">
      <c r="A222" t="s">
        <v>151</v>
      </c>
      <c r="B222" t="s">
        <v>209</v>
      </c>
      <c r="C222" t="s">
        <v>186</v>
      </c>
      <c r="D222">
        <v>2023</v>
      </c>
      <c r="E222">
        <v>0.95503996038659444</v>
      </c>
      <c r="F222">
        <v>2.4309784639696339</v>
      </c>
      <c r="G222">
        <f t="shared" si="3"/>
        <v>1.4759385035830395</v>
      </c>
      <c r="H222">
        <v>9.673419795930626E-3</v>
      </c>
    </row>
    <row r="223" spans="1:8" x14ac:dyDescent="0.35">
      <c r="A223" t="s">
        <v>151</v>
      </c>
      <c r="B223" t="s">
        <v>211</v>
      </c>
      <c r="C223" t="s">
        <v>186</v>
      </c>
      <c r="D223">
        <v>2023</v>
      </c>
      <c r="E223">
        <v>2.3654844972287088</v>
      </c>
      <c r="F223">
        <v>2.4309784639696339</v>
      </c>
      <c r="G223">
        <f t="shared" si="3"/>
        <v>6.5493966740925114E-2</v>
      </c>
      <c r="H223">
        <v>9.673419795930626E-3</v>
      </c>
    </row>
    <row r="224" spans="1:8" x14ac:dyDescent="0.35">
      <c r="A224" t="s">
        <v>151</v>
      </c>
      <c r="B224" t="s">
        <v>210</v>
      </c>
      <c r="C224" t="s">
        <v>188</v>
      </c>
      <c r="D224">
        <v>2023</v>
      </c>
      <c r="E224">
        <v>3.3729684974310499</v>
      </c>
      <c r="F224">
        <v>2.4309784639696339</v>
      </c>
      <c r="G224">
        <f t="shared" si="3"/>
        <v>-0.94199003346141597</v>
      </c>
      <c r="H224">
        <v>9.673419795930626E-3</v>
      </c>
    </row>
    <row r="225" spans="1:8" x14ac:dyDescent="0.35">
      <c r="A225" t="s">
        <v>151</v>
      </c>
      <c r="B225" t="s">
        <v>212</v>
      </c>
      <c r="C225" t="s">
        <v>188</v>
      </c>
      <c r="D225">
        <v>2023</v>
      </c>
      <c r="E225">
        <v>1.9366811763456671</v>
      </c>
      <c r="F225">
        <v>2.4309784639696339</v>
      </c>
      <c r="G225">
        <f t="shared" si="3"/>
        <v>0.49429728762396685</v>
      </c>
      <c r="H225">
        <v>9.673419795930626E-3</v>
      </c>
    </row>
    <row r="226" spans="1:8" x14ac:dyDescent="0.35">
      <c r="A226" t="s">
        <v>151</v>
      </c>
      <c r="B226" t="s">
        <v>211</v>
      </c>
      <c r="C226" t="s">
        <v>186</v>
      </c>
      <c r="D226">
        <v>2024</v>
      </c>
      <c r="E226">
        <v>1.660542743130144</v>
      </c>
      <c r="F226">
        <v>3.3969031373447791</v>
      </c>
      <c r="G226">
        <f t="shared" si="3"/>
        <v>1.7363603942146351</v>
      </c>
      <c r="H226">
        <v>9.9649526068524234E-3</v>
      </c>
    </row>
    <row r="227" spans="1:8" x14ac:dyDescent="0.35">
      <c r="A227" t="s">
        <v>151</v>
      </c>
      <c r="B227" t="s">
        <v>213</v>
      </c>
      <c r="C227" t="s">
        <v>186</v>
      </c>
      <c r="D227">
        <v>2024</v>
      </c>
      <c r="E227">
        <v>2.966936931003072</v>
      </c>
      <c r="F227">
        <v>3.3969031373447791</v>
      </c>
      <c r="G227">
        <f t="shared" si="3"/>
        <v>0.42996620634170712</v>
      </c>
      <c r="H227">
        <v>9.9649526068524234E-3</v>
      </c>
    </row>
    <row r="228" spans="1:8" x14ac:dyDescent="0.35">
      <c r="A228" t="s">
        <v>151</v>
      </c>
      <c r="B228" t="s">
        <v>212</v>
      </c>
      <c r="C228" t="s">
        <v>188</v>
      </c>
      <c r="D228">
        <v>2024</v>
      </c>
      <c r="E228">
        <v>1.9648768473316871</v>
      </c>
      <c r="F228">
        <v>3.3969031373447791</v>
      </c>
      <c r="G228">
        <f t="shared" si="3"/>
        <v>1.432026290013092</v>
      </c>
      <c r="H228">
        <v>9.9649526068524234E-3</v>
      </c>
    </row>
    <row r="229" spans="1:8" x14ac:dyDescent="0.35">
      <c r="A229" t="s">
        <v>151</v>
      </c>
      <c r="B229" t="s">
        <v>214</v>
      </c>
      <c r="C229" t="s">
        <v>188</v>
      </c>
      <c r="D229">
        <v>2024</v>
      </c>
      <c r="E229">
        <v>2.1447304612078222</v>
      </c>
      <c r="F229">
        <v>3.3969031373447791</v>
      </c>
      <c r="G229">
        <f t="shared" si="3"/>
        <v>1.2521726761369569</v>
      </c>
      <c r="H229">
        <v>9.9649526068524234E-3</v>
      </c>
    </row>
    <row r="230" spans="1:8" x14ac:dyDescent="0.35">
      <c r="A230" t="s">
        <v>151</v>
      </c>
      <c r="B230" t="s">
        <v>213</v>
      </c>
      <c r="C230" t="s">
        <v>186</v>
      </c>
      <c r="D230">
        <v>2025</v>
      </c>
      <c r="E230">
        <v>2.3460653050844331</v>
      </c>
      <c r="F230">
        <v>2.7857852243734129</v>
      </c>
      <c r="G230">
        <f t="shared" si="3"/>
        <v>0.4397199192889798</v>
      </c>
      <c r="H230">
        <v>1.039022908574252E-2</v>
      </c>
    </row>
    <row r="231" spans="1:8" x14ac:dyDescent="0.35">
      <c r="A231" t="s">
        <v>151</v>
      </c>
      <c r="B231" t="s">
        <v>215</v>
      </c>
      <c r="C231" t="s">
        <v>186</v>
      </c>
      <c r="D231">
        <v>2025</v>
      </c>
      <c r="E231">
        <v>2.8680409593299978</v>
      </c>
      <c r="F231">
        <v>2.7857852243734129</v>
      </c>
      <c r="G231">
        <f t="shared" si="3"/>
        <v>-8.2255734956584892E-2</v>
      </c>
      <c r="H231">
        <v>1.039022908574252E-2</v>
      </c>
    </row>
    <row r="232" spans="1:8" x14ac:dyDescent="0.35">
      <c r="A232" t="s">
        <v>151</v>
      </c>
      <c r="B232" t="s">
        <v>214</v>
      </c>
      <c r="C232" t="s">
        <v>188</v>
      </c>
      <c r="D232">
        <v>2025</v>
      </c>
      <c r="E232">
        <v>1.947420292593427</v>
      </c>
      <c r="F232">
        <v>2.7857852243734129</v>
      </c>
      <c r="G232">
        <f t="shared" si="3"/>
        <v>0.83836493177998594</v>
      </c>
      <c r="H232">
        <v>1.039022908574252E-2</v>
      </c>
    </row>
    <row r="233" spans="1:8" x14ac:dyDescent="0.35">
      <c r="A233" t="s">
        <v>151</v>
      </c>
      <c r="B233" t="s">
        <v>216</v>
      </c>
      <c r="C233" t="s">
        <v>188</v>
      </c>
      <c r="D233">
        <v>2025</v>
      </c>
      <c r="E233">
        <v>2.5510068501240162</v>
      </c>
      <c r="F233">
        <v>2.7857852243734129</v>
      </c>
      <c r="G233">
        <f t="shared" si="3"/>
        <v>0.23477837424939674</v>
      </c>
      <c r="H233">
        <v>1.039022908574252E-2</v>
      </c>
    </row>
    <row r="234" spans="1:8" x14ac:dyDescent="0.35">
      <c r="A234" t="s">
        <v>152</v>
      </c>
      <c r="B234" t="s">
        <v>185</v>
      </c>
      <c r="C234" t="s">
        <v>186</v>
      </c>
      <c r="D234">
        <v>2011</v>
      </c>
      <c r="E234">
        <v>3.0836871961199548</v>
      </c>
      <c r="F234">
        <v>2.3627089602501679</v>
      </c>
      <c r="G234">
        <f t="shared" si="3"/>
        <v>-0.72097823586978693</v>
      </c>
      <c r="H234">
        <v>2.305700979173635E-2</v>
      </c>
    </row>
    <row r="235" spans="1:8" x14ac:dyDescent="0.35">
      <c r="A235" t="s">
        <v>152</v>
      </c>
      <c r="B235" t="s">
        <v>187</v>
      </c>
      <c r="C235" t="s">
        <v>188</v>
      </c>
      <c r="D235">
        <v>2011</v>
      </c>
      <c r="E235">
        <v>3.7117323527364081</v>
      </c>
      <c r="F235">
        <v>2.3627089602501679</v>
      </c>
      <c r="G235">
        <f t="shared" si="3"/>
        <v>-1.3490233924862403</v>
      </c>
      <c r="H235">
        <v>2.305700979173635E-2</v>
      </c>
    </row>
    <row r="236" spans="1:8" x14ac:dyDescent="0.35">
      <c r="A236" t="s">
        <v>152</v>
      </c>
      <c r="B236" t="s">
        <v>185</v>
      </c>
      <c r="C236" t="s">
        <v>186</v>
      </c>
      <c r="D236">
        <v>2012</v>
      </c>
      <c r="E236">
        <v>1.3616175851251631</v>
      </c>
      <c r="F236">
        <v>-1.535091308900344</v>
      </c>
      <c r="G236">
        <f t="shared" si="3"/>
        <v>-2.8967088940255072</v>
      </c>
      <c r="H236">
        <v>2.5425360905147899E-2</v>
      </c>
    </row>
    <row r="237" spans="1:8" x14ac:dyDescent="0.35">
      <c r="A237" t="s">
        <v>152</v>
      </c>
      <c r="B237" t="s">
        <v>189</v>
      </c>
      <c r="C237" t="s">
        <v>186</v>
      </c>
      <c r="D237">
        <v>2012</v>
      </c>
      <c r="E237">
        <v>8.5468057722093427E-2</v>
      </c>
      <c r="F237">
        <v>-1.535091308900344</v>
      </c>
      <c r="G237">
        <f t="shared" si="3"/>
        <v>-1.6205593666224374</v>
      </c>
      <c r="H237">
        <v>2.5425360905147899E-2</v>
      </c>
    </row>
    <row r="238" spans="1:8" x14ac:dyDescent="0.35">
      <c r="A238" t="s">
        <v>152</v>
      </c>
      <c r="B238" t="s">
        <v>187</v>
      </c>
      <c r="C238" t="s">
        <v>188</v>
      </c>
      <c r="D238">
        <v>2012</v>
      </c>
      <c r="E238">
        <v>2.5703100446408111</v>
      </c>
      <c r="F238">
        <v>-1.535091308900344</v>
      </c>
      <c r="G238">
        <f t="shared" si="3"/>
        <v>-4.1054013535411551</v>
      </c>
      <c r="H238">
        <v>2.5425360905147899E-2</v>
      </c>
    </row>
    <row r="239" spans="1:8" x14ac:dyDescent="0.35">
      <c r="A239" t="s">
        <v>152</v>
      </c>
      <c r="B239" t="s">
        <v>190</v>
      </c>
      <c r="C239" t="s">
        <v>188</v>
      </c>
      <c r="D239">
        <v>2012</v>
      </c>
      <c r="E239">
        <v>0.75750436999100224</v>
      </c>
      <c r="F239">
        <v>-1.535091308900344</v>
      </c>
      <c r="G239">
        <f t="shared" si="3"/>
        <v>-2.2925956788913462</v>
      </c>
      <c r="H239">
        <v>2.5425360905147899E-2</v>
      </c>
    </row>
    <row r="240" spans="1:8" x14ac:dyDescent="0.35">
      <c r="A240" t="s">
        <v>152</v>
      </c>
      <c r="B240" t="s">
        <v>189</v>
      </c>
      <c r="C240" t="s">
        <v>186</v>
      </c>
      <c r="D240">
        <v>2013</v>
      </c>
      <c r="E240">
        <v>0.81963861469160904</v>
      </c>
      <c r="F240">
        <v>-0.98304238782565612</v>
      </c>
      <c r="G240">
        <f t="shared" si="3"/>
        <v>-1.8026810025172653</v>
      </c>
      <c r="H240">
        <v>2.480224731492419E-2</v>
      </c>
    </row>
    <row r="241" spans="1:8" x14ac:dyDescent="0.35">
      <c r="A241" t="s">
        <v>152</v>
      </c>
      <c r="B241" t="s">
        <v>191</v>
      </c>
      <c r="C241" t="s">
        <v>186</v>
      </c>
      <c r="D241">
        <v>2013</v>
      </c>
      <c r="E241">
        <v>-0.64479636656290529</v>
      </c>
      <c r="F241">
        <v>-0.98304238782565612</v>
      </c>
      <c r="G241">
        <f t="shared" si="3"/>
        <v>-0.33824602126275083</v>
      </c>
      <c r="H241">
        <v>2.480224731492419E-2</v>
      </c>
    </row>
    <row r="242" spans="1:8" x14ac:dyDescent="0.35">
      <c r="A242" t="s">
        <v>152</v>
      </c>
      <c r="B242" t="s">
        <v>190</v>
      </c>
      <c r="C242" t="s">
        <v>188</v>
      </c>
      <c r="D242">
        <v>2013</v>
      </c>
      <c r="E242">
        <v>1.5995384631571461</v>
      </c>
      <c r="F242">
        <v>-0.98304238782565612</v>
      </c>
      <c r="G242">
        <f t="shared" si="3"/>
        <v>-2.5825808509828021</v>
      </c>
      <c r="H242">
        <v>2.480224731492419E-2</v>
      </c>
    </row>
    <row r="243" spans="1:8" x14ac:dyDescent="0.35">
      <c r="A243" t="s">
        <v>152</v>
      </c>
      <c r="B243" t="s">
        <v>192</v>
      </c>
      <c r="C243" t="s">
        <v>188</v>
      </c>
      <c r="D243">
        <v>2013</v>
      </c>
      <c r="E243">
        <v>0.28709236983106567</v>
      </c>
      <c r="F243">
        <v>-0.98304238782565612</v>
      </c>
      <c r="G243">
        <f t="shared" si="3"/>
        <v>-1.2701347576567219</v>
      </c>
      <c r="H243">
        <v>2.480224731492419E-2</v>
      </c>
    </row>
    <row r="244" spans="1:8" x14ac:dyDescent="0.35">
      <c r="A244" t="s">
        <v>152</v>
      </c>
      <c r="B244" t="s">
        <v>191</v>
      </c>
      <c r="C244" t="s">
        <v>186</v>
      </c>
      <c r="D244">
        <v>2014</v>
      </c>
      <c r="E244">
        <v>0.58013506796126268</v>
      </c>
      <c r="F244">
        <v>-0.47970961562021558</v>
      </c>
      <c r="G244">
        <f t="shared" si="3"/>
        <v>-1.0598446835814783</v>
      </c>
      <c r="H244">
        <v>2.4964178132721601E-2</v>
      </c>
    </row>
    <row r="245" spans="1:8" x14ac:dyDescent="0.35">
      <c r="A245" t="s">
        <v>152</v>
      </c>
      <c r="B245" t="s">
        <v>193</v>
      </c>
      <c r="C245" t="s">
        <v>186</v>
      </c>
      <c r="D245">
        <v>2014</v>
      </c>
      <c r="E245">
        <v>-0.44253897907734491</v>
      </c>
      <c r="F245">
        <v>-0.47970961562021558</v>
      </c>
      <c r="G245">
        <f t="shared" si="3"/>
        <v>-3.7170636542870672E-2</v>
      </c>
      <c r="H245">
        <v>2.4964178132721601E-2</v>
      </c>
    </row>
    <row r="246" spans="1:8" x14ac:dyDescent="0.35">
      <c r="A246" t="s">
        <v>152</v>
      </c>
      <c r="B246" t="s">
        <v>192</v>
      </c>
      <c r="C246" t="s">
        <v>188</v>
      </c>
      <c r="D246">
        <v>2014</v>
      </c>
      <c r="E246">
        <v>1.00425732590641</v>
      </c>
      <c r="F246">
        <v>-0.47970961562021558</v>
      </c>
      <c r="G246">
        <f t="shared" si="3"/>
        <v>-1.4839669415266257</v>
      </c>
      <c r="H246">
        <v>2.4964178132721601E-2</v>
      </c>
    </row>
    <row r="247" spans="1:8" x14ac:dyDescent="0.35">
      <c r="A247" t="s">
        <v>152</v>
      </c>
      <c r="B247" t="s">
        <v>194</v>
      </c>
      <c r="C247" t="s">
        <v>188</v>
      </c>
      <c r="D247">
        <v>2014</v>
      </c>
      <c r="E247">
        <v>0.1752479290949793</v>
      </c>
      <c r="F247">
        <v>-0.47970961562021558</v>
      </c>
      <c r="G247">
        <f t="shared" si="3"/>
        <v>-0.65495754471519485</v>
      </c>
      <c r="H247">
        <v>2.4964178132721601E-2</v>
      </c>
    </row>
    <row r="248" spans="1:8" x14ac:dyDescent="0.35">
      <c r="A248" t="s">
        <v>152</v>
      </c>
      <c r="B248" t="s">
        <v>193</v>
      </c>
      <c r="C248" t="s">
        <v>186</v>
      </c>
      <c r="D248">
        <v>2015</v>
      </c>
      <c r="E248">
        <v>0.6115453306968277</v>
      </c>
      <c r="F248">
        <v>0.46533578746174248</v>
      </c>
      <c r="G248">
        <f t="shared" si="3"/>
        <v>-0.14620954323508523</v>
      </c>
      <c r="H248">
        <v>2.5383315176303059E-2</v>
      </c>
    </row>
    <row r="249" spans="1:8" x14ac:dyDescent="0.35">
      <c r="A249" t="s">
        <v>152</v>
      </c>
      <c r="B249" t="s">
        <v>195</v>
      </c>
      <c r="C249" t="s">
        <v>186</v>
      </c>
      <c r="D249">
        <v>2015</v>
      </c>
      <c r="E249">
        <v>0.33999838965084178</v>
      </c>
      <c r="F249">
        <v>0.46533578746174248</v>
      </c>
      <c r="G249">
        <f t="shared" si="3"/>
        <v>0.1253373978109007</v>
      </c>
      <c r="H249">
        <v>2.5383315176303059E-2</v>
      </c>
    </row>
    <row r="250" spans="1:8" x14ac:dyDescent="0.35">
      <c r="A250" t="s">
        <v>152</v>
      </c>
      <c r="B250" t="s">
        <v>194</v>
      </c>
      <c r="C250" t="s">
        <v>188</v>
      </c>
      <c r="D250">
        <v>2015</v>
      </c>
      <c r="E250">
        <v>1.03813878882193</v>
      </c>
      <c r="F250">
        <v>0.46533578746174248</v>
      </c>
      <c r="G250">
        <f t="shared" si="3"/>
        <v>-0.57280300136018747</v>
      </c>
      <c r="H250">
        <v>2.5383315176303059E-2</v>
      </c>
    </row>
    <row r="251" spans="1:8" x14ac:dyDescent="0.35">
      <c r="A251" t="s">
        <v>152</v>
      </c>
      <c r="B251" t="s">
        <v>196</v>
      </c>
      <c r="C251" t="s">
        <v>188</v>
      </c>
      <c r="D251">
        <v>2015</v>
      </c>
      <c r="E251">
        <v>0.34221817011690359</v>
      </c>
      <c r="F251">
        <v>0.46533578746174248</v>
      </c>
      <c r="G251">
        <f t="shared" si="3"/>
        <v>0.12311761734483889</v>
      </c>
      <c r="H251">
        <v>2.5383315176303059E-2</v>
      </c>
    </row>
    <row r="252" spans="1:8" x14ac:dyDescent="0.35">
      <c r="A252" t="s">
        <v>152</v>
      </c>
      <c r="B252" t="s">
        <v>195</v>
      </c>
      <c r="C252" t="s">
        <v>186</v>
      </c>
      <c r="D252">
        <v>2016</v>
      </c>
      <c r="E252">
        <v>0.66078776686688823</v>
      </c>
      <c r="F252">
        <v>2.5394630680659041</v>
      </c>
      <c r="G252">
        <f t="shared" si="3"/>
        <v>1.8786753011990158</v>
      </c>
      <c r="H252">
        <v>2.7056958274399769E-2</v>
      </c>
    </row>
    <row r="253" spans="1:8" x14ac:dyDescent="0.35">
      <c r="A253" t="s">
        <v>152</v>
      </c>
      <c r="B253" t="s">
        <v>197</v>
      </c>
      <c r="C253" t="s">
        <v>186</v>
      </c>
      <c r="D253">
        <v>2016</v>
      </c>
      <c r="E253">
        <v>0.8211412144474739</v>
      </c>
      <c r="F253">
        <v>2.5394630680659041</v>
      </c>
      <c r="G253">
        <f t="shared" si="3"/>
        <v>1.7183218536184302</v>
      </c>
      <c r="H253">
        <v>2.7056958274399769E-2</v>
      </c>
    </row>
    <row r="254" spans="1:8" x14ac:dyDescent="0.35">
      <c r="A254" t="s">
        <v>152</v>
      </c>
      <c r="B254" t="s">
        <v>196</v>
      </c>
      <c r="C254" t="s">
        <v>188</v>
      </c>
      <c r="D254">
        <v>2016</v>
      </c>
      <c r="E254">
        <v>1.029139259030432</v>
      </c>
      <c r="F254">
        <v>2.5394630680659041</v>
      </c>
      <c r="G254">
        <f t="shared" si="3"/>
        <v>1.510323809035472</v>
      </c>
      <c r="H254">
        <v>2.7056958274399769E-2</v>
      </c>
    </row>
    <row r="255" spans="1:8" x14ac:dyDescent="0.35">
      <c r="A255" t="s">
        <v>152</v>
      </c>
      <c r="B255" t="s">
        <v>198</v>
      </c>
      <c r="C255" t="s">
        <v>188</v>
      </c>
      <c r="D255">
        <v>2016</v>
      </c>
      <c r="E255">
        <v>0.68041183214515577</v>
      </c>
      <c r="F255">
        <v>2.5394630680659041</v>
      </c>
      <c r="G255">
        <f t="shared" si="3"/>
        <v>1.8590512359207483</v>
      </c>
      <c r="H255">
        <v>2.7056958274399769E-2</v>
      </c>
    </row>
    <row r="256" spans="1:8" x14ac:dyDescent="0.35">
      <c r="A256" t="s">
        <v>152</v>
      </c>
      <c r="B256" t="s">
        <v>197</v>
      </c>
      <c r="C256" t="s">
        <v>186</v>
      </c>
      <c r="D256">
        <v>2017</v>
      </c>
      <c r="E256">
        <v>0.7788253796826794</v>
      </c>
      <c r="F256">
        <v>3.2509193804219478</v>
      </c>
      <c r="G256">
        <f t="shared" si="3"/>
        <v>2.4720940007392684</v>
      </c>
      <c r="H256">
        <v>2.4147909827891351E-2</v>
      </c>
    </row>
    <row r="257" spans="1:8" x14ac:dyDescent="0.35">
      <c r="A257" t="s">
        <v>152</v>
      </c>
      <c r="B257" t="s">
        <v>199</v>
      </c>
      <c r="C257" t="s">
        <v>186</v>
      </c>
      <c r="D257">
        <v>2017</v>
      </c>
      <c r="E257">
        <v>3.2999705467780189</v>
      </c>
      <c r="F257">
        <v>3.2509193804219478</v>
      </c>
      <c r="G257">
        <f t="shared" si="3"/>
        <v>-4.9051166356071096E-2</v>
      </c>
      <c r="H257">
        <v>2.4147909827891351E-2</v>
      </c>
    </row>
    <row r="258" spans="1:8" x14ac:dyDescent="0.35">
      <c r="A258" t="s">
        <v>152</v>
      </c>
      <c r="B258" t="s">
        <v>198</v>
      </c>
      <c r="C258" t="s">
        <v>188</v>
      </c>
      <c r="D258">
        <v>2017</v>
      </c>
      <c r="E258">
        <v>0.72652337554917068</v>
      </c>
      <c r="F258">
        <v>3.2509193804219478</v>
      </c>
      <c r="G258">
        <f t="shared" ref="G258:G321" si="4">IF(OR(F258="",E258=""),"",F258-E258)</f>
        <v>2.5243960048727772</v>
      </c>
      <c r="H258">
        <v>2.4147909827891351E-2</v>
      </c>
    </row>
    <row r="259" spans="1:8" x14ac:dyDescent="0.35">
      <c r="A259" t="s">
        <v>152</v>
      </c>
      <c r="B259" t="s">
        <v>200</v>
      </c>
      <c r="C259" t="s">
        <v>188</v>
      </c>
      <c r="D259">
        <v>2017</v>
      </c>
      <c r="E259">
        <v>1.2981877046543739</v>
      </c>
      <c r="F259">
        <v>3.2509193804219478</v>
      </c>
      <c r="G259">
        <f t="shared" si="4"/>
        <v>1.9527316757675739</v>
      </c>
      <c r="H259">
        <v>2.4147909827891351E-2</v>
      </c>
    </row>
    <row r="260" spans="1:8" x14ac:dyDescent="0.35">
      <c r="A260" t="s">
        <v>152</v>
      </c>
      <c r="B260" t="s">
        <v>199</v>
      </c>
      <c r="C260" t="s">
        <v>186</v>
      </c>
      <c r="D260">
        <v>2018</v>
      </c>
      <c r="E260">
        <v>2.6543445907794232</v>
      </c>
      <c r="F260">
        <v>1.1858569030435471</v>
      </c>
      <c r="G260">
        <f t="shared" si="4"/>
        <v>-1.4684876877358761</v>
      </c>
      <c r="H260">
        <v>2.2932260266238701E-2</v>
      </c>
    </row>
    <row r="261" spans="1:8" x14ac:dyDescent="0.35">
      <c r="A261" t="s">
        <v>152</v>
      </c>
      <c r="B261" t="s">
        <v>201</v>
      </c>
      <c r="C261" t="s">
        <v>186</v>
      </c>
      <c r="D261">
        <v>2018</v>
      </c>
      <c r="E261">
        <v>2.8893530093298199</v>
      </c>
      <c r="F261">
        <v>1.1858569030435471</v>
      </c>
      <c r="G261">
        <f t="shared" si="4"/>
        <v>-1.7034961062862728</v>
      </c>
      <c r="H261">
        <v>2.2932260266238701E-2</v>
      </c>
    </row>
    <row r="262" spans="1:8" x14ac:dyDescent="0.35">
      <c r="A262" t="s">
        <v>152</v>
      </c>
      <c r="B262" t="s">
        <v>200</v>
      </c>
      <c r="C262" t="s">
        <v>188</v>
      </c>
      <c r="D262">
        <v>2018</v>
      </c>
      <c r="E262">
        <v>1.745345139008192</v>
      </c>
      <c r="F262">
        <v>1.1858569030435471</v>
      </c>
      <c r="G262">
        <f t="shared" si="4"/>
        <v>-0.55948823596464492</v>
      </c>
      <c r="H262">
        <v>2.2932260266238701E-2</v>
      </c>
    </row>
    <row r="263" spans="1:8" x14ac:dyDescent="0.35">
      <c r="A263" t="s">
        <v>152</v>
      </c>
      <c r="B263" t="s">
        <v>202</v>
      </c>
      <c r="C263" t="s">
        <v>188</v>
      </c>
      <c r="D263">
        <v>2018</v>
      </c>
      <c r="E263">
        <v>2.519865182310288</v>
      </c>
      <c r="F263">
        <v>1.1858569030435471</v>
      </c>
      <c r="G263">
        <f t="shared" si="4"/>
        <v>-1.3340082792667409</v>
      </c>
      <c r="H263">
        <v>2.2932260266238701E-2</v>
      </c>
    </row>
    <row r="264" spans="1:8" x14ac:dyDescent="0.35">
      <c r="A264" t="s">
        <v>152</v>
      </c>
      <c r="B264" t="s">
        <v>201</v>
      </c>
      <c r="C264" t="s">
        <v>186</v>
      </c>
      <c r="D264">
        <v>2019</v>
      </c>
      <c r="E264">
        <v>2.1742555460234851</v>
      </c>
      <c r="F264">
        <v>1.3406806953806429</v>
      </c>
      <c r="G264">
        <f t="shared" si="4"/>
        <v>-0.8335748506428422</v>
      </c>
      <c r="H264">
        <v>2.313763451564876E-2</v>
      </c>
    </row>
    <row r="265" spans="1:8" x14ac:dyDescent="0.35">
      <c r="A265" t="s">
        <v>152</v>
      </c>
      <c r="B265" t="s">
        <v>203</v>
      </c>
      <c r="C265" t="s">
        <v>186</v>
      </c>
      <c r="D265">
        <v>2019</v>
      </c>
      <c r="E265">
        <v>1.354791564440649</v>
      </c>
      <c r="F265">
        <v>1.3406806953806429</v>
      </c>
      <c r="G265">
        <f t="shared" si="4"/>
        <v>-1.4110869060006026E-2</v>
      </c>
      <c r="H265">
        <v>2.313763451564876E-2</v>
      </c>
    </row>
    <row r="266" spans="1:8" x14ac:dyDescent="0.35">
      <c r="A266" t="s">
        <v>152</v>
      </c>
      <c r="B266" t="s">
        <v>202</v>
      </c>
      <c r="C266" t="s">
        <v>188</v>
      </c>
      <c r="D266">
        <v>2019</v>
      </c>
      <c r="E266">
        <v>2.2702366672909808</v>
      </c>
      <c r="F266">
        <v>1.3406806953806429</v>
      </c>
      <c r="G266">
        <f t="shared" si="4"/>
        <v>-0.9295559719103379</v>
      </c>
      <c r="H266">
        <v>2.313763451564876E-2</v>
      </c>
    </row>
    <row r="267" spans="1:8" x14ac:dyDescent="0.35">
      <c r="A267" t="s">
        <v>152</v>
      </c>
      <c r="B267" t="s">
        <v>204</v>
      </c>
      <c r="C267" t="s">
        <v>188</v>
      </c>
      <c r="D267">
        <v>2019</v>
      </c>
      <c r="E267">
        <v>1.638521358484613</v>
      </c>
      <c r="F267">
        <v>1.3406806953806429</v>
      </c>
      <c r="G267">
        <f t="shared" si="4"/>
        <v>-0.29784066310397006</v>
      </c>
      <c r="H267">
        <v>2.313763451564876E-2</v>
      </c>
    </row>
    <row r="268" spans="1:8" x14ac:dyDescent="0.35">
      <c r="A268" t="s">
        <v>152</v>
      </c>
      <c r="B268" t="s">
        <v>203</v>
      </c>
      <c r="C268" t="s">
        <v>186</v>
      </c>
      <c r="D268">
        <v>2020</v>
      </c>
      <c r="E268">
        <v>1.1013866566023991</v>
      </c>
      <c r="F268">
        <v>-2.5216639551613449</v>
      </c>
      <c r="G268">
        <f t="shared" si="4"/>
        <v>-3.6230506117637438</v>
      </c>
      <c r="H268">
        <v>2.494824062402351E-2</v>
      </c>
    </row>
    <row r="269" spans="1:8" x14ac:dyDescent="0.35">
      <c r="A269" t="s">
        <v>152</v>
      </c>
      <c r="B269" t="s">
        <v>205</v>
      </c>
      <c r="C269" t="s">
        <v>186</v>
      </c>
      <c r="D269">
        <v>2020</v>
      </c>
      <c r="E269">
        <v>-4.2712767573150012</v>
      </c>
      <c r="F269">
        <v>-2.5216639551613449</v>
      </c>
      <c r="G269">
        <f t="shared" si="4"/>
        <v>1.7496128021536563</v>
      </c>
      <c r="H269">
        <v>2.494824062402351E-2</v>
      </c>
    </row>
    <row r="270" spans="1:8" x14ac:dyDescent="0.35">
      <c r="A270" t="s">
        <v>152</v>
      </c>
      <c r="B270" t="s">
        <v>204</v>
      </c>
      <c r="C270" t="s">
        <v>188</v>
      </c>
      <c r="D270">
        <v>2020</v>
      </c>
      <c r="E270">
        <v>1.1658655715774511</v>
      </c>
      <c r="F270">
        <v>-2.5216639551613449</v>
      </c>
      <c r="G270">
        <f t="shared" si="4"/>
        <v>-3.6875295267387962</v>
      </c>
      <c r="H270">
        <v>2.494824062402351E-2</v>
      </c>
    </row>
    <row r="271" spans="1:8" x14ac:dyDescent="0.35">
      <c r="A271" t="s">
        <v>152</v>
      </c>
      <c r="B271" t="s">
        <v>206</v>
      </c>
      <c r="C271" t="s">
        <v>188</v>
      </c>
      <c r="D271">
        <v>2020</v>
      </c>
      <c r="E271">
        <v>-6.3340086382144829</v>
      </c>
      <c r="F271">
        <v>-2.5216639551613449</v>
      </c>
      <c r="G271">
        <f t="shared" si="4"/>
        <v>3.812344683053138</v>
      </c>
      <c r="H271">
        <v>2.494824062402351E-2</v>
      </c>
    </row>
    <row r="272" spans="1:8" x14ac:dyDescent="0.35">
      <c r="A272" t="s">
        <v>152</v>
      </c>
      <c r="B272" t="s">
        <v>205</v>
      </c>
      <c r="C272" t="s">
        <v>186</v>
      </c>
      <c r="D272">
        <v>2021</v>
      </c>
      <c r="E272">
        <v>2.900169440971712</v>
      </c>
      <c r="F272">
        <v>2.6415720090220192</v>
      </c>
      <c r="G272">
        <f t="shared" si="4"/>
        <v>-0.25859743194969287</v>
      </c>
      <c r="H272">
        <v>2.3794621891337318E-2</v>
      </c>
    </row>
    <row r="273" spans="1:8" x14ac:dyDescent="0.35">
      <c r="A273" t="s">
        <v>152</v>
      </c>
      <c r="B273" t="s">
        <v>207</v>
      </c>
      <c r="C273" t="s">
        <v>186</v>
      </c>
      <c r="D273">
        <v>2021</v>
      </c>
      <c r="E273">
        <v>3.4041276267937399</v>
      </c>
      <c r="F273">
        <v>2.6415720090220192</v>
      </c>
      <c r="G273">
        <f t="shared" si="4"/>
        <v>-0.76255561777172076</v>
      </c>
      <c r="H273">
        <v>2.3794621891337318E-2</v>
      </c>
    </row>
    <row r="274" spans="1:8" x14ac:dyDescent="0.35">
      <c r="A274" t="s">
        <v>152</v>
      </c>
      <c r="B274" t="s">
        <v>206</v>
      </c>
      <c r="C274" t="s">
        <v>188</v>
      </c>
      <c r="D274">
        <v>2021</v>
      </c>
      <c r="E274">
        <v>3.6735608188213531</v>
      </c>
      <c r="F274">
        <v>2.6415720090220192</v>
      </c>
      <c r="G274">
        <f t="shared" si="4"/>
        <v>-1.0319888097993339</v>
      </c>
      <c r="H274">
        <v>2.3794621891337318E-2</v>
      </c>
    </row>
    <row r="275" spans="1:8" x14ac:dyDescent="0.35">
      <c r="A275" t="s">
        <v>152</v>
      </c>
      <c r="B275" t="s">
        <v>208</v>
      </c>
      <c r="C275" t="s">
        <v>188</v>
      </c>
      <c r="D275">
        <v>2021</v>
      </c>
      <c r="E275">
        <v>2.739564988065335</v>
      </c>
      <c r="F275">
        <v>2.6415720090220192</v>
      </c>
      <c r="G275">
        <f t="shared" si="4"/>
        <v>-9.7992979043315831E-2</v>
      </c>
      <c r="H275">
        <v>2.3794621891337318E-2</v>
      </c>
    </row>
    <row r="276" spans="1:8" x14ac:dyDescent="0.35">
      <c r="A276" t="s">
        <v>152</v>
      </c>
      <c r="B276" t="s">
        <v>207</v>
      </c>
      <c r="C276" t="s">
        <v>186</v>
      </c>
      <c r="D276">
        <v>2022</v>
      </c>
      <c r="E276">
        <v>2.8272245866406638</v>
      </c>
      <c r="F276">
        <v>0.76006291556467176</v>
      </c>
      <c r="G276">
        <f t="shared" si="4"/>
        <v>-2.0671616710759921</v>
      </c>
      <c r="H276">
        <v>2.8633800811240381E-2</v>
      </c>
    </row>
    <row r="277" spans="1:8" x14ac:dyDescent="0.35">
      <c r="A277" t="s">
        <v>152</v>
      </c>
      <c r="B277" t="s">
        <v>209</v>
      </c>
      <c r="C277" t="s">
        <v>186</v>
      </c>
      <c r="D277">
        <v>2022</v>
      </c>
      <c r="E277">
        <v>2.327853537647107</v>
      </c>
      <c r="F277">
        <v>0.76006291556467176</v>
      </c>
      <c r="G277">
        <f t="shared" si="4"/>
        <v>-1.5677906220824354</v>
      </c>
      <c r="H277">
        <v>2.8633800811240381E-2</v>
      </c>
    </row>
    <row r="278" spans="1:8" x14ac:dyDescent="0.35">
      <c r="A278" t="s">
        <v>152</v>
      </c>
      <c r="B278" t="s">
        <v>208</v>
      </c>
      <c r="C278" t="s">
        <v>188</v>
      </c>
      <c r="D278">
        <v>2022</v>
      </c>
      <c r="E278">
        <v>2.7517012411305108</v>
      </c>
      <c r="F278">
        <v>0.76006291556467176</v>
      </c>
      <c r="G278">
        <f t="shared" si="4"/>
        <v>-1.9916383255658392</v>
      </c>
      <c r="H278">
        <v>2.8633800811240381E-2</v>
      </c>
    </row>
    <row r="279" spans="1:8" x14ac:dyDescent="0.35">
      <c r="A279" t="s">
        <v>152</v>
      </c>
      <c r="B279" t="s">
        <v>210</v>
      </c>
      <c r="C279" t="s">
        <v>188</v>
      </c>
      <c r="D279">
        <v>2022</v>
      </c>
      <c r="E279">
        <v>1.603112304026943</v>
      </c>
      <c r="F279">
        <v>0.76006291556467176</v>
      </c>
      <c r="G279">
        <f t="shared" si="4"/>
        <v>-0.84304938846227129</v>
      </c>
      <c r="H279">
        <v>2.8633800811240381E-2</v>
      </c>
    </row>
    <row r="280" spans="1:8" x14ac:dyDescent="0.35">
      <c r="A280" t="s">
        <v>152</v>
      </c>
      <c r="B280" t="s">
        <v>209</v>
      </c>
      <c r="C280" t="s">
        <v>186</v>
      </c>
      <c r="D280">
        <v>2023</v>
      </c>
      <c r="E280">
        <v>0.23998786112824361</v>
      </c>
      <c r="F280">
        <v>-1.2980054053073831</v>
      </c>
      <c r="G280">
        <f t="shared" si="4"/>
        <v>-1.5379932664356266</v>
      </c>
      <c r="H280">
        <v>2.741090908764102E-2</v>
      </c>
    </row>
    <row r="281" spans="1:8" x14ac:dyDescent="0.35">
      <c r="A281" t="s">
        <v>152</v>
      </c>
      <c r="B281" t="s">
        <v>211</v>
      </c>
      <c r="C281" t="s">
        <v>186</v>
      </c>
      <c r="D281">
        <v>2023</v>
      </c>
      <c r="E281">
        <v>0.13705974715647609</v>
      </c>
      <c r="F281">
        <v>-1.2980054053073831</v>
      </c>
      <c r="G281">
        <f t="shared" si="4"/>
        <v>-1.4350651524638591</v>
      </c>
      <c r="H281">
        <v>2.741090908764102E-2</v>
      </c>
    </row>
    <row r="282" spans="1:8" x14ac:dyDescent="0.35">
      <c r="A282" t="s">
        <v>152</v>
      </c>
      <c r="B282" t="s">
        <v>210</v>
      </c>
      <c r="C282" t="s">
        <v>188</v>
      </c>
      <c r="D282">
        <v>2023</v>
      </c>
      <c r="E282">
        <v>1.664320363648697</v>
      </c>
      <c r="F282">
        <v>-1.2980054053073831</v>
      </c>
      <c r="G282">
        <f t="shared" si="4"/>
        <v>-2.96232576895608</v>
      </c>
      <c r="H282">
        <v>2.741090908764102E-2</v>
      </c>
    </row>
    <row r="283" spans="1:8" x14ac:dyDescent="0.35">
      <c r="A283" t="s">
        <v>152</v>
      </c>
      <c r="B283" t="s">
        <v>212</v>
      </c>
      <c r="C283" t="s">
        <v>188</v>
      </c>
      <c r="D283">
        <v>2023</v>
      </c>
      <c r="E283">
        <v>0.1978909161836295</v>
      </c>
      <c r="F283">
        <v>-1.2980054053073831</v>
      </c>
      <c r="G283">
        <f t="shared" si="4"/>
        <v>-1.4958963214910126</v>
      </c>
      <c r="H283">
        <v>2.741090908764102E-2</v>
      </c>
    </row>
    <row r="284" spans="1:8" x14ac:dyDescent="0.35">
      <c r="A284" t="s">
        <v>152</v>
      </c>
      <c r="B284" t="s">
        <v>211</v>
      </c>
      <c r="C284" t="s">
        <v>186</v>
      </c>
      <c r="D284">
        <v>2024</v>
      </c>
      <c r="E284">
        <v>0.82599219561030335</v>
      </c>
      <c r="F284">
        <v>0.8814466149882676</v>
      </c>
      <c r="G284">
        <f t="shared" si="4"/>
        <v>5.5454419377964248E-2</v>
      </c>
      <c r="H284">
        <v>2.791437204925681E-2</v>
      </c>
    </row>
    <row r="285" spans="1:8" x14ac:dyDescent="0.35">
      <c r="A285" t="s">
        <v>152</v>
      </c>
      <c r="B285" t="s">
        <v>213</v>
      </c>
      <c r="C285" t="s">
        <v>186</v>
      </c>
      <c r="D285">
        <v>2024</v>
      </c>
      <c r="E285">
        <v>-0.27816035844419051</v>
      </c>
      <c r="F285">
        <v>0.8814466149882676</v>
      </c>
      <c r="G285">
        <f t="shared" si="4"/>
        <v>1.1596069734324581</v>
      </c>
      <c r="H285">
        <v>2.791437204925681E-2</v>
      </c>
    </row>
    <row r="286" spans="1:8" x14ac:dyDescent="0.35">
      <c r="A286" t="s">
        <v>152</v>
      </c>
      <c r="B286" t="s">
        <v>212</v>
      </c>
      <c r="C286" t="s">
        <v>188</v>
      </c>
      <c r="D286">
        <v>2024</v>
      </c>
      <c r="E286">
        <v>1.375433393552461</v>
      </c>
      <c r="F286">
        <v>0.8814466149882676</v>
      </c>
      <c r="G286">
        <f t="shared" si="4"/>
        <v>-0.49398677856419337</v>
      </c>
      <c r="H286">
        <v>2.791437204925681E-2</v>
      </c>
    </row>
    <row r="287" spans="1:8" x14ac:dyDescent="0.35">
      <c r="A287" t="s">
        <v>152</v>
      </c>
      <c r="B287" t="s">
        <v>214</v>
      </c>
      <c r="C287" t="s">
        <v>188</v>
      </c>
      <c r="D287">
        <v>2024</v>
      </c>
      <c r="E287">
        <v>3.9573385924840387E-2</v>
      </c>
      <c r="F287">
        <v>0.8814466149882676</v>
      </c>
      <c r="G287">
        <f t="shared" si="4"/>
        <v>0.84187322906342721</v>
      </c>
      <c r="H287">
        <v>2.791437204925681E-2</v>
      </c>
    </row>
    <row r="288" spans="1:8" x14ac:dyDescent="0.35">
      <c r="A288" t="s">
        <v>152</v>
      </c>
      <c r="B288" t="s">
        <v>213</v>
      </c>
      <c r="C288" t="s">
        <v>186</v>
      </c>
      <c r="D288">
        <v>2025</v>
      </c>
      <c r="E288">
        <v>1.544507858030109</v>
      </c>
      <c r="F288">
        <v>0.79990149121373022</v>
      </c>
      <c r="G288">
        <f t="shared" si="4"/>
        <v>-0.74460636681637882</v>
      </c>
      <c r="H288">
        <v>2.8450018337509011E-2</v>
      </c>
    </row>
    <row r="289" spans="1:8" x14ac:dyDescent="0.35">
      <c r="A289" t="s">
        <v>152</v>
      </c>
      <c r="B289" t="s">
        <v>215</v>
      </c>
      <c r="C289" t="s">
        <v>186</v>
      </c>
      <c r="D289">
        <v>2025</v>
      </c>
      <c r="E289">
        <v>7.5720238361931536E-2</v>
      </c>
      <c r="F289">
        <v>0.79990149121373022</v>
      </c>
      <c r="G289">
        <f t="shared" si="4"/>
        <v>0.72418125285179868</v>
      </c>
      <c r="H289">
        <v>2.8450018337509011E-2</v>
      </c>
    </row>
    <row r="290" spans="1:8" x14ac:dyDescent="0.35">
      <c r="A290" t="s">
        <v>152</v>
      </c>
      <c r="B290" t="s">
        <v>214</v>
      </c>
      <c r="C290" t="s">
        <v>188</v>
      </c>
      <c r="D290">
        <v>2025</v>
      </c>
      <c r="E290">
        <v>1.3606562692519699</v>
      </c>
      <c r="F290">
        <v>0.79990149121373022</v>
      </c>
      <c r="G290">
        <f t="shared" si="4"/>
        <v>-0.5607547780382397</v>
      </c>
      <c r="H290">
        <v>2.8450018337509011E-2</v>
      </c>
    </row>
    <row r="291" spans="1:8" x14ac:dyDescent="0.35">
      <c r="A291" t="s">
        <v>152</v>
      </c>
      <c r="B291" t="s">
        <v>216</v>
      </c>
      <c r="C291" t="s">
        <v>188</v>
      </c>
      <c r="D291">
        <v>2025</v>
      </c>
      <c r="E291">
        <v>0.97596362509042578</v>
      </c>
      <c r="F291">
        <v>0.79990149121373022</v>
      </c>
      <c r="G291">
        <f t="shared" si="4"/>
        <v>-0.17606213387669556</v>
      </c>
      <c r="H291">
        <v>2.8450018337509011E-2</v>
      </c>
    </row>
    <row r="292" spans="1:8" x14ac:dyDescent="0.35">
      <c r="A292" t="s">
        <v>153</v>
      </c>
      <c r="B292" t="s">
        <v>185</v>
      </c>
      <c r="C292" t="s">
        <v>186</v>
      </c>
      <c r="D292">
        <v>2011</v>
      </c>
      <c r="E292">
        <v>1.6159410538217229</v>
      </c>
      <c r="F292">
        <v>2.4520659404670382</v>
      </c>
      <c r="G292">
        <f t="shared" si="4"/>
        <v>0.83612488664531526</v>
      </c>
      <c r="H292">
        <v>2.9676950564981229E-2</v>
      </c>
    </row>
    <row r="293" spans="1:8" x14ac:dyDescent="0.35">
      <c r="A293" t="s">
        <v>153</v>
      </c>
      <c r="B293" t="s">
        <v>187</v>
      </c>
      <c r="C293" t="s">
        <v>188</v>
      </c>
      <c r="D293">
        <v>2011</v>
      </c>
      <c r="E293">
        <v>1.7720935903862369</v>
      </c>
      <c r="F293">
        <v>2.4520659404670382</v>
      </c>
      <c r="G293">
        <f t="shared" si="4"/>
        <v>0.67997235008080126</v>
      </c>
      <c r="H293">
        <v>2.9676950564981229E-2</v>
      </c>
    </row>
    <row r="294" spans="1:8" x14ac:dyDescent="0.35">
      <c r="A294" t="s">
        <v>153</v>
      </c>
      <c r="B294" t="s">
        <v>185</v>
      </c>
      <c r="C294" t="s">
        <v>186</v>
      </c>
      <c r="D294">
        <v>2012</v>
      </c>
      <c r="E294">
        <v>0.55167308327404019</v>
      </c>
      <c r="F294">
        <v>0.226946609537066</v>
      </c>
      <c r="G294">
        <f t="shared" si="4"/>
        <v>-0.32472647373697416</v>
      </c>
      <c r="H294">
        <v>2.7529239284108799E-2</v>
      </c>
    </row>
    <row r="295" spans="1:8" x14ac:dyDescent="0.35">
      <c r="A295" t="s">
        <v>153</v>
      </c>
      <c r="B295" t="s">
        <v>189</v>
      </c>
      <c r="C295" t="s">
        <v>186</v>
      </c>
      <c r="D295">
        <v>2012</v>
      </c>
      <c r="E295">
        <v>0.191602674222735</v>
      </c>
      <c r="F295">
        <v>0.226946609537066</v>
      </c>
      <c r="G295">
        <f t="shared" si="4"/>
        <v>3.5343935314330999E-2</v>
      </c>
      <c r="H295">
        <v>2.7529239284108799E-2</v>
      </c>
    </row>
    <row r="296" spans="1:8" x14ac:dyDescent="0.35">
      <c r="A296" t="s">
        <v>153</v>
      </c>
      <c r="B296" t="s">
        <v>187</v>
      </c>
      <c r="C296" t="s">
        <v>188</v>
      </c>
      <c r="D296">
        <v>2012</v>
      </c>
      <c r="E296">
        <v>2.040883011076966</v>
      </c>
      <c r="F296">
        <v>0.226946609537066</v>
      </c>
      <c r="G296">
        <f t="shared" si="4"/>
        <v>-1.8139364015399</v>
      </c>
      <c r="H296">
        <v>2.7529239284108799E-2</v>
      </c>
    </row>
    <row r="297" spans="1:8" x14ac:dyDescent="0.35">
      <c r="A297" t="s">
        <v>153</v>
      </c>
      <c r="B297" t="s">
        <v>190</v>
      </c>
      <c r="C297" t="s">
        <v>188</v>
      </c>
      <c r="D297">
        <v>2012</v>
      </c>
      <c r="E297">
        <v>0.47308017111291623</v>
      </c>
      <c r="F297">
        <v>0.226946609537066</v>
      </c>
      <c r="G297">
        <f t="shared" si="4"/>
        <v>-0.24613356157585023</v>
      </c>
      <c r="H297">
        <v>2.7529239284108799E-2</v>
      </c>
    </row>
    <row r="298" spans="1:8" x14ac:dyDescent="0.35">
      <c r="A298" t="s">
        <v>153</v>
      </c>
      <c r="B298" t="s">
        <v>189</v>
      </c>
      <c r="C298" t="s">
        <v>186</v>
      </c>
      <c r="D298">
        <v>2013</v>
      </c>
      <c r="E298">
        <v>0.38047816820923058</v>
      </c>
      <c r="F298">
        <v>0.92634815984379837</v>
      </c>
      <c r="G298">
        <f t="shared" si="4"/>
        <v>0.54586999163456773</v>
      </c>
      <c r="H298">
        <v>2.7022124626110169E-2</v>
      </c>
    </row>
    <row r="299" spans="1:8" x14ac:dyDescent="0.35">
      <c r="A299" t="s">
        <v>153</v>
      </c>
      <c r="B299" t="s">
        <v>191</v>
      </c>
      <c r="C299" t="s">
        <v>186</v>
      </c>
      <c r="D299">
        <v>2013</v>
      </c>
      <c r="E299">
        <v>0.21992165083872811</v>
      </c>
      <c r="F299">
        <v>0.92634815984379837</v>
      </c>
      <c r="G299">
        <f t="shared" si="4"/>
        <v>0.70642650900507031</v>
      </c>
      <c r="H299">
        <v>2.7022124626110169E-2</v>
      </c>
    </row>
    <row r="300" spans="1:8" x14ac:dyDescent="0.35">
      <c r="A300" t="s">
        <v>153</v>
      </c>
      <c r="B300" t="s">
        <v>190</v>
      </c>
      <c r="C300" t="s">
        <v>188</v>
      </c>
      <c r="D300">
        <v>2013</v>
      </c>
      <c r="E300">
        <v>1.3369944796204569</v>
      </c>
      <c r="F300">
        <v>0.92634815984379837</v>
      </c>
      <c r="G300">
        <f t="shared" si="4"/>
        <v>-0.41064631977665855</v>
      </c>
      <c r="H300">
        <v>2.7022124626110169E-2</v>
      </c>
    </row>
    <row r="301" spans="1:8" x14ac:dyDescent="0.35">
      <c r="A301" t="s">
        <v>153</v>
      </c>
      <c r="B301" t="s">
        <v>192</v>
      </c>
      <c r="C301" t="s">
        <v>188</v>
      </c>
      <c r="D301">
        <v>2013</v>
      </c>
      <c r="E301">
        <v>-9.6293692429949562E-2</v>
      </c>
      <c r="F301">
        <v>0.92634815984379837</v>
      </c>
      <c r="G301">
        <f t="shared" si="4"/>
        <v>1.0226418522737479</v>
      </c>
      <c r="H301">
        <v>2.7022124626110169E-2</v>
      </c>
    </row>
    <row r="302" spans="1:8" x14ac:dyDescent="0.35">
      <c r="A302" t="s">
        <v>153</v>
      </c>
      <c r="B302" t="s">
        <v>191</v>
      </c>
      <c r="C302" t="s">
        <v>186</v>
      </c>
      <c r="D302">
        <v>2014</v>
      </c>
      <c r="E302">
        <v>0.91019216638974498</v>
      </c>
      <c r="F302">
        <v>0.99281792910282507</v>
      </c>
      <c r="G302">
        <f t="shared" si="4"/>
        <v>8.2625762713080086E-2</v>
      </c>
      <c r="H302">
        <v>2.6427229617551409E-2</v>
      </c>
    </row>
    <row r="303" spans="1:8" x14ac:dyDescent="0.35">
      <c r="A303" t="s">
        <v>153</v>
      </c>
      <c r="B303" t="s">
        <v>193</v>
      </c>
      <c r="C303" t="s">
        <v>186</v>
      </c>
      <c r="D303">
        <v>2014</v>
      </c>
      <c r="E303">
        <v>0.31811884101464738</v>
      </c>
      <c r="F303">
        <v>0.99281792910282507</v>
      </c>
      <c r="G303">
        <f t="shared" si="4"/>
        <v>0.67469908808817769</v>
      </c>
      <c r="H303">
        <v>2.6427229617551409E-2</v>
      </c>
    </row>
    <row r="304" spans="1:8" x14ac:dyDescent="0.35">
      <c r="A304" t="s">
        <v>153</v>
      </c>
      <c r="B304" t="s">
        <v>192</v>
      </c>
      <c r="C304" t="s">
        <v>188</v>
      </c>
      <c r="D304">
        <v>2014</v>
      </c>
      <c r="E304">
        <v>1.095437649770115</v>
      </c>
      <c r="F304">
        <v>0.99281792910282507</v>
      </c>
      <c r="G304">
        <f t="shared" si="4"/>
        <v>-0.10261972066728997</v>
      </c>
      <c r="H304">
        <v>2.6427229617551409E-2</v>
      </c>
    </row>
    <row r="305" spans="1:8" x14ac:dyDescent="0.35">
      <c r="A305" t="s">
        <v>153</v>
      </c>
      <c r="B305" t="s">
        <v>194</v>
      </c>
      <c r="C305" t="s">
        <v>188</v>
      </c>
      <c r="D305">
        <v>2014</v>
      </c>
      <c r="E305">
        <v>0.97562348050159731</v>
      </c>
      <c r="F305">
        <v>0.99281792910282507</v>
      </c>
      <c r="G305">
        <f t="shared" si="4"/>
        <v>1.7194448601227763E-2</v>
      </c>
      <c r="H305">
        <v>2.6427229617551409E-2</v>
      </c>
    </row>
    <row r="306" spans="1:8" x14ac:dyDescent="0.35">
      <c r="A306" t="s">
        <v>153</v>
      </c>
      <c r="B306" t="s">
        <v>193</v>
      </c>
      <c r="C306" t="s">
        <v>186</v>
      </c>
      <c r="D306">
        <v>2015</v>
      </c>
      <c r="E306">
        <v>0.69497120757255892</v>
      </c>
      <c r="F306">
        <v>0.99352475042418931</v>
      </c>
      <c r="G306">
        <f t="shared" si="4"/>
        <v>0.29855354285163038</v>
      </c>
      <c r="H306">
        <v>2.7317740299216579E-2</v>
      </c>
    </row>
    <row r="307" spans="1:8" x14ac:dyDescent="0.35">
      <c r="A307" t="s">
        <v>153</v>
      </c>
      <c r="B307" t="s">
        <v>195</v>
      </c>
      <c r="C307" t="s">
        <v>186</v>
      </c>
      <c r="D307">
        <v>2015</v>
      </c>
      <c r="E307">
        <v>1.0829396488476919</v>
      </c>
      <c r="F307">
        <v>0.99352475042418931</v>
      </c>
      <c r="G307">
        <f t="shared" si="4"/>
        <v>-8.9414898423502587E-2</v>
      </c>
      <c r="H307">
        <v>2.7317740299216579E-2</v>
      </c>
    </row>
    <row r="308" spans="1:8" x14ac:dyDescent="0.35">
      <c r="A308" t="s">
        <v>153</v>
      </c>
      <c r="B308" t="s">
        <v>194</v>
      </c>
      <c r="C308" t="s">
        <v>188</v>
      </c>
      <c r="D308">
        <v>2015</v>
      </c>
      <c r="E308">
        <v>1.4732524317461191</v>
      </c>
      <c r="F308">
        <v>0.99352475042418931</v>
      </c>
      <c r="G308">
        <f t="shared" si="4"/>
        <v>-0.47972768132192978</v>
      </c>
      <c r="H308">
        <v>2.7317740299216579E-2</v>
      </c>
    </row>
    <row r="309" spans="1:8" x14ac:dyDescent="0.35">
      <c r="A309" t="s">
        <v>153</v>
      </c>
      <c r="B309" t="s">
        <v>196</v>
      </c>
      <c r="C309" t="s">
        <v>188</v>
      </c>
      <c r="D309">
        <v>2015</v>
      </c>
      <c r="E309">
        <v>1.081963871443703</v>
      </c>
      <c r="F309">
        <v>0.99352475042418931</v>
      </c>
      <c r="G309">
        <f t="shared" si="4"/>
        <v>-8.8439121019513678E-2</v>
      </c>
      <c r="H309">
        <v>2.7317740299216579E-2</v>
      </c>
    </row>
    <row r="310" spans="1:8" x14ac:dyDescent="0.35">
      <c r="A310" t="s">
        <v>153</v>
      </c>
      <c r="B310" t="s">
        <v>195</v>
      </c>
      <c r="C310" t="s">
        <v>186</v>
      </c>
      <c r="D310">
        <v>2016</v>
      </c>
      <c r="E310">
        <v>1.4293943423307589</v>
      </c>
      <c r="F310">
        <v>0.7341997048160207</v>
      </c>
      <c r="G310">
        <f t="shared" si="4"/>
        <v>-0.6951946375147382</v>
      </c>
      <c r="H310">
        <v>2.7088801129542289E-2</v>
      </c>
    </row>
    <row r="311" spans="1:8" x14ac:dyDescent="0.35">
      <c r="A311" t="s">
        <v>153</v>
      </c>
      <c r="B311" t="s">
        <v>197</v>
      </c>
      <c r="C311" t="s">
        <v>186</v>
      </c>
      <c r="D311">
        <v>2016</v>
      </c>
      <c r="E311">
        <v>1.254473785454957</v>
      </c>
      <c r="F311">
        <v>0.7341997048160207</v>
      </c>
      <c r="G311">
        <f t="shared" si="4"/>
        <v>-0.52027408063893632</v>
      </c>
      <c r="H311">
        <v>2.7088801129542289E-2</v>
      </c>
    </row>
    <row r="312" spans="1:8" x14ac:dyDescent="0.35">
      <c r="A312" t="s">
        <v>153</v>
      </c>
      <c r="B312" t="s">
        <v>196</v>
      </c>
      <c r="C312" t="s">
        <v>188</v>
      </c>
      <c r="D312">
        <v>2016</v>
      </c>
      <c r="E312">
        <v>1.6816047146198001</v>
      </c>
      <c r="F312">
        <v>0.7341997048160207</v>
      </c>
      <c r="G312">
        <f t="shared" si="4"/>
        <v>-0.9474050098037794</v>
      </c>
      <c r="H312">
        <v>2.7088801129542289E-2</v>
      </c>
    </row>
    <row r="313" spans="1:8" x14ac:dyDescent="0.35">
      <c r="A313" t="s">
        <v>153</v>
      </c>
      <c r="B313" t="s">
        <v>198</v>
      </c>
      <c r="C313" t="s">
        <v>188</v>
      </c>
      <c r="D313">
        <v>2016</v>
      </c>
      <c r="E313">
        <v>1.331417785335498</v>
      </c>
      <c r="F313">
        <v>0.7341997048160207</v>
      </c>
      <c r="G313">
        <f t="shared" si="4"/>
        <v>-0.59721808051947733</v>
      </c>
      <c r="H313">
        <v>2.7088801129542289E-2</v>
      </c>
    </row>
    <row r="314" spans="1:8" x14ac:dyDescent="0.35">
      <c r="A314" t="s">
        <v>153</v>
      </c>
      <c r="B314" t="s">
        <v>197</v>
      </c>
      <c r="C314" t="s">
        <v>186</v>
      </c>
      <c r="D314">
        <v>2017</v>
      </c>
      <c r="E314">
        <v>1.3568331696729889</v>
      </c>
      <c r="F314">
        <v>2.2441414587468929</v>
      </c>
      <c r="G314">
        <f t="shared" si="4"/>
        <v>0.88730828907390391</v>
      </c>
      <c r="H314">
        <v>2.6413781638832599E-2</v>
      </c>
    </row>
    <row r="315" spans="1:8" x14ac:dyDescent="0.35">
      <c r="A315" t="s">
        <v>153</v>
      </c>
      <c r="B315" t="s">
        <v>199</v>
      </c>
      <c r="C315" t="s">
        <v>186</v>
      </c>
      <c r="D315">
        <v>2017</v>
      </c>
      <c r="E315">
        <v>1.6108305416448809</v>
      </c>
      <c r="F315">
        <v>2.2441414587468929</v>
      </c>
      <c r="G315">
        <f t="shared" si="4"/>
        <v>0.63331091710201193</v>
      </c>
      <c r="H315">
        <v>2.6413781638832599E-2</v>
      </c>
    </row>
    <row r="316" spans="1:8" x14ac:dyDescent="0.35">
      <c r="A316" t="s">
        <v>153</v>
      </c>
      <c r="B316" t="s">
        <v>198</v>
      </c>
      <c r="C316" t="s">
        <v>188</v>
      </c>
      <c r="D316">
        <v>2017</v>
      </c>
      <c r="E316">
        <v>1.686145619472357</v>
      </c>
      <c r="F316">
        <v>2.2441414587468929</v>
      </c>
      <c r="G316">
        <f t="shared" si="4"/>
        <v>0.55799583927453589</v>
      </c>
      <c r="H316">
        <v>2.6413781638832599E-2</v>
      </c>
    </row>
    <row r="317" spans="1:8" x14ac:dyDescent="0.35">
      <c r="A317" t="s">
        <v>153</v>
      </c>
      <c r="B317" t="s">
        <v>200</v>
      </c>
      <c r="C317" t="s">
        <v>188</v>
      </c>
      <c r="D317">
        <v>2017</v>
      </c>
      <c r="E317">
        <v>1.353609964652547</v>
      </c>
      <c r="F317">
        <v>2.2441414587468929</v>
      </c>
      <c r="G317">
        <f t="shared" si="4"/>
        <v>0.89053149409434584</v>
      </c>
      <c r="H317">
        <v>2.6413781638832599E-2</v>
      </c>
    </row>
    <row r="318" spans="1:8" x14ac:dyDescent="0.35">
      <c r="A318" t="s">
        <v>153</v>
      </c>
      <c r="B318" t="s">
        <v>199</v>
      </c>
      <c r="C318" t="s">
        <v>186</v>
      </c>
      <c r="D318">
        <v>2018</v>
      </c>
      <c r="E318">
        <v>1.745757461080699</v>
      </c>
      <c r="F318">
        <v>1.5720137685547519</v>
      </c>
      <c r="G318">
        <f t="shared" si="4"/>
        <v>-0.17374369252594701</v>
      </c>
      <c r="H318">
        <v>2.7590509290688452E-2</v>
      </c>
    </row>
    <row r="319" spans="1:8" x14ac:dyDescent="0.35">
      <c r="A319" t="s">
        <v>153</v>
      </c>
      <c r="B319" t="s">
        <v>201</v>
      </c>
      <c r="C319" t="s">
        <v>186</v>
      </c>
      <c r="D319">
        <v>2018</v>
      </c>
      <c r="E319">
        <v>1.6664324661772369</v>
      </c>
      <c r="F319">
        <v>1.5720137685547519</v>
      </c>
      <c r="G319">
        <f t="shared" si="4"/>
        <v>-9.4418697622485004E-2</v>
      </c>
      <c r="H319">
        <v>2.7590509290688452E-2</v>
      </c>
    </row>
    <row r="320" spans="1:8" x14ac:dyDescent="0.35">
      <c r="A320" t="s">
        <v>153</v>
      </c>
      <c r="B320" t="s">
        <v>200</v>
      </c>
      <c r="C320" t="s">
        <v>188</v>
      </c>
      <c r="D320">
        <v>2018</v>
      </c>
      <c r="E320">
        <v>1.72584962487905</v>
      </c>
      <c r="F320">
        <v>1.5720137685547519</v>
      </c>
      <c r="G320">
        <f t="shared" si="4"/>
        <v>-0.15383585632429808</v>
      </c>
      <c r="H320">
        <v>2.7590509290688452E-2</v>
      </c>
    </row>
    <row r="321" spans="1:8" x14ac:dyDescent="0.35">
      <c r="A321" t="s">
        <v>153</v>
      </c>
      <c r="B321" t="s">
        <v>202</v>
      </c>
      <c r="C321" t="s">
        <v>188</v>
      </c>
      <c r="D321">
        <v>2018</v>
      </c>
      <c r="E321">
        <v>1.989603282667241</v>
      </c>
      <c r="F321">
        <v>1.5720137685547519</v>
      </c>
      <c r="G321">
        <f t="shared" si="4"/>
        <v>-0.41758951411248901</v>
      </c>
      <c r="H321">
        <v>2.7590509290688452E-2</v>
      </c>
    </row>
    <row r="322" spans="1:8" x14ac:dyDescent="0.35">
      <c r="A322" t="s">
        <v>153</v>
      </c>
      <c r="B322" t="s">
        <v>201</v>
      </c>
      <c r="C322" t="s">
        <v>186</v>
      </c>
      <c r="D322">
        <v>2019</v>
      </c>
      <c r="E322">
        <v>1.641202261320762</v>
      </c>
      <c r="F322">
        <v>2.0796189403330492</v>
      </c>
      <c r="G322">
        <f t="shared" ref="G322:G385" si="5">IF(OR(F322="",E322=""),"",F322-E322)</f>
        <v>0.4384166790122872</v>
      </c>
      <c r="H322">
        <v>2.6826795822420531E-2</v>
      </c>
    </row>
    <row r="323" spans="1:8" x14ac:dyDescent="0.35">
      <c r="A323" t="s">
        <v>153</v>
      </c>
      <c r="B323" t="s">
        <v>203</v>
      </c>
      <c r="C323" t="s">
        <v>186</v>
      </c>
      <c r="D323">
        <v>2019</v>
      </c>
      <c r="E323">
        <v>1.2870082454169649</v>
      </c>
      <c r="F323">
        <v>2.0796189403330492</v>
      </c>
      <c r="G323">
        <f t="shared" si="5"/>
        <v>0.79261069491608427</v>
      </c>
      <c r="H323">
        <v>2.6826795822420531E-2</v>
      </c>
    </row>
    <row r="324" spans="1:8" x14ac:dyDescent="0.35">
      <c r="A324" t="s">
        <v>153</v>
      </c>
      <c r="B324" t="s">
        <v>202</v>
      </c>
      <c r="C324" t="s">
        <v>188</v>
      </c>
      <c r="D324">
        <v>2019</v>
      </c>
      <c r="E324">
        <v>1.837933157898797</v>
      </c>
      <c r="F324">
        <v>2.0796189403330492</v>
      </c>
      <c r="G324">
        <f t="shared" si="5"/>
        <v>0.24168578243425221</v>
      </c>
      <c r="H324">
        <v>2.6826795822420531E-2</v>
      </c>
    </row>
    <row r="325" spans="1:8" x14ac:dyDescent="0.35">
      <c r="A325" t="s">
        <v>153</v>
      </c>
      <c r="B325" t="s">
        <v>204</v>
      </c>
      <c r="C325" t="s">
        <v>188</v>
      </c>
      <c r="D325">
        <v>2019</v>
      </c>
      <c r="E325">
        <v>1.333589129915191</v>
      </c>
      <c r="F325">
        <v>2.0796189403330492</v>
      </c>
      <c r="G325">
        <f t="shared" si="5"/>
        <v>0.74602981041785821</v>
      </c>
      <c r="H325">
        <v>2.6826795822420531E-2</v>
      </c>
    </row>
    <row r="326" spans="1:8" x14ac:dyDescent="0.35">
      <c r="A326" t="s">
        <v>153</v>
      </c>
      <c r="B326" t="s">
        <v>203</v>
      </c>
      <c r="C326" t="s">
        <v>186</v>
      </c>
      <c r="D326">
        <v>2020</v>
      </c>
      <c r="E326">
        <v>1.285387661815784</v>
      </c>
      <c r="F326">
        <v>-7.9120138942178206</v>
      </c>
      <c r="G326">
        <f t="shared" si="5"/>
        <v>-9.1974015560336042</v>
      </c>
      <c r="H326">
        <v>2.9304590829745601E-2</v>
      </c>
    </row>
    <row r="327" spans="1:8" x14ac:dyDescent="0.35">
      <c r="A327" t="s">
        <v>153</v>
      </c>
      <c r="B327" t="s">
        <v>205</v>
      </c>
      <c r="C327" t="s">
        <v>186</v>
      </c>
      <c r="D327">
        <v>2020</v>
      </c>
      <c r="E327">
        <v>-9.3511426009976422</v>
      </c>
      <c r="F327">
        <v>-7.9120138942178206</v>
      </c>
      <c r="G327">
        <f t="shared" si="5"/>
        <v>1.4391287067798215</v>
      </c>
      <c r="H327">
        <v>2.9304590829745601E-2</v>
      </c>
    </row>
    <row r="328" spans="1:8" x14ac:dyDescent="0.35">
      <c r="A328" t="s">
        <v>153</v>
      </c>
      <c r="B328" t="s">
        <v>204</v>
      </c>
      <c r="C328" t="s">
        <v>188</v>
      </c>
      <c r="D328">
        <v>2020</v>
      </c>
      <c r="E328">
        <v>1.503749975943047</v>
      </c>
      <c r="F328">
        <v>-7.9120138942178206</v>
      </c>
      <c r="G328">
        <f t="shared" si="5"/>
        <v>-9.4157638701608679</v>
      </c>
      <c r="H328">
        <v>2.9304590829745601E-2</v>
      </c>
    </row>
    <row r="329" spans="1:8" x14ac:dyDescent="0.35">
      <c r="A329" t="s">
        <v>153</v>
      </c>
      <c r="B329" t="s">
        <v>206</v>
      </c>
      <c r="C329" t="s">
        <v>188</v>
      </c>
      <c r="D329">
        <v>2020</v>
      </c>
      <c r="E329">
        <v>-8.2482980854368328</v>
      </c>
      <c r="F329">
        <v>-7.9120138942178206</v>
      </c>
      <c r="G329">
        <f t="shared" si="5"/>
        <v>0.33628419121901221</v>
      </c>
      <c r="H329">
        <v>2.9304590829745601E-2</v>
      </c>
    </row>
    <row r="330" spans="1:8" x14ac:dyDescent="0.35">
      <c r="A330" t="s">
        <v>153</v>
      </c>
      <c r="B330" t="s">
        <v>205</v>
      </c>
      <c r="C330" t="s">
        <v>186</v>
      </c>
      <c r="D330">
        <v>2021</v>
      </c>
      <c r="E330">
        <v>5.7952659026178077</v>
      </c>
      <c r="F330">
        <v>6.5701884772546428</v>
      </c>
      <c r="G330">
        <f t="shared" si="5"/>
        <v>0.77492257463683512</v>
      </c>
      <c r="H330">
        <v>2.8148184133558581E-2</v>
      </c>
    </row>
    <row r="331" spans="1:8" x14ac:dyDescent="0.35">
      <c r="A331" t="s">
        <v>153</v>
      </c>
      <c r="B331" t="s">
        <v>207</v>
      </c>
      <c r="C331" t="s">
        <v>186</v>
      </c>
      <c r="D331">
        <v>2021</v>
      </c>
      <c r="E331">
        <v>6.5425794292067074</v>
      </c>
      <c r="F331">
        <v>6.5701884772546428</v>
      </c>
      <c r="G331">
        <f t="shared" si="5"/>
        <v>2.7609048047935403E-2</v>
      </c>
      <c r="H331">
        <v>2.8148184133558581E-2</v>
      </c>
    </row>
    <row r="332" spans="1:8" x14ac:dyDescent="0.35">
      <c r="A332" t="s">
        <v>153</v>
      </c>
      <c r="B332" t="s">
        <v>206</v>
      </c>
      <c r="C332" t="s">
        <v>188</v>
      </c>
      <c r="D332">
        <v>2021</v>
      </c>
      <c r="E332">
        <v>7.4011344913377686</v>
      </c>
      <c r="F332">
        <v>6.5701884772546428</v>
      </c>
      <c r="G332">
        <f t="shared" si="5"/>
        <v>-0.83094601408312574</v>
      </c>
      <c r="H332">
        <v>2.8148184133558581E-2</v>
      </c>
    </row>
    <row r="333" spans="1:8" x14ac:dyDescent="0.35">
      <c r="A333" t="s">
        <v>153</v>
      </c>
      <c r="B333" t="s">
        <v>208</v>
      </c>
      <c r="C333" t="s">
        <v>188</v>
      </c>
      <c r="D333">
        <v>2021</v>
      </c>
      <c r="E333">
        <v>5.7147026734028614</v>
      </c>
      <c r="F333">
        <v>6.5701884772546428</v>
      </c>
      <c r="G333">
        <f t="shared" si="5"/>
        <v>0.85548580385178141</v>
      </c>
      <c r="H333">
        <v>2.8148184133558581E-2</v>
      </c>
    </row>
    <row r="334" spans="1:8" x14ac:dyDescent="0.35">
      <c r="A334" t="s">
        <v>153</v>
      </c>
      <c r="B334" t="s">
        <v>207</v>
      </c>
      <c r="C334" t="s">
        <v>186</v>
      </c>
      <c r="D334">
        <v>2022</v>
      </c>
      <c r="E334">
        <v>3.7661475579403141</v>
      </c>
      <c r="F334">
        <v>2.761671160127166</v>
      </c>
      <c r="G334">
        <f t="shared" si="5"/>
        <v>-1.0044763978131481</v>
      </c>
      <c r="H334">
        <v>3.060304132962495E-2</v>
      </c>
    </row>
    <row r="335" spans="1:8" x14ac:dyDescent="0.35">
      <c r="A335" t="s">
        <v>153</v>
      </c>
      <c r="B335" t="s">
        <v>209</v>
      </c>
      <c r="C335" t="s">
        <v>186</v>
      </c>
      <c r="D335">
        <v>2022</v>
      </c>
      <c r="E335">
        <v>2.6294584401195249</v>
      </c>
      <c r="F335">
        <v>2.761671160127166</v>
      </c>
      <c r="G335">
        <f t="shared" si="5"/>
        <v>0.13221272000764106</v>
      </c>
      <c r="H335">
        <v>3.060304132962495E-2</v>
      </c>
    </row>
    <row r="336" spans="1:8" x14ac:dyDescent="0.35">
      <c r="A336" t="s">
        <v>153</v>
      </c>
      <c r="B336" t="s">
        <v>208</v>
      </c>
      <c r="C336" t="s">
        <v>188</v>
      </c>
      <c r="D336">
        <v>2022</v>
      </c>
      <c r="E336">
        <v>4.2114770737248453</v>
      </c>
      <c r="F336">
        <v>2.761671160127166</v>
      </c>
      <c r="G336">
        <f t="shared" si="5"/>
        <v>-1.4498059135976793</v>
      </c>
      <c r="H336">
        <v>3.060304132962495E-2</v>
      </c>
    </row>
    <row r="337" spans="1:8" x14ac:dyDescent="0.35">
      <c r="A337" t="s">
        <v>153</v>
      </c>
      <c r="B337" t="s">
        <v>210</v>
      </c>
      <c r="C337" t="s">
        <v>188</v>
      </c>
      <c r="D337">
        <v>2022</v>
      </c>
      <c r="E337">
        <v>3.0989524183168582</v>
      </c>
      <c r="F337">
        <v>2.761671160127166</v>
      </c>
      <c r="G337">
        <f t="shared" si="5"/>
        <v>-0.33728125818969223</v>
      </c>
      <c r="H337">
        <v>3.060304132962495E-2</v>
      </c>
    </row>
    <row r="338" spans="1:8" x14ac:dyDescent="0.35">
      <c r="A338" t="s">
        <v>153</v>
      </c>
      <c r="B338" t="s">
        <v>209</v>
      </c>
      <c r="C338" t="s">
        <v>186</v>
      </c>
      <c r="D338">
        <v>2023</v>
      </c>
      <c r="E338">
        <v>0.43950651458626311</v>
      </c>
      <c r="F338">
        <v>1.8022470831755071</v>
      </c>
      <c r="G338">
        <f t="shared" si="5"/>
        <v>1.362740568589244</v>
      </c>
      <c r="H338">
        <v>2.8402205527589569E-2</v>
      </c>
    </row>
    <row r="339" spans="1:8" x14ac:dyDescent="0.35">
      <c r="A339" t="s">
        <v>153</v>
      </c>
      <c r="B339" t="s">
        <v>211</v>
      </c>
      <c r="C339" t="s">
        <v>186</v>
      </c>
      <c r="D339">
        <v>2023</v>
      </c>
      <c r="E339">
        <v>1.0022762950343991</v>
      </c>
      <c r="F339">
        <v>1.8022470831755071</v>
      </c>
      <c r="G339">
        <f t="shared" si="5"/>
        <v>0.799970788141108</v>
      </c>
      <c r="H339">
        <v>2.8402205527589569E-2</v>
      </c>
    </row>
    <row r="340" spans="1:8" x14ac:dyDescent="0.35">
      <c r="A340" t="s">
        <v>153</v>
      </c>
      <c r="B340" t="s">
        <v>210</v>
      </c>
      <c r="C340" t="s">
        <v>188</v>
      </c>
      <c r="D340">
        <v>2023</v>
      </c>
      <c r="E340">
        <v>1.7691091240616961</v>
      </c>
      <c r="F340">
        <v>1.8022470831755071</v>
      </c>
      <c r="G340">
        <f t="shared" si="5"/>
        <v>3.3137959113811011E-2</v>
      </c>
      <c r="H340">
        <v>2.8402205527589569E-2</v>
      </c>
    </row>
    <row r="341" spans="1:8" x14ac:dyDescent="0.35">
      <c r="A341" t="s">
        <v>153</v>
      </c>
      <c r="B341" t="s">
        <v>212</v>
      </c>
      <c r="C341" t="s">
        <v>188</v>
      </c>
      <c r="D341">
        <v>2023</v>
      </c>
      <c r="E341">
        <v>0.72426026364131868</v>
      </c>
      <c r="F341">
        <v>1.8022470831755071</v>
      </c>
      <c r="G341">
        <f t="shared" si="5"/>
        <v>1.0779868195341884</v>
      </c>
      <c r="H341">
        <v>2.8402205527589569E-2</v>
      </c>
    </row>
    <row r="342" spans="1:8" x14ac:dyDescent="0.35">
      <c r="A342" t="s">
        <v>153</v>
      </c>
      <c r="B342" t="s">
        <v>211</v>
      </c>
      <c r="C342" t="s">
        <v>186</v>
      </c>
      <c r="D342">
        <v>2024</v>
      </c>
      <c r="E342">
        <v>1.2470954330068731</v>
      </c>
      <c r="F342">
        <v>1.4144828845553741</v>
      </c>
      <c r="G342">
        <f t="shared" si="5"/>
        <v>0.16738745154850099</v>
      </c>
      <c r="H342">
        <v>2.380387827855392E-2</v>
      </c>
    </row>
    <row r="343" spans="1:8" x14ac:dyDescent="0.35">
      <c r="A343" t="s">
        <v>153</v>
      </c>
      <c r="B343" t="s">
        <v>213</v>
      </c>
      <c r="C343" t="s">
        <v>186</v>
      </c>
      <c r="D343">
        <v>2024</v>
      </c>
      <c r="E343">
        <v>1.13903040986485</v>
      </c>
      <c r="F343">
        <v>1.4144828845553741</v>
      </c>
      <c r="G343">
        <f t="shared" si="5"/>
        <v>0.27545247469052403</v>
      </c>
      <c r="H343">
        <v>2.380387827855392E-2</v>
      </c>
    </row>
    <row r="344" spans="1:8" x14ac:dyDescent="0.35">
      <c r="A344" t="s">
        <v>153</v>
      </c>
      <c r="B344" t="s">
        <v>212</v>
      </c>
      <c r="C344" t="s">
        <v>188</v>
      </c>
      <c r="D344">
        <v>2024</v>
      </c>
      <c r="E344">
        <v>1.41860461240253</v>
      </c>
      <c r="F344">
        <v>1.4144828845553741</v>
      </c>
      <c r="G344">
        <f t="shared" si="5"/>
        <v>-4.1217278471559204E-3</v>
      </c>
      <c r="H344">
        <v>2.380387827855392E-2</v>
      </c>
    </row>
    <row r="345" spans="1:8" x14ac:dyDescent="0.35">
      <c r="A345" t="s">
        <v>153</v>
      </c>
      <c r="B345" t="s">
        <v>214</v>
      </c>
      <c r="C345" t="s">
        <v>188</v>
      </c>
      <c r="D345">
        <v>2024</v>
      </c>
      <c r="E345">
        <v>0.72851910514837304</v>
      </c>
      <c r="F345">
        <v>1.4144828845553741</v>
      </c>
      <c r="G345">
        <f t="shared" si="5"/>
        <v>0.68596377940700104</v>
      </c>
      <c r="H345">
        <v>2.380387827855392E-2</v>
      </c>
    </row>
    <row r="346" spans="1:8" x14ac:dyDescent="0.35">
      <c r="A346" t="s">
        <v>153</v>
      </c>
      <c r="B346" t="s">
        <v>213</v>
      </c>
      <c r="C346" t="s">
        <v>186</v>
      </c>
      <c r="D346">
        <v>2025</v>
      </c>
      <c r="E346">
        <v>0.82258828244963222</v>
      </c>
      <c r="F346">
        <v>0.88561946045636819</v>
      </c>
      <c r="G346">
        <f t="shared" si="5"/>
        <v>6.3031178006735966E-2</v>
      </c>
      <c r="H346">
        <v>2.548577634973365E-2</v>
      </c>
    </row>
    <row r="347" spans="1:8" x14ac:dyDescent="0.35">
      <c r="A347" t="s">
        <v>153</v>
      </c>
      <c r="B347" t="s">
        <v>215</v>
      </c>
      <c r="C347" t="s">
        <v>186</v>
      </c>
      <c r="D347">
        <v>2025</v>
      </c>
      <c r="E347">
        <v>0.69714532745484004</v>
      </c>
      <c r="F347">
        <v>0.88561946045636819</v>
      </c>
      <c r="G347">
        <f t="shared" si="5"/>
        <v>0.18847413300152815</v>
      </c>
      <c r="H347">
        <v>2.548577634973365E-2</v>
      </c>
    </row>
    <row r="348" spans="1:8" x14ac:dyDescent="0.35">
      <c r="A348" t="s">
        <v>153</v>
      </c>
      <c r="B348" t="s">
        <v>214</v>
      </c>
      <c r="C348" t="s">
        <v>188</v>
      </c>
      <c r="D348">
        <v>2025</v>
      </c>
      <c r="E348">
        <v>1.2594069979400271</v>
      </c>
      <c r="F348">
        <v>0.88561946045636819</v>
      </c>
      <c r="G348">
        <f t="shared" si="5"/>
        <v>-0.37378753748365889</v>
      </c>
      <c r="H348">
        <v>2.548577634973365E-2</v>
      </c>
    </row>
    <row r="349" spans="1:8" x14ac:dyDescent="0.35">
      <c r="A349" t="s">
        <v>153</v>
      </c>
      <c r="B349" t="s">
        <v>216</v>
      </c>
      <c r="C349" t="s">
        <v>188</v>
      </c>
      <c r="D349">
        <v>2025</v>
      </c>
      <c r="E349">
        <v>0.57266269658549085</v>
      </c>
      <c r="F349">
        <v>0.88561946045636819</v>
      </c>
      <c r="G349">
        <f t="shared" si="5"/>
        <v>0.31295676387087734</v>
      </c>
      <c r="H349">
        <v>2.548577634973365E-2</v>
      </c>
    </row>
    <row r="350" spans="1:8" x14ac:dyDescent="0.35">
      <c r="A350" t="s">
        <v>154</v>
      </c>
      <c r="B350" t="s">
        <v>185</v>
      </c>
      <c r="C350" t="s">
        <v>186</v>
      </c>
      <c r="D350">
        <v>2011</v>
      </c>
      <c r="E350">
        <v>1.085473342594079</v>
      </c>
      <c r="F350">
        <v>1.585963389687955</v>
      </c>
      <c r="G350">
        <f t="shared" si="5"/>
        <v>0.50049004709387601</v>
      </c>
      <c r="H350">
        <v>4.591310688964715E-2</v>
      </c>
    </row>
    <row r="351" spans="1:8" x14ac:dyDescent="0.35">
      <c r="A351" t="s">
        <v>154</v>
      </c>
      <c r="B351" t="s">
        <v>187</v>
      </c>
      <c r="C351" t="s">
        <v>188</v>
      </c>
      <c r="D351">
        <v>2011</v>
      </c>
      <c r="E351">
        <v>0.64463752068673053</v>
      </c>
      <c r="F351">
        <v>1.585963389687955</v>
      </c>
      <c r="G351">
        <f t="shared" si="5"/>
        <v>0.9413258690012245</v>
      </c>
      <c r="H351">
        <v>4.591310688964715E-2</v>
      </c>
    </row>
    <row r="352" spans="1:8" x14ac:dyDescent="0.35">
      <c r="A352" t="s">
        <v>154</v>
      </c>
      <c r="B352" t="s">
        <v>185</v>
      </c>
      <c r="C352" t="s">
        <v>186</v>
      </c>
      <c r="D352">
        <v>2012</v>
      </c>
      <c r="E352">
        <v>1.0901130974096951</v>
      </c>
      <c r="F352">
        <v>-0.53795048916406796</v>
      </c>
      <c r="G352">
        <f t="shared" si="5"/>
        <v>-1.6280635865737629</v>
      </c>
      <c r="H352">
        <v>4.3318189613065668E-2</v>
      </c>
    </row>
    <row r="353" spans="1:8" x14ac:dyDescent="0.35">
      <c r="A353" t="s">
        <v>154</v>
      </c>
      <c r="B353" t="s">
        <v>189</v>
      </c>
      <c r="C353" t="s">
        <v>186</v>
      </c>
      <c r="D353">
        <v>2012</v>
      </c>
      <c r="E353">
        <v>0.43127476645701268</v>
      </c>
      <c r="F353">
        <v>-0.53795048916406796</v>
      </c>
      <c r="G353">
        <f t="shared" si="5"/>
        <v>-0.96922525562108064</v>
      </c>
      <c r="H353">
        <v>4.3318189613065668E-2</v>
      </c>
    </row>
    <row r="354" spans="1:8" x14ac:dyDescent="0.35">
      <c r="A354" t="s">
        <v>154</v>
      </c>
      <c r="B354" t="s">
        <v>187</v>
      </c>
      <c r="C354" t="s">
        <v>188</v>
      </c>
      <c r="D354">
        <v>2012</v>
      </c>
      <c r="E354">
        <v>1.915684733449208</v>
      </c>
      <c r="F354">
        <v>-0.53795048916406796</v>
      </c>
      <c r="G354">
        <f t="shared" si="5"/>
        <v>-2.453635222613276</v>
      </c>
      <c r="H354">
        <v>4.3318189613065668E-2</v>
      </c>
    </row>
    <row r="355" spans="1:8" x14ac:dyDescent="0.35">
      <c r="A355" t="s">
        <v>154</v>
      </c>
      <c r="B355" t="s">
        <v>190</v>
      </c>
      <c r="C355" t="s">
        <v>188</v>
      </c>
      <c r="D355">
        <v>2012</v>
      </c>
      <c r="E355">
        <v>0.53448290594637626</v>
      </c>
      <c r="F355">
        <v>-0.53795048916406796</v>
      </c>
      <c r="G355">
        <f t="shared" si="5"/>
        <v>-1.0724333951104441</v>
      </c>
      <c r="H355">
        <v>4.3318189613065668E-2</v>
      </c>
    </row>
    <row r="356" spans="1:8" x14ac:dyDescent="0.35">
      <c r="A356" t="s">
        <v>154</v>
      </c>
      <c r="B356" t="s">
        <v>189</v>
      </c>
      <c r="C356" t="s">
        <v>186</v>
      </c>
      <c r="D356">
        <v>2013</v>
      </c>
      <c r="E356">
        <v>1.055742969234341</v>
      </c>
      <c r="F356">
        <v>2.260800070139938</v>
      </c>
      <c r="G356">
        <f t="shared" si="5"/>
        <v>1.205057100905597</v>
      </c>
      <c r="H356">
        <v>4.8468244382822392E-2</v>
      </c>
    </row>
    <row r="357" spans="1:8" x14ac:dyDescent="0.35">
      <c r="A357" t="s">
        <v>154</v>
      </c>
      <c r="B357" t="s">
        <v>191</v>
      </c>
      <c r="C357" t="s">
        <v>186</v>
      </c>
      <c r="D357">
        <v>2013</v>
      </c>
      <c r="E357">
        <v>0.30402131855349351</v>
      </c>
      <c r="F357">
        <v>2.260800070139938</v>
      </c>
      <c r="G357">
        <f t="shared" si="5"/>
        <v>1.9567787515864445</v>
      </c>
      <c r="H357">
        <v>4.8468244382822392E-2</v>
      </c>
    </row>
    <row r="358" spans="1:8" x14ac:dyDescent="0.35">
      <c r="A358" t="s">
        <v>154</v>
      </c>
      <c r="B358" t="s">
        <v>190</v>
      </c>
      <c r="C358" t="s">
        <v>188</v>
      </c>
      <c r="D358">
        <v>2013</v>
      </c>
      <c r="E358">
        <v>1.9060651556646271</v>
      </c>
      <c r="F358">
        <v>2.260800070139938</v>
      </c>
      <c r="G358">
        <f t="shared" si="5"/>
        <v>0.35473491447531091</v>
      </c>
      <c r="H358">
        <v>4.8468244382822392E-2</v>
      </c>
    </row>
    <row r="359" spans="1:8" x14ac:dyDescent="0.35">
      <c r="A359" t="s">
        <v>154</v>
      </c>
      <c r="B359" t="s">
        <v>192</v>
      </c>
      <c r="C359" t="s">
        <v>188</v>
      </c>
      <c r="D359">
        <v>2013</v>
      </c>
      <c r="E359">
        <v>1.069987927348115</v>
      </c>
      <c r="F359">
        <v>2.260800070139938</v>
      </c>
      <c r="G359">
        <f t="shared" si="5"/>
        <v>1.190812142791823</v>
      </c>
      <c r="H359">
        <v>4.8468244382822392E-2</v>
      </c>
    </row>
    <row r="360" spans="1:8" x14ac:dyDescent="0.35">
      <c r="A360" t="s">
        <v>154</v>
      </c>
      <c r="B360" t="s">
        <v>191</v>
      </c>
      <c r="C360" t="s">
        <v>186</v>
      </c>
      <c r="D360">
        <v>2014</v>
      </c>
      <c r="E360">
        <v>1.703044407164489</v>
      </c>
      <c r="F360">
        <v>9.0504209935939262</v>
      </c>
      <c r="G360">
        <f t="shared" si="5"/>
        <v>7.3473765864294371</v>
      </c>
      <c r="H360">
        <v>4.7183547889493929E-2</v>
      </c>
    </row>
    <row r="361" spans="1:8" x14ac:dyDescent="0.35">
      <c r="A361" t="s">
        <v>154</v>
      </c>
      <c r="B361" t="s">
        <v>193</v>
      </c>
      <c r="C361" t="s">
        <v>186</v>
      </c>
      <c r="D361">
        <v>2014</v>
      </c>
      <c r="E361">
        <v>4.6151910205822766</v>
      </c>
      <c r="F361">
        <v>9.0504209935939262</v>
      </c>
      <c r="G361">
        <f t="shared" si="5"/>
        <v>4.4352299730116496</v>
      </c>
      <c r="H361">
        <v>4.7183547889493929E-2</v>
      </c>
    </row>
    <row r="362" spans="1:8" x14ac:dyDescent="0.35">
      <c r="A362" t="s">
        <v>154</v>
      </c>
      <c r="B362" t="s">
        <v>192</v>
      </c>
      <c r="C362" t="s">
        <v>188</v>
      </c>
      <c r="D362">
        <v>2014</v>
      </c>
      <c r="E362">
        <v>2.1762610607392712</v>
      </c>
      <c r="F362">
        <v>9.0504209935939262</v>
      </c>
      <c r="G362">
        <f t="shared" si="5"/>
        <v>6.8741599328546545</v>
      </c>
      <c r="H362">
        <v>4.7183547889493929E-2</v>
      </c>
    </row>
    <row r="363" spans="1:8" x14ac:dyDescent="0.35">
      <c r="A363" t="s">
        <v>154</v>
      </c>
      <c r="B363" t="s">
        <v>194</v>
      </c>
      <c r="C363" t="s">
        <v>188</v>
      </c>
      <c r="D363">
        <v>2014</v>
      </c>
      <c r="E363">
        <v>1.740487538042057</v>
      </c>
      <c r="F363">
        <v>9.0504209935939262</v>
      </c>
      <c r="G363">
        <f t="shared" si="5"/>
        <v>7.3099334555518691</v>
      </c>
      <c r="H363">
        <v>4.7183547889493929E-2</v>
      </c>
    </row>
    <row r="364" spans="1:8" x14ac:dyDescent="0.35">
      <c r="A364" t="s">
        <v>154</v>
      </c>
      <c r="B364" t="s">
        <v>193</v>
      </c>
      <c r="C364" t="s">
        <v>186</v>
      </c>
      <c r="D364">
        <v>2015</v>
      </c>
      <c r="E364">
        <v>3.6221665910883831</v>
      </c>
      <c r="F364">
        <v>21.950744654507421</v>
      </c>
      <c r="G364">
        <f t="shared" si="5"/>
        <v>18.328578063419037</v>
      </c>
      <c r="H364">
        <v>5.1383304286225888E-2</v>
      </c>
    </row>
    <row r="365" spans="1:8" x14ac:dyDescent="0.35">
      <c r="A365" t="s">
        <v>154</v>
      </c>
      <c r="B365" t="s">
        <v>195</v>
      </c>
      <c r="C365" t="s">
        <v>186</v>
      </c>
      <c r="D365">
        <v>2015</v>
      </c>
      <c r="E365">
        <v>6.0449344943167782</v>
      </c>
      <c r="F365">
        <v>21.950744654507421</v>
      </c>
      <c r="G365">
        <f t="shared" si="5"/>
        <v>15.905810160190644</v>
      </c>
      <c r="H365">
        <v>5.1383304286225888E-2</v>
      </c>
    </row>
    <row r="366" spans="1:8" x14ac:dyDescent="0.35">
      <c r="A366" t="s">
        <v>154</v>
      </c>
      <c r="B366" t="s">
        <v>194</v>
      </c>
      <c r="C366" t="s">
        <v>188</v>
      </c>
      <c r="D366">
        <v>2015</v>
      </c>
      <c r="E366">
        <v>2.99572233370986</v>
      </c>
      <c r="F366">
        <v>21.950744654507421</v>
      </c>
      <c r="G366">
        <f t="shared" si="5"/>
        <v>18.955022320797561</v>
      </c>
      <c r="H366">
        <v>5.1383304286225888E-2</v>
      </c>
    </row>
    <row r="367" spans="1:8" x14ac:dyDescent="0.35">
      <c r="A367" t="s">
        <v>154</v>
      </c>
      <c r="B367" t="s">
        <v>196</v>
      </c>
      <c r="C367" t="s">
        <v>188</v>
      </c>
      <c r="D367">
        <v>2015</v>
      </c>
      <c r="E367">
        <v>3.6070418929936339</v>
      </c>
      <c r="F367">
        <v>21.950744654507421</v>
      </c>
      <c r="G367">
        <f t="shared" si="5"/>
        <v>18.343702761513786</v>
      </c>
      <c r="H367">
        <v>5.1383304286225888E-2</v>
      </c>
    </row>
    <row r="368" spans="1:8" x14ac:dyDescent="0.35">
      <c r="A368" t="s">
        <v>154</v>
      </c>
      <c r="B368" t="s">
        <v>195</v>
      </c>
      <c r="C368" t="s">
        <v>186</v>
      </c>
      <c r="D368">
        <v>2016</v>
      </c>
      <c r="E368">
        <v>4.4841243342324866</v>
      </c>
      <c r="F368">
        <v>1.1725462785856491</v>
      </c>
      <c r="G368">
        <f t="shared" si="5"/>
        <v>-3.3115780556468373</v>
      </c>
      <c r="H368">
        <v>7.7157045961077808E-2</v>
      </c>
    </row>
    <row r="369" spans="1:8" x14ac:dyDescent="0.35">
      <c r="A369" t="s">
        <v>154</v>
      </c>
      <c r="B369" t="s">
        <v>197</v>
      </c>
      <c r="C369" t="s">
        <v>186</v>
      </c>
      <c r="D369">
        <v>2016</v>
      </c>
      <c r="E369">
        <v>4.0884411162628984</v>
      </c>
      <c r="F369">
        <v>1.1725462785856491</v>
      </c>
      <c r="G369">
        <f t="shared" si="5"/>
        <v>-2.9158948376772491</v>
      </c>
      <c r="H369">
        <v>7.7157045961077808E-2</v>
      </c>
    </row>
    <row r="370" spans="1:8" x14ac:dyDescent="0.35">
      <c r="A370" t="s">
        <v>154</v>
      </c>
      <c r="B370" t="s">
        <v>196</v>
      </c>
      <c r="C370" t="s">
        <v>188</v>
      </c>
      <c r="D370">
        <v>2016</v>
      </c>
      <c r="E370">
        <v>3.4764574668220138</v>
      </c>
      <c r="F370">
        <v>1.1725462785856491</v>
      </c>
      <c r="G370">
        <f t="shared" si="5"/>
        <v>-2.3039111882363645</v>
      </c>
      <c r="H370">
        <v>7.7157045961077808E-2</v>
      </c>
    </row>
    <row r="371" spans="1:8" x14ac:dyDescent="0.35">
      <c r="A371" t="s">
        <v>154</v>
      </c>
      <c r="B371" t="s">
        <v>198</v>
      </c>
      <c r="C371" t="s">
        <v>188</v>
      </c>
      <c r="D371">
        <v>2016</v>
      </c>
      <c r="E371">
        <v>4.8687098071762858</v>
      </c>
      <c r="F371">
        <v>1.1725462785856491</v>
      </c>
      <c r="G371">
        <f t="shared" si="5"/>
        <v>-3.6961635285906365</v>
      </c>
      <c r="H371">
        <v>7.7157045961077808E-2</v>
      </c>
    </row>
    <row r="372" spans="1:8" x14ac:dyDescent="0.35">
      <c r="A372" t="s">
        <v>154</v>
      </c>
      <c r="B372" t="s">
        <v>197</v>
      </c>
      <c r="C372" t="s">
        <v>186</v>
      </c>
      <c r="D372">
        <v>2017</v>
      </c>
      <c r="E372">
        <v>3.6014209648164601</v>
      </c>
      <c r="F372">
        <v>9.6242949957613337</v>
      </c>
      <c r="G372">
        <f t="shared" si="5"/>
        <v>6.0228740309448732</v>
      </c>
      <c r="H372">
        <v>6.6720829371040333E-2</v>
      </c>
    </row>
    <row r="373" spans="1:8" x14ac:dyDescent="0.35">
      <c r="A373" t="s">
        <v>154</v>
      </c>
      <c r="B373" t="s">
        <v>199</v>
      </c>
      <c r="C373" t="s">
        <v>186</v>
      </c>
      <c r="D373">
        <v>2017</v>
      </c>
      <c r="E373">
        <v>4.8263025218790556</v>
      </c>
      <c r="F373">
        <v>9.6242949957613337</v>
      </c>
      <c r="G373">
        <f t="shared" si="5"/>
        <v>4.7979924738822781</v>
      </c>
      <c r="H373">
        <v>6.6720829371040333E-2</v>
      </c>
    </row>
    <row r="374" spans="1:8" x14ac:dyDescent="0.35">
      <c r="A374" t="s">
        <v>154</v>
      </c>
      <c r="B374" t="s">
        <v>198</v>
      </c>
      <c r="C374" t="s">
        <v>188</v>
      </c>
      <c r="D374">
        <v>2017</v>
      </c>
      <c r="E374">
        <v>3.6717987560630938</v>
      </c>
      <c r="F374">
        <v>9.6242949957613337</v>
      </c>
      <c r="G374">
        <f t="shared" si="5"/>
        <v>5.9524962396982399</v>
      </c>
      <c r="H374">
        <v>6.6720829371040333E-2</v>
      </c>
    </row>
    <row r="375" spans="1:8" x14ac:dyDescent="0.35">
      <c r="A375" t="s">
        <v>154</v>
      </c>
      <c r="B375" t="s">
        <v>200</v>
      </c>
      <c r="C375" t="s">
        <v>188</v>
      </c>
      <c r="D375">
        <v>2017</v>
      </c>
      <c r="E375">
        <v>3.9509452446526701</v>
      </c>
      <c r="F375">
        <v>9.6242949957613337</v>
      </c>
      <c r="G375">
        <f t="shared" si="5"/>
        <v>5.6733497511086632</v>
      </c>
      <c r="H375">
        <v>6.6720829371040333E-2</v>
      </c>
    </row>
    <row r="376" spans="1:8" x14ac:dyDescent="0.35">
      <c r="A376" t="s">
        <v>154</v>
      </c>
      <c r="B376" t="s">
        <v>199</v>
      </c>
      <c r="C376" t="s">
        <v>186</v>
      </c>
      <c r="D376">
        <v>2018</v>
      </c>
      <c r="E376">
        <v>3.9055452515839528</v>
      </c>
      <c r="F376">
        <v>7.4446874521163222</v>
      </c>
      <c r="G376">
        <f t="shared" si="5"/>
        <v>3.5391422005323694</v>
      </c>
      <c r="H376">
        <v>5.7554795415510653E-2</v>
      </c>
    </row>
    <row r="377" spans="1:8" x14ac:dyDescent="0.35">
      <c r="A377" t="s">
        <v>154</v>
      </c>
      <c r="B377" t="s">
        <v>201</v>
      </c>
      <c r="C377" t="s">
        <v>186</v>
      </c>
      <c r="D377">
        <v>2018</v>
      </c>
      <c r="E377">
        <v>7.8117760082768486</v>
      </c>
      <c r="F377">
        <v>7.4446874521163222</v>
      </c>
      <c r="G377">
        <f t="shared" si="5"/>
        <v>-0.36708855616052638</v>
      </c>
      <c r="H377">
        <v>5.7554795415510653E-2</v>
      </c>
    </row>
    <row r="378" spans="1:8" x14ac:dyDescent="0.35">
      <c r="A378" t="s">
        <v>154</v>
      </c>
      <c r="B378" t="s">
        <v>200</v>
      </c>
      <c r="C378" t="s">
        <v>188</v>
      </c>
      <c r="D378">
        <v>2018</v>
      </c>
      <c r="E378">
        <v>3.6432271266646499</v>
      </c>
      <c r="F378">
        <v>7.4446874521163222</v>
      </c>
      <c r="G378">
        <f t="shared" si="5"/>
        <v>3.8014603254516723</v>
      </c>
      <c r="H378">
        <v>5.7554795415510653E-2</v>
      </c>
    </row>
    <row r="379" spans="1:8" x14ac:dyDescent="0.35">
      <c r="A379" t="s">
        <v>154</v>
      </c>
      <c r="B379" t="s">
        <v>202</v>
      </c>
      <c r="C379" t="s">
        <v>188</v>
      </c>
      <c r="D379">
        <v>2018</v>
      </c>
      <c r="E379">
        <v>5.6808928025538163</v>
      </c>
      <c r="F379">
        <v>7.4446874521163222</v>
      </c>
      <c r="G379">
        <f t="shared" si="5"/>
        <v>1.7637946495625059</v>
      </c>
      <c r="H379">
        <v>5.7554795415510653E-2</v>
      </c>
    </row>
    <row r="380" spans="1:8" x14ac:dyDescent="0.35">
      <c r="A380" t="s">
        <v>154</v>
      </c>
      <c r="B380" t="s">
        <v>201</v>
      </c>
      <c r="C380" t="s">
        <v>186</v>
      </c>
      <c r="D380">
        <v>2019</v>
      </c>
      <c r="E380">
        <v>4.5299756937161373</v>
      </c>
      <c r="F380">
        <v>4.8237638263446936</v>
      </c>
      <c r="G380">
        <f t="shared" si="5"/>
        <v>0.2937881326285563</v>
      </c>
      <c r="H380">
        <v>7.6517415673311953E-2</v>
      </c>
    </row>
    <row r="381" spans="1:8" x14ac:dyDescent="0.35">
      <c r="A381" t="s">
        <v>154</v>
      </c>
      <c r="B381" t="s">
        <v>203</v>
      </c>
      <c r="C381" t="s">
        <v>186</v>
      </c>
      <c r="D381">
        <v>2019</v>
      </c>
      <c r="E381">
        <v>5.6355935792373302</v>
      </c>
      <c r="F381">
        <v>4.8237638263446936</v>
      </c>
      <c r="G381">
        <f t="shared" si="5"/>
        <v>-0.81182975289263659</v>
      </c>
      <c r="H381">
        <v>7.6517415673311953E-2</v>
      </c>
    </row>
    <row r="382" spans="1:8" x14ac:dyDescent="0.35">
      <c r="A382" t="s">
        <v>154</v>
      </c>
      <c r="B382" t="s">
        <v>202</v>
      </c>
      <c r="C382" t="s">
        <v>188</v>
      </c>
      <c r="D382">
        <v>2019</v>
      </c>
      <c r="E382">
        <v>4.058674421459818</v>
      </c>
      <c r="F382">
        <v>4.8237638263446936</v>
      </c>
      <c r="G382">
        <f t="shared" si="5"/>
        <v>0.76508940488487553</v>
      </c>
      <c r="H382">
        <v>7.6517415673311953E-2</v>
      </c>
    </row>
    <row r="383" spans="1:8" x14ac:dyDescent="0.35">
      <c r="A383" t="s">
        <v>154</v>
      </c>
      <c r="B383" t="s">
        <v>204</v>
      </c>
      <c r="C383" t="s">
        <v>188</v>
      </c>
      <c r="D383">
        <v>2019</v>
      </c>
      <c r="E383">
        <v>3.759569376747196</v>
      </c>
      <c r="F383">
        <v>4.8237638263446936</v>
      </c>
      <c r="G383">
        <f t="shared" si="5"/>
        <v>1.0641944495974975</v>
      </c>
      <c r="H383">
        <v>7.6517415673311953E-2</v>
      </c>
    </row>
    <row r="384" spans="1:8" x14ac:dyDescent="0.35">
      <c r="A384" t="s">
        <v>154</v>
      </c>
      <c r="B384" t="s">
        <v>203</v>
      </c>
      <c r="C384" t="s">
        <v>186</v>
      </c>
      <c r="D384">
        <v>2020</v>
      </c>
      <c r="E384">
        <v>3.528571869780794</v>
      </c>
      <c r="F384">
        <v>6.9863814303713827</v>
      </c>
      <c r="G384">
        <f t="shared" si="5"/>
        <v>3.4578095605905887</v>
      </c>
      <c r="H384">
        <v>7.8520126567964268E-2</v>
      </c>
    </row>
    <row r="385" spans="1:8" x14ac:dyDescent="0.35">
      <c r="A385" t="s">
        <v>154</v>
      </c>
      <c r="B385" t="s">
        <v>205</v>
      </c>
      <c r="C385" t="s">
        <v>186</v>
      </c>
      <c r="D385">
        <v>2020</v>
      </c>
      <c r="E385">
        <v>-2.3373996171914708</v>
      </c>
      <c r="F385">
        <v>6.9863814303713827</v>
      </c>
      <c r="G385">
        <f t="shared" si="5"/>
        <v>9.3237810475628535</v>
      </c>
      <c r="H385">
        <v>7.8520126567964268E-2</v>
      </c>
    </row>
    <row r="386" spans="1:8" x14ac:dyDescent="0.35">
      <c r="A386" t="s">
        <v>154</v>
      </c>
      <c r="B386" t="s">
        <v>204</v>
      </c>
      <c r="C386" t="s">
        <v>188</v>
      </c>
      <c r="D386">
        <v>2020</v>
      </c>
      <c r="E386">
        <v>3.3676156234285992</v>
      </c>
      <c r="F386">
        <v>6.9863814303713827</v>
      </c>
      <c r="G386">
        <f t="shared" ref="G386:G449" si="6">IF(OR(F386="",E386=""),"",F386-E386)</f>
        <v>3.6187658069427835</v>
      </c>
      <c r="H386">
        <v>7.8520126567964268E-2</v>
      </c>
    </row>
    <row r="387" spans="1:8" x14ac:dyDescent="0.35">
      <c r="A387" t="s">
        <v>154</v>
      </c>
      <c r="B387" t="s">
        <v>206</v>
      </c>
      <c r="C387" t="s">
        <v>188</v>
      </c>
      <c r="D387">
        <v>2020</v>
      </c>
      <c r="E387">
        <v>-7.9470480138547073</v>
      </c>
      <c r="F387">
        <v>6.9863814303713827</v>
      </c>
      <c r="G387">
        <f t="shared" si="6"/>
        <v>14.933429444226089</v>
      </c>
      <c r="H387">
        <v>7.8520126567964268E-2</v>
      </c>
    </row>
    <row r="388" spans="1:8" x14ac:dyDescent="0.35">
      <c r="A388" t="s">
        <v>154</v>
      </c>
      <c r="B388" t="s">
        <v>205</v>
      </c>
      <c r="C388" t="s">
        <v>186</v>
      </c>
      <c r="D388">
        <v>2021</v>
      </c>
      <c r="E388">
        <v>2.947813244873676</v>
      </c>
      <c r="F388">
        <v>15.1246997065809</v>
      </c>
      <c r="G388">
        <f t="shared" si="6"/>
        <v>12.176886461707223</v>
      </c>
      <c r="H388">
        <v>8.6132846311785874E-2</v>
      </c>
    </row>
    <row r="389" spans="1:8" x14ac:dyDescent="0.35">
      <c r="A389" t="s">
        <v>154</v>
      </c>
      <c r="B389" t="s">
        <v>207</v>
      </c>
      <c r="C389" t="s">
        <v>186</v>
      </c>
      <c r="D389">
        <v>2021</v>
      </c>
      <c r="E389">
        <v>14.562981111404421</v>
      </c>
      <c r="F389">
        <v>15.1246997065809</v>
      </c>
      <c r="G389">
        <f t="shared" si="6"/>
        <v>0.5617185951764796</v>
      </c>
      <c r="H389">
        <v>8.6132846311785874E-2</v>
      </c>
    </row>
    <row r="390" spans="1:8" x14ac:dyDescent="0.35">
      <c r="A390" t="s">
        <v>154</v>
      </c>
      <c r="B390" t="s">
        <v>206</v>
      </c>
      <c r="C390" t="s">
        <v>188</v>
      </c>
      <c r="D390">
        <v>2021</v>
      </c>
      <c r="E390">
        <v>6.0844415228506374</v>
      </c>
      <c r="F390">
        <v>15.1246997065809</v>
      </c>
      <c r="G390">
        <f t="shared" si="6"/>
        <v>9.0402581837302627</v>
      </c>
      <c r="H390">
        <v>8.6132846311785874E-2</v>
      </c>
    </row>
    <row r="391" spans="1:8" x14ac:dyDescent="0.35">
      <c r="A391" t="s">
        <v>154</v>
      </c>
      <c r="B391" t="s">
        <v>208</v>
      </c>
      <c r="C391" t="s">
        <v>188</v>
      </c>
      <c r="D391">
        <v>2021</v>
      </c>
      <c r="E391">
        <v>4.5993257541988797</v>
      </c>
      <c r="F391">
        <v>15.1246997065809</v>
      </c>
      <c r="G391">
        <f t="shared" si="6"/>
        <v>10.52537395238202</v>
      </c>
      <c r="H391">
        <v>8.6132846311785874E-2</v>
      </c>
    </row>
    <row r="392" spans="1:8" x14ac:dyDescent="0.35">
      <c r="A392" t="s">
        <v>154</v>
      </c>
      <c r="B392" t="s">
        <v>207</v>
      </c>
      <c r="C392" t="s">
        <v>186</v>
      </c>
      <c r="D392">
        <v>2022</v>
      </c>
      <c r="E392">
        <v>5.0918722980731523</v>
      </c>
      <c r="F392">
        <v>7.9894443369245964</v>
      </c>
      <c r="G392">
        <f t="shared" si="6"/>
        <v>2.8975720388514441</v>
      </c>
      <c r="H392">
        <v>8.2200081563397615E-2</v>
      </c>
    </row>
    <row r="393" spans="1:8" x14ac:dyDescent="0.35">
      <c r="A393" t="s">
        <v>154</v>
      </c>
      <c r="B393" t="s">
        <v>209</v>
      </c>
      <c r="C393" t="s">
        <v>186</v>
      </c>
      <c r="D393">
        <v>2022</v>
      </c>
      <c r="E393">
        <v>7.8710837662645083</v>
      </c>
      <c r="F393">
        <v>7.9894443369245964</v>
      </c>
      <c r="G393">
        <f t="shared" si="6"/>
        <v>0.11836057066008809</v>
      </c>
      <c r="H393">
        <v>8.2200081563397615E-2</v>
      </c>
    </row>
    <row r="394" spans="1:8" x14ac:dyDescent="0.35">
      <c r="A394" t="s">
        <v>154</v>
      </c>
      <c r="B394" t="s">
        <v>208</v>
      </c>
      <c r="C394" t="s">
        <v>188</v>
      </c>
      <c r="D394">
        <v>2022</v>
      </c>
      <c r="E394">
        <v>4.9759868399277041</v>
      </c>
      <c r="F394">
        <v>7.9894443369245964</v>
      </c>
      <c r="G394">
        <f t="shared" si="6"/>
        <v>3.0134574969968924</v>
      </c>
      <c r="H394">
        <v>8.2200081563397615E-2</v>
      </c>
    </row>
    <row r="395" spans="1:8" x14ac:dyDescent="0.35">
      <c r="A395" t="s">
        <v>154</v>
      </c>
      <c r="B395" t="s">
        <v>210</v>
      </c>
      <c r="C395" t="s">
        <v>188</v>
      </c>
      <c r="D395">
        <v>2022</v>
      </c>
      <c r="E395">
        <v>5.3816861962496354</v>
      </c>
      <c r="F395">
        <v>7.9894443369245964</v>
      </c>
      <c r="G395">
        <f t="shared" si="6"/>
        <v>2.607758140674961</v>
      </c>
      <c r="H395">
        <v>8.2200081563397615E-2</v>
      </c>
    </row>
    <row r="396" spans="1:8" x14ac:dyDescent="0.35">
      <c r="A396" t="s">
        <v>154</v>
      </c>
      <c r="B396" t="s">
        <v>209</v>
      </c>
      <c r="C396" t="s">
        <v>186</v>
      </c>
      <c r="D396">
        <v>2023</v>
      </c>
      <c r="E396">
        <v>3.172255506856847</v>
      </c>
      <c r="F396">
        <v>-3.5205103013764418</v>
      </c>
      <c r="G396">
        <f t="shared" si="6"/>
        <v>-6.6927658082332888</v>
      </c>
      <c r="H396">
        <v>5.2978632042376607E-2</v>
      </c>
    </row>
    <row r="397" spans="1:8" x14ac:dyDescent="0.35">
      <c r="A397" t="s">
        <v>154</v>
      </c>
      <c r="B397" t="s">
        <v>211</v>
      </c>
      <c r="C397" t="s">
        <v>186</v>
      </c>
      <c r="D397">
        <v>2023</v>
      </c>
      <c r="E397">
        <v>-0.93495600507882415</v>
      </c>
      <c r="F397">
        <v>-3.5205103013764418</v>
      </c>
      <c r="G397">
        <f t="shared" si="6"/>
        <v>-2.5855542962976177</v>
      </c>
      <c r="H397">
        <v>5.2978632042376607E-2</v>
      </c>
    </row>
    <row r="398" spans="1:8" x14ac:dyDescent="0.35">
      <c r="A398" t="s">
        <v>154</v>
      </c>
      <c r="B398" t="s">
        <v>210</v>
      </c>
      <c r="C398" t="s">
        <v>188</v>
      </c>
      <c r="D398">
        <v>2023</v>
      </c>
      <c r="E398">
        <v>4.4348314017168322</v>
      </c>
      <c r="F398">
        <v>-3.5205103013764418</v>
      </c>
      <c r="G398">
        <f t="shared" si="6"/>
        <v>-7.955341703093274</v>
      </c>
      <c r="H398">
        <v>5.2978632042376607E-2</v>
      </c>
    </row>
    <row r="399" spans="1:8" x14ac:dyDescent="0.35">
      <c r="A399" t="s">
        <v>154</v>
      </c>
      <c r="B399" t="s">
        <v>212</v>
      </c>
      <c r="C399" t="s">
        <v>188</v>
      </c>
      <c r="D399">
        <v>2023</v>
      </c>
      <c r="E399">
        <v>5.5170730455133654</v>
      </c>
      <c r="F399">
        <v>-3.5205103013764418</v>
      </c>
      <c r="G399">
        <f t="shared" si="6"/>
        <v>-9.0375833468898072</v>
      </c>
      <c r="H399">
        <v>5.2978632042376607E-2</v>
      </c>
    </row>
    <row r="400" spans="1:8" x14ac:dyDescent="0.35">
      <c r="A400" t="s">
        <v>154</v>
      </c>
      <c r="B400" t="s">
        <v>211</v>
      </c>
      <c r="C400" t="s">
        <v>186</v>
      </c>
      <c r="D400">
        <v>2024</v>
      </c>
      <c r="E400">
        <v>3.0440640134462789</v>
      </c>
      <c r="F400">
        <v>3.6203795629134459</v>
      </c>
      <c r="G400">
        <f t="shared" si="6"/>
        <v>0.57631554946716701</v>
      </c>
      <c r="H400">
        <v>6.0296487702048783E-2</v>
      </c>
    </row>
    <row r="401" spans="1:8" x14ac:dyDescent="0.35">
      <c r="A401" t="s">
        <v>154</v>
      </c>
      <c r="B401" t="s">
        <v>213</v>
      </c>
      <c r="C401" t="s">
        <v>186</v>
      </c>
      <c r="D401">
        <v>2024</v>
      </c>
      <c r="E401">
        <v>-0.54062635287741578</v>
      </c>
      <c r="F401">
        <v>3.6203795629134459</v>
      </c>
      <c r="G401">
        <f t="shared" si="6"/>
        <v>4.1610059157908612</v>
      </c>
      <c r="H401">
        <v>6.0296487702048783E-2</v>
      </c>
    </row>
    <row r="402" spans="1:8" x14ac:dyDescent="0.35">
      <c r="A402" t="s">
        <v>154</v>
      </c>
      <c r="B402" t="s">
        <v>212</v>
      </c>
      <c r="C402" t="s">
        <v>188</v>
      </c>
      <c r="D402">
        <v>2024</v>
      </c>
      <c r="E402">
        <v>4.9679452562146009</v>
      </c>
      <c r="F402">
        <v>3.6203795629134459</v>
      </c>
      <c r="G402">
        <f t="shared" si="6"/>
        <v>-1.3475656933011551</v>
      </c>
      <c r="H402">
        <v>6.0296487702048783E-2</v>
      </c>
    </row>
    <row r="403" spans="1:8" x14ac:dyDescent="0.35">
      <c r="A403" t="s">
        <v>154</v>
      </c>
      <c r="B403" t="s">
        <v>214</v>
      </c>
      <c r="C403" t="s">
        <v>188</v>
      </c>
      <c r="D403">
        <v>2024</v>
      </c>
      <c r="E403">
        <v>1.2437124663212009</v>
      </c>
      <c r="F403">
        <v>3.6203795629134459</v>
      </c>
      <c r="G403">
        <f t="shared" si="6"/>
        <v>2.3766670965922447</v>
      </c>
      <c r="H403">
        <v>6.0296487702048783E-2</v>
      </c>
    </row>
    <row r="404" spans="1:8" x14ac:dyDescent="0.35">
      <c r="A404" t="s">
        <v>154</v>
      </c>
      <c r="B404" t="s">
        <v>213</v>
      </c>
      <c r="C404" t="s">
        <v>186</v>
      </c>
      <c r="D404">
        <v>2025</v>
      </c>
      <c r="E404">
        <v>4.023669914633099</v>
      </c>
      <c r="F404">
        <v>7.7791754385506806</v>
      </c>
      <c r="G404">
        <f t="shared" si="6"/>
        <v>3.7555055239175816</v>
      </c>
      <c r="H404">
        <v>6.3692712897033502E-2</v>
      </c>
    </row>
    <row r="405" spans="1:8" x14ac:dyDescent="0.35">
      <c r="A405" t="s">
        <v>154</v>
      </c>
      <c r="B405" t="s">
        <v>215</v>
      </c>
      <c r="C405" t="s">
        <v>186</v>
      </c>
      <c r="D405">
        <v>2025</v>
      </c>
      <c r="E405">
        <v>10.65081995793598</v>
      </c>
      <c r="F405">
        <v>7.7791754385506806</v>
      </c>
      <c r="G405">
        <f t="shared" si="6"/>
        <v>-2.8716445193852991</v>
      </c>
      <c r="H405">
        <v>6.3692712897033502E-2</v>
      </c>
    </row>
    <row r="406" spans="1:8" x14ac:dyDescent="0.35">
      <c r="A406" t="s">
        <v>154</v>
      </c>
      <c r="B406" t="s">
        <v>214</v>
      </c>
      <c r="C406" t="s">
        <v>188</v>
      </c>
      <c r="D406">
        <v>2025</v>
      </c>
      <c r="E406">
        <v>3.5927766013469591</v>
      </c>
      <c r="F406">
        <v>7.7791754385506806</v>
      </c>
      <c r="G406">
        <f t="shared" si="6"/>
        <v>4.186398837203722</v>
      </c>
      <c r="H406">
        <v>6.3692712897033502E-2</v>
      </c>
    </row>
    <row r="407" spans="1:8" x14ac:dyDescent="0.35">
      <c r="A407" t="s">
        <v>154</v>
      </c>
      <c r="B407" t="s">
        <v>216</v>
      </c>
      <c r="C407" t="s">
        <v>188</v>
      </c>
      <c r="D407">
        <v>2025</v>
      </c>
      <c r="E407">
        <v>3.377198218825495</v>
      </c>
      <c r="F407">
        <v>7.7791754385506806</v>
      </c>
      <c r="G407">
        <f t="shared" si="6"/>
        <v>4.4019772197251861</v>
      </c>
      <c r="H407">
        <v>6.3692712897033502E-2</v>
      </c>
    </row>
    <row r="408" spans="1:8" x14ac:dyDescent="0.35">
      <c r="A408" t="s">
        <v>155</v>
      </c>
      <c r="B408" t="s">
        <v>185</v>
      </c>
      <c r="C408" t="s">
        <v>186</v>
      </c>
      <c r="D408">
        <v>2011</v>
      </c>
      <c r="E408">
        <v>0.53999066387708794</v>
      </c>
      <c r="F408">
        <v>0.85331162783846093</v>
      </c>
      <c r="G408">
        <f t="shared" si="6"/>
        <v>0.31332096396137299</v>
      </c>
      <c r="H408">
        <v>2.7233594408559408E-2</v>
      </c>
    </row>
    <row r="409" spans="1:8" x14ac:dyDescent="0.35">
      <c r="A409" t="s">
        <v>155</v>
      </c>
      <c r="B409" t="s">
        <v>187</v>
      </c>
      <c r="C409" t="s">
        <v>188</v>
      </c>
      <c r="D409">
        <v>2011</v>
      </c>
      <c r="E409">
        <v>0.95974398092302238</v>
      </c>
      <c r="F409">
        <v>0.85331162783846093</v>
      </c>
      <c r="G409">
        <f t="shared" si="6"/>
        <v>-0.10643235308456145</v>
      </c>
      <c r="H409">
        <v>2.7233594408559408E-2</v>
      </c>
    </row>
    <row r="410" spans="1:8" x14ac:dyDescent="0.35">
      <c r="A410" t="s">
        <v>155</v>
      </c>
      <c r="B410" t="s">
        <v>185</v>
      </c>
      <c r="C410" t="s">
        <v>186</v>
      </c>
      <c r="D410">
        <v>2012</v>
      </c>
      <c r="E410">
        <v>5.7128352794499897E-2</v>
      </c>
      <c r="F410">
        <v>-3.2265545234223771</v>
      </c>
      <c r="G410">
        <f t="shared" si="6"/>
        <v>-3.283682876216877</v>
      </c>
      <c r="H410">
        <v>2.4905594569015421E-2</v>
      </c>
    </row>
    <row r="411" spans="1:8" x14ac:dyDescent="0.35">
      <c r="A411" t="s">
        <v>155</v>
      </c>
      <c r="B411" t="s">
        <v>189</v>
      </c>
      <c r="C411" t="s">
        <v>186</v>
      </c>
      <c r="D411">
        <v>2012</v>
      </c>
      <c r="E411">
        <v>-2.2867991965167418</v>
      </c>
      <c r="F411">
        <v>-3.2265545234223771</v>
      </c>
      <c r="G411">
        <f t="shared" si="6"/>
        <v>-0.93975532690563535</v>
      </c>
      <c r="H411">
        <v>2.4905594569015421E-2</v>
      </c>
    </row>
    <row r="412" spans="1:8" x14ac:dyDescent="0.35">
      <c r="A412" t="s">
        <v>155</v>
      </c>
      <c r="B412" t="s">
        <v>187</v>
      </c>
      <c r="C412" t="s">
        <v>188</v>
      </c>
      <c r="D412">
        <v>2012</v>
      </c>
      <c r="E412">
        <v>1.314970893331791</v>
      </c>
      <c r="F412">
        <v>-3.2265545234223771</v>
      </c>
      <c r="G412">
        <f t="shared" si="6"/>
        <v>-4.5415254167541681</v>
      </c>
      <c r="H412">
        <v>2.4905594569015421E-2</v>
      </c>
    </row>
    <row r="413" spans="1:8" x14ac:dyDescent="0.35">
      <c r="A413" t="s">
        <v>155</v>
      </c>
      <c r="B413" t="s">
        <v>190</v>
      </c>
      <c r="C413" t="s">
        <v>188</v>
      </c>
      <c r="D413">
        <v>2012</v>
      </c>
      <c r="E413">
        <v>-1.4066091621440899</v>
      </c>
      <c r="F413">
        <v>-3.2265545234223771</v>
      </c>
      <c r="G413">
        <f t="shared" si="6"/>
        <v>-1.8199453612782872</v>
      </c>
      <c r="H413">
        <v>2.4905594569015421E-2</v>
      </c>
    </row>
    <row r="414" spans="1:8" x14ac:dyDescent="0.35">
      <c r="A414" t="s">
        <v>155</v>
      </c>
      <c r="B414" t="s">
        <v>189</v>
      </c>
      <c r="C414" t="s">
        <v>186</v>
      </c>
      <c r="D414">
        <v>2013</v>
      </c>
      <c r="E414">
        <v>-0.54027205249544963</v>
      </c>
      <c r="F414">
        <v>-1.843520911707673</v>
      </c>
      <c r="G414">
        <f t="shared" si="6"/>
        <v>-1.3032488592122233</v>
      </c>
      <c r="H414">
        <v>2.4015719296908249E-2</v>
      </c>
    </row>
    <row r="415" spans="1:8" x14ac:dyDescent="0.35">
      <c r="A415" t="s">
        <v>155</v>
      </c>
      <c r="B415" t="s">
        <v>191</v>
      </c>
      <c r="C415" t="s">
        <v>186</v>
      </c>
      <c r="D415">
        <v>2013</v>
      </c>
      <c r="E415">
        <v>-1.8298929550776939</v>
      </c>
      <c r="F415">
        <v>-1.843520911707673</v>
      </c>
      <c r="G415">
        <f t="shared" si="6"/>
        <v>-1.3627956629979066E-2</v>
      </c>
      <c r="H415">
        <v>2.4015719296908249E-2</v>
      </c>
    </row>
    <row r="416" spans="1:8" x14ac:dyDescent="0.35">
      <c r="A416" t="s">
        <v>155</v>
      </c>
      <c r="B416" t="s">
        <v>190</v>
      </c>
      <c r="C416" t="s">
        <v>188</v>
      </c>
      <c r="D416">
        <v>2013</v>
      </c>
      <c r="E416">
        <v>0.44387559815419753</v>
      </c>
      <c r="F416">
        <v>-1.843520911707673</v>
      </c>
      <c r="G416">
        <f t="shared" si="6"/>
        <v>-2.2873965098618703</v>
      </c>
      <c r="H416">
        <v>2.4015719296908249E-2</v>
      </c>
    </row>
    <row r="417" spans="1:8" x14ac:dyDescent="0.35">
      <c r="A417" t="s">
        <v>155</v>
      </c>
      <c r="B417" t="s">
        <v>192</v>
      </c>
      <c r="C417" t="s">
        <v>188</v>
      </c>
      <c r="D417">
        <v>2013</v>
      </c>
      <c r="E417">
        <v>-1.3409854181595351</v>
      </c>
      <c r="F417">
        <v>-1.843520911707673</v>
      </c>
      <c r="G417">
        <f t="shared" si="6"/>
        <v>-0.50253549354813787</v>
      </c>
      <c r="H417">
        <v>2.4015719296908249E-2</v>
      </c>
    </row>
    <row r="418" spans="1:8" x14ac:dyDescent="0.35">
      <c r="A418" t="s">
        <v>155</v>
      </c>
      <c r="B418" t="s">
        <v>191</v>
      </c>
      <c r="C418" t="s">
        <v>186</v>
      </c>
      <c r="D418">
        <v>2014</v>
      </c>
      <c r="E418">
        <v>0.71082592354936303</v>
      </c>
      <c r="F418">
        <v>7.5233947391528819E-2</v>
      </c>
      <c r="G418">
        <f t="shared" si="6"/>
        <v>-0.63559197615783425</v>
      </c>
      <c r="H418">
        <v>2.349776989608594E-2</v>
      </c>
    </row>
    <row r="419" spans="1:8" x14ac:dyDescent="0.35">
      <c r="A419" t="s">
        <v>155</v>
      </c>
      <c r="B419" t="s">
        <v>193</v>
      </c>
      <c r="C419" t="s">
        <v>186</v>
      </c>
      <c r="D419">
        <v>2014</v>
      </c>
      <c r="E419">
        <v>-0.39461096681301377</v>
      </c>
      <c r="F419">
        <v>7.5233947391528819E-2</v>
      </c>
      <c r="G419">
        <f t="shared" si="6"/>
        <v>0.46984491420454261</v>
      </c>
      <c r="H419">
        <v>2.349776989608594E-2</v>
      </c>
    </row>
    <row r="420" spans="1:8" x14ac:dyDescent="0.35">
      <c r="A420" t="s">
        <v>155</v>
      </c>
      <c r="B420" t="s">
        <v>192</v>
      </c>
      <c r="C420" t="s">
        <v>188</v>
      </c>
      <c r="D420">
        <v>2014</v>
      </c>
      <c r="E420">
        <v>0.71763548551055933</v>
      </c>
      <c r="F420">
        <v>7.5233947391528819E-2</v>
      </c>
      <c r="G420">
        <f t="shared" si="6"/>
        <v>-0.64240153811903056</v>
      </c>
      <c r="H420">
        <v>2.349776989608594E-2</v>
      </c>
    </row>
    <row r="421" spans="1:8" x14ac:dyDescent="0.35">
      <c r="A421" t="s">
        <v>155</v>
      </c>
      <c r="B421" t="s">
        <v>194</v>
      </c>
      <c r="C421" t="s">
        <v>188</v>
      </c>
      <c r="D421">
        <v>2014</v>
      </c>
      <c r="E421">
        <v>0.57096731898795827</v>
      </c>
      <c r="F421">
        <v>7.5233947391528819E-2</v>
      </c>
      <c r="G421">
        <f t="shared" si="6"/>
        <v>-0.49573337159642944</v>
      </c>
      <c r="H421">
        <v>2.349776989608594E-2</v>
      </c>
    </row>
    <row r="422" spans="1:8" x14ac:dyDescent="0.35">
      <c r="A422" t="s">
        <v>155</v>
      </c>
      <c r="B422" t="s">
        <v>193</v>
      </c>
      <c r="C422" t="s">
        <v>186</v>
      </c>
      <c r="D422">
        <v>2015</v>
      </c>
      <c r="E422">
        <v>0.62872973894907425</v>
      </c>
      <c r="F422">
        <v>0.74285153390220071</v>
      </c>
      <c r="G422">
        <f t="shared" si="6"/>
        <v>0.11412179495312647</v>
      </c>
      <c r="H422">
        <v>2.3918598363235281E-2</v>
      </c>
    </row>
    <row r="423" spans="1:8" x14ac:dyDescent="0.35">
      <c r="A423" t="s">
        <v>155</v>
      </c>
      <c r="B423" t="s">
        <v>195</v>
      </c>
      <c r="C423" t="s">
        <v>186</v>
      </c>
      <c r="D423">
        <v>2015</v>
      </c>
      <c r="E423">
        <v>0.86665350989461043</v>
      </c>
      <c r="F423">
        <v>0.74285153390220071</v>
      </c>
      <c r="G423">
        <f t="shared" si="6"/>
        <v>-0.12380197599240972</v>
      </c>
      <c r="H423">
        <v>2.3918598363235281E-2</v>
      </c>
    </row>
    <row r="424" spans="1:8" x14ac:dyDescent="0.35">
      <c r="A424" t="s">
        <v>155</v>
      </c>
      <c r="B424" t="s">
        <v>194</v>
      </c>
      <c r="C424" t="s">
        <v>188</v>
      </c>
      <c r="D424">
        <v>2015</v>
      </c>
      <c r="E424">
        <v>1.229987574853153</v>
      </c>
      <c r="F424">
        <v>0.74285153390220071</v>
      </c>
      <c r="G424">
        <f t="shared" si="6"/>
        <v>-0.48713604095095231</v>
      </c>
      <c r="H424">
        <v>2.3918598363235281E-2</v>
      </c>
    </row>
    <row r="425" spans="1:8" x14ac:dyDescent="0.35">
      <c r="A425" t="s">
        <v>155</v>
      </c>
      <c r="B425" t="s">
        <v>196</v>
      </c>
      <c r="C425" t="s">
        <v>188</v>
      </c>
      <c r="D425">
        <v>2015</v>
      </c>
      <c r="E425">
        <v>0.6068597463795955</v>
      </c>
      <c r="F425">
        <v>0.74285153390220071</v>
      </c>
      <c r="G425">
        <f t="shared" si="6"/>
        <v>0.13599178752260521</v>
      </c>
      <c r="H425">
        <v>2.3918598363235281E-2</v>
      </c>
    </row>
    <row r="426" spans="1:8" x14ac:dyDescent="0.35">
      <c r="A426" t="s">
        <v>155</v>
      </c>
      <c r="B426" t="s">
        <v>195</v>
      </c>
      <c r="C426" t="s">
        <v>186</v>
      </c>
      <c r="D426">
        <v>2016</v>
      </c>
      <c r="E426">
        <v>1.4512761867371271</v>
      </c>
      <c r="F426">
        <v>1.34543552139666</v>
      </c>
      <c r="G426">
        <f t="shared" si="6"/>
        <v>-0.1058406653404671</v>
      </c>
      <c r="H426">
        <v>2.4136885367303861E-2</v>
      </c>
    </row>
    <row r="427" spans="1:8" x14ac:dyDescent="0.35">
      <c r="A427" t="s">
        <v>155</v>
      </c>
      <c r="B427" t="s">
        <v>197</v>
      </c>
      <c r="C427" t="s">
        <v>186</v>
      </c>
      <c r="D427">
        <v>2016</v>
      </c>
      <c r="E427">
        <v>0.70784283945437565</v>
      </c>
      <c r="F427">
        <v>1.34543552139666</v>
      </c>
      <c r="G427">
        <f t="shared" si="6"/>
        <v>0.63759268194228436</v>
      </c>
      <c r="H427">
        <v>2.4136885367303861E-2</v>
      </c>
    </row>
    <row r="428" spans="1:8" x14ac:dyDescent="0.35">
      <c r="A428" t="s">
        <v>155</v>
      </c>
      <c r="B428" t="s">
        <v>196</v>
      </c>
      <c r="C428" t="s">
        <v>188</v>
      </c>
      <c r="D428">
        <v>2016</v>
      </c>
      <c r="E428">
        <v>1.4109778499366681</v>
      </c>
      <c r="F428">
        <v>1.34543552139666</v>
      </c>
      <c r="G428">
        <f t="shared" si="6"/>
        <v>-6.5542328540008077E-2</v>
      </c>
      <c r="H428">
        <v>2.4136885367303861E-2</v>
      </c>
    </row>
    <row r="429" spans="1:8" x14ac:dyDescent="0.35">
      <c r="A429" t="s">
        <v>155</v>
      </c>
      <c r="B429" t="s">
        <v>198</v>
      </c>
      <c r="C429" t="s">
        <v>188</v>
      </c>
      <c r="D429">
        <v>2016</v>
      </c>
      <c r="E429">
        <v>1.090462780977397</v>
      </c>
      <c r="F429">
        <v>1.34543552139666</v>
      </c>
      <c r="G429">
        <f t="shared" si="6"/>
        <v>0.25497274041926299</v>
      </c>
      <c r="H429">
        <v>2.4136885367303861E-2</v>
      </c>
    </row>
    <row r="430" spans="1:8" x14ac:dyDescent="0.35">
      <c r="A430" t="s">
        <v>155</v>
      </c>
      <c r="B430" t="s">
        <v>197</v>
      </c>
      <c r="C430" t="s">
        <v>186</v>
      </c>
      <c r="D430">
        <v>2017</v>
      </c>
      <c r="E430">
        <v>0.90288361690229468</v>
      </c>
      <c r="F430">
        <v>1.6777714333363121</v>
      </c>
      <c r="G430">
        <f t="shared" si="6"/>
        <v>0.77488781643401738</v>
      </c>
      <c r="H430">
        <v>2.373413581437795E-2</v>
      </c>
    </row>
    <row r="431" spans="1:8" x14ac:dyDescent="0.35">
      <c r="A431" t="s">
        <v>155</v>
      </c>
      <c r="B431" t="s">
        <v>199</v>
      </c>
      <c r="C431" t="s">
        <v>186</v>
      </c>
      <c r="D431">
        <v>2017</v>
      </c>
      <c r="E431">
        <v>1.454734323287576</v>
      </c>
      <c r="F431">
        <v>1.6777714333363121</v>
      </c>
      <c r="G431">
        <f t="shared" si="6"/>
        <v>0.22303711004873605</v>
      </c>
      <c r="H431">
        <v>2.373413581437795E-2</v>
      </c>
    </row>
    <row r="432" spans="1:8" x14ac:dyDescent="0.35">
      <c r="A432" t="s">
        <v>155</v>
      </c>
      <c r="B432" t="s">
        <v>198</v>
      </c>
      <c r="C432" t="s">
        <v>188</v>
      </c>
      <c r="D432">
        <v>2017</v>
      </c>
      <c r="E432">
        <v>1.33546021526687</v>
      </c>
      <c r="F432">
        <v>1.6777714333363121</v>
      </c>
      <c r="G432">
        <f t="shared" si="6"/>
        <v>0.34231121806944209</v>
      </c>
      <c r="H432">
        <v>2.373413581437795E-2</v>
      </c>
    </row>
    <row r="433" spans="1:8" x14ac:dyDescent="0.35">
      <c r="A433" t="s">
        <v>155</v>
      </c>
      <c r="B433" t="s">
        <v>200</v>
      </c>
      <c r="C433" t="s">
        <v>188</v>
      </c>
      <c r="D433">
        <v>2017</v>
      </c>
      <c r="E433">
        <v>0.92886361941262319</v>
      </c>
      <c r="F433">
        <v>1.6777714333363121</v>
      </c>
      <c r="G433">
        <f t="shared" si="6"/>
        <v>0.74890781392368888</v>
      </c>
      <c r="H433">
        <v>2.373413581437795E-2</v>
      </c>
    </row>
    <row r="434" spans="1:8" x14ac:dyDescent="0.35">
      <c r="A434" t="s">
        <v>155</v>
      </c>
      <c r="B434" t="s">
        <v>199</v>
      </c>
      <c r="C434" t="s">
        <v>186</v>
      </c>
      <c r="D434">
        <v>2018</v>
      </c>
      <c r="E434">
        <v>1.301033595779133</v>
      </c>
      <c r="F434">
        <v>0.67915616097696463</v>
      </c>
      <c r="G434">
        <f t="shared" si="6"/>
        <v>-0.62187743480216839</v>
      </c>
      <c r="H434">
        <v>2.34177827249075E-2</v>
      </c>
    </row>
    <row r="435" spans="1:8" x14ac:dyDescent="0.35">
      <c r="A435" t="s">
        <v>155</v>
      </c>
      <c r="B435" t="s">
        <v>201</v>
      </c>
      <c r="C435" t="s">
        <v>186</v>
      </c>
      <c r="D435">
        <v>2018</v>
      </c>
      <c r="E435">
        <v>1.148974792689472</v>
      </c>
      <c r="F435">
        <v>0.67915616097696463</v>
      </c>
      <c r="G435">
        <f t="shared" si="6"/>
        <v>-0.46981863171250737</v>
      </c>
      <c r="H435">
        <v>2.34177827249075E-2</v>
      </c>
    </row>
    <row r="436" spans="1:8" x14ac:dyDescent="0.35">
      <c r="A436" t="s">
        <v>155</v>
      </c>
      <c r="B436" t="s">
        <v>200</v>
      </c>
      <c r="C436" t="s">
        <v>188</v>
      </c>
      <c r="D436">
        <v>2018</v>
      </c>
      <c r="E436">
        <v>1.1322194305175119</v>
      </c>
      <c r="F436">
        <v>0.67915616097696463</v>
      </c>
      <c r="G436">
        <f t="shared" si="6"/>
        <v>-0.45306326954054732</v>
      </c>
      <c r="H436">
        <v>2.34177827249075E-2</v>
      </c>
    </row>
    <row r="437" spans="1:8" x14ac:dyDescent="0.35">
      <c r="A437" t="s">
        <v>155</v>
      </c>
      <c r="B437" t="s">
        <v>202</v>
      </c>
      <c r="C437" t="s">
        <v>188</v>
      </c>
      <c r="D437">
        <v>2018</v>
      </c>
      <c r="E437">
        <v>1.453547985332837</v>
      </c>
      <c r="F437">
        <v>0.67915616097696463</v>
      </c>
      <c r="G437">
        <f t="shared" si="6"/>
        <v>-0.77439182435587239</v>
      </c>
      <c r="H437">
        <v>2.34177827249075E-2</v>
      </c>
    </row>
    <row r="438" spans="1:8" x14ac:dyDescent="0.35">
      <c r="A438" t="s">
        <v>155</v>
      </c>
      <c r="B438" t="s">
        <v>201</v>
      </c>
      <c r="C438" t="s">
        <v>186</v>
      </c>
      <c r="D438">
        <v>2019</v>
      </c>
      <c r="E438">
        <v>1.1508168253350211</v>
      </c>
      <c r="F438">
        <v>0.41751152968335331</v>
      </c>
      <c r="G438">
        <f t="shared" si="6"/>
        <v>-0.73330529565166769</v>
      </c>
      <c r="H438">
        <v>2.2967304259750129E-2</v>
      </c>
    </row>
    <row r="439" spans="1:8" x14ac:dyDescent="0.35">
      <c r="A439" t="s">
        <v>155</v>
      </c>
      <c r="B439" t="s">
        <v>203</v>
      </c>
      <c r="C439" t="s">
        <v>186</v>
      </c>
      <c r="D439">
        <v>2019</v>
      </c>
      <c r="E439">
        <v>0.1046834039854172</v>
      </c>
      <c r="F439">
        <v>0.41751152968335331</v>
      </c>
      <c r="G439">
        <f t="shared" si="6"/>
        <v>0.31282812569793611</v>
      </c>
      <c r="H439">
        <v>2.2967304259750129E-2</v>
      </c>
    </row>
    <row r="440" spans="1:8" x14ac:dyDescent="0.35">
      <c r="A440" t="s">
        <v>155</v>
      </c>
      <c r="B440" t="s">
        <v>202</v>
      </c>
      <c r="C440" t="s">
        <v>188</v>
      </c>
      <c r="D440">
        <v>2019</v>
      </c>
      <c r="E440">
        <v>1.208894526316961</v>
      </c>
      <c r="F440">
        <v>0.41751152968335331</v>
      </c>
      <c r="G440">
        <f t="shared" si="6"/>
        <v>-0.79138299663360767</v>
      </c>
      <c r="H440">
        <v>2.2967304259750129E-2</v>
      </c>
    </row>
    <row r="441" spans="1:8" x14ac:dyDescent="0.35">
      <c r="A441" t="s">
        <v>155</v>
      </c>
      <c r="B441" t="s">
        <v>204</v>
      </c>
      <c r="C441" t="s">
        <v>188</v>
      </c>
      <c r="D441">
        <v>2019</v>
      </c>
      <c r="E441">
        <v>0.1006276066420453</v>
      </c>
      <c r="F441">
        <v>0.41751152968335331</v>
      </c>
      <c r="G441">
        <f t="shared" si="6"/>
        <v>0.31688392304130802</v>
      </c>
      <c r="H441">
        <v>2.2967304259750129E-2</v>
      </c>
    </row>
    <row r="442" spans="1:8" x14ac:dyDescent="0.35">
      <c r="A442" t="s">
        <v>155</v>
      </c>
      <c r="B442" t="s">
        <v>203</v>
      </c>
      <c r="C442" t="s">
        <v>186</v>
      </c>
      <c r="D442">
        <v>2020</v>
      </c>
      <c r="E442">
        <v>0.43236292909316631</v>
      </c>
      <c r="F442">
        <v>-9.3783767522421471</v>
      </c>
      <c r="G442">
        <f t="shared" si="6"/>
        <v>-9.8107396813353134</v>
      </c>
      <c r="H442">
        <v>2.3164575087926041E-2</v>
      </c>
    </row>
    <row r="443" spans="1:8" x14ac:dyDescent="0.35">
      <c r="A443" t="s">
        <v>155</v>
      </c>
      <c r="B443" t="s">
        <v>205</v>
      </c>
      <c r="C443" t="s">
        <v>186</v>
      </c>
      <c r="D443">
        <v>2020</v>
      </c>
      <c r="E443">
        <v>-9.8515454699187543</v>
      </c>
      <c r="F443">
        <v>-9.3783767522421471</v>
      </c>
      <c r="G443">
        <f t="shared" si="6"/>
        <v>0.47316871767660729</v>
      </c>
      <c r="H443">
        <v>2.3164575087926041E-2</v>
      </c>
    </row>
    <row r="444" spans="1:8" x14ac:dyDescent="0.35">
      <c r="A444" t="s">
        <v>155</v>
      </c>
      <c r="B444" t="s">
        <v>204</v>
      </c>
      <c r="C444" t="s">
        <v>188</v>
      </c>
      <c r="D444">
        <v>2020</v>
      </c>
      <c r="E444">
        <v>0.71178912334750599</v>
      </c>
      <c r="F444">
        <v>-9.3783767522421471</v>
      </c>
      <c r="G444">
        <f t="shared" si="6"/>
        <v>-10.090165875589653</v>
      </c>
      <c r="H444">
        <v>2.3164575087926041E-2</v>
      </c>
    </row>
    <row r="445" spans="1:8" x14ac:dyDescent="0.35">
      <c r="A445" t="s">
        <v>155</v>
      </c>
      <c r="B445" t="s">
        <v>206</v>
      </c>
      <c r="C445" t="s">
        <v>188</v>
      </c>
      <c r="D445">
        <v>2020</v>
      </c>
      <c r="E445">
        <v>-9.517990850094149</v>
      </c>
      <c r="F445">
        <v>-9.3783767522421471</v>
      </c>
      <c r="G445">
        <f t="shared" si="6"/>
        <v>0.13961409785200196</v>
      </c>
      <c r="H445">
        <v>2.3164575087926041E-2</v>
      </c>
    </row>
    <row r="446" spans="1:8" x14ac:dyDescent="0.35">
      <c r="A446" t="s">
        <v>155</v>
      </c>
      <c r="B446" t="s">
        <v>205</v>
      </c>
      <c r="C446" t="s">
        <v>186</v>
      </c>
      <c r="D446">
        <v>2021</v>
      </c>
      <c r="E446">
        <v>4.051033813756133</v>
      </c>
      <c r="F446">
        <v>8.4370671759064813</v>
      </c>
      <c r="G446">
        <f t="shared" si="6"/>
        <v>4.3860333621503482</v>
      </c>
      <c r="H446">
        <v>2.1756432690242959E-2</v>
      </c>
    </row>
    <row r="447" spans="1:8" x14ac:dyDescent="0.35">
      <c r="A447" t="s">
        <v>155</v>
      </c>
      <c r="B447" t="s">
        <v>207</v>
      </c>
      <c r="C447" t="s">
        <v>186</v>
      </c>
      <c r="D447">
        <v>2021</v>
      </c>
      <c r="E447">
        <v>6.2292733128945343</v>
      </c>
      <c r="F447">
        <v>8.4370671759064813</v>
      </c>
      <c r="G447">
        <f t="shared" si="6"/>
        <v>2.2077938630119469</v>
      </c>
      <c r="H447">
        <v>2.1756432690242959E-2</v>
      </c>
    </row>
    <row r="448" spans="1:8" x14ac:dyDescent="0.35">
      <c r="A448" t="s">
        <v>155</v>
      </c>
      <c r="B448" t="s">
        <v>206</v>
      </c>
      <c r="C448" t="s">
        <v>188</v>
      </c>
      <c r="D448">
        <v>2021</v>
      </c>
      <c r="E448">
        <v>6.5496569028856699</v>
      </c>
      <c r="F448">
        <v>8.4370671759064813</v>
      </c>
      <c r="G448">
        <f t="shared" si="6"/>
        <v>1.8874102730208113</v>
      </c>
      <c r="H448">
        <v>2.1756432690242959E-2</v>
      </c>
    </row>
    <row r="449" spans="1:8" x14ac:dyDescent="0.35">
      <c r="A449" t="s">
        <v>155</v>
      </c>
      <c r="B449" t="s">
        <v>208</v>
      </c>
      <c r="C449" t="s">
        <v>188</v>
      </c>
      <c r="D449">
        <v>2021</v>
      </c>
      <c r="E449">
        <v>4.2068723885489323</v>
      </c>
      <c r="F449">
        <v>8.4370671759064813</v>
      </c>
      <c r="G449">
        <f t="shared" si="6"/>
        <v>4.2301947873575489</v>
      </c>
      <c r="H449">
        <v>2.1756432690242959E-2</v>
      </c>
    </row>
    <row r="450" spans="1:8" x14ac:dyDescent="0.35">
      <c r="A450" t="s">
        <v>155</v>
      </c>
      <c r="B450" t="s">
        <v>207</v>
      </c>
      <c r="C450" t="s">
        <v>186</v>
      </c>
      <c r="D450">
        <v>2022</v>
      </c>
      <c r="E450">
        <v>4.2689191687874661</v>
      </c>
      <c r="F450">
        <v>4.8546134866977511</v>
      </c>
      <c r="G450">
        <f t="shared" ref="G450:G513" si="7">IF(OR(F450="",E450=""),"",F450-E450)</f>
        <v>0.58569431791028492</v>
      </c>
      <c r="H450">
        <v>2.0788791870976871E-2</v>
      </c>
    </row>
    <row r="451" spans="1:8" x14ac:dyDescent="0.35">
      <c r="A451" t="s">
        <v>155</v>
      </c>
      <c r="B451" t="s">
        <v>209</v>
      </c>
      <c r="C451" t="s">
        <v>186</v>
      </c>
      <c r="D451">
        <v>2022</v>
      </c>
      <c r="E451">
        <v>3.8268920279536989</v>
      </c>
      <c r="F451">
        <v>4.8546134866977511</v>
      </c>
      <c r="G451">
        <f t="shared" si="7"/>
        <v>1.0277214587440522</v>
      </c>
      <c r="H451">
        <v>2.0788791870976871E-2</v>
      </c>
    </row>
    <row r="452" spans="1:8" x14ac:dyDescent="0.35">
      <c r="A452" t="s">
        <v>155</v>
      </c>
      <c r="B452" t="s">
        <v>208</v>
      </c>
      <c r="C452" t="s">
        <v>188</v>
      </c>
      <c r="D452">
        <v>2022</v>
      </c>
      <c r="E452">
        <v>4.3934586282645904</v>
      </c>
      <c r="F452">
        <v>4.8546134866977511</v>
      </c>
      <c r="G452">
        <f t="shared" si="7"/>
        <v>0.46115485843316062</v>
      </c>
      <c r="H452">
        <v>2.0788791870976871E-2</v>
      </c>
    </row>
    <row r="453" spans="1:8" x14ac:dyDescent="0.35">
      <c r="A453" t="s">
        <v>155</v>
      </c>
      <c r="B453" t="s">
        <v>210</v>
      </c>
      <c r="C453" t="s">
        <v>188</v>
      </c>
      <c r="D453">
        <v>2022</v>
      </c>
      <c r="E453">
        <v>2.4256542804822261</v>
      </c>
      <c r="F453">
        <v>4.8546134866977511</v>
      </c>
      <c r="G453">
        <f t="shared" si="7"/>
        <v>2.428959206215525</v>
      </c>
      <c r="H453">
        <v>2.0788791870976871E-2</v>
      </c>
    </row>
    <row r="454" spans="1:8" x14ac:dyDescent="0.35">
      <c r="A454" t="s">
        <v>155</v>
      </c>
      <c r="B454" t="s">
        <v>209</v>
      </c>
      <c r="C454" t="s">
        <v>186</v>
      </c>
      <c r="D454">
        <v>2023</v>
      </c>
      <c r="E454">
        <v>0.31473715860916851</v>
      </c>
      <c r="F454">
        <v>1.014274087639002</v>
      </c>
      <c r="G454">
        <f t="shared" si="7"/>
        <v>0.69953692902983344</v>
      </c>
      <c r="H454">
        <v>2.1362823961228149E-2</v>
      </c>
    </row>
    <row r="455" spans="1:8" x14ac:dyDescent="0.35">
      <c r="A455" t="s">
        <v>155</v>
      </c>
      <c r="B455" t="s">
        <v>211</v>
      </c>
      <c r="C455" t="s">
        <v>186</v>
      </c>
      <c r="D455">
        <v>2023</v>
      </c>
      <c r="E455">
        <v>0.69157318051265015</v>
      </c>
      <c r="F455">
        <v>1.014274087639002</v>
      </c>
      <c r="G455">
        <f t="shared" si="7"/>
        <v>0.3227009071263518</v>
      </c>
      <c r="H455">
        <v>2.1362823961228149E-2</v>
      </c>
    </row>
    <row r="456" spans="1:8" x14ac:dyDescent="0.35">
      <c r="A456" t="s">
        <v>155</v>
      </c>
      <c r="B456" t="s">
        <v>210</v>
      </c>
      <c r="C456" t="s">
        <v>188</v>
      </c>
      <c r="D456">
        <v>2023</v>
      </c>
      <c r="E456">
        <v>1.851291422718337</v>
      </c>
      <c r="F456">
        <v>1.014274087639002</v>
      </c>
      <c r="G456">
        <f t="shared" si="7"/>
        <v>-0.83701733507933507</v>
      </c>
      <c r="H456">
        <v>2.1362823961228149E-2</v>
      </c>
    </row>
    <row r="457" spans="1:8" x14ac:dyDescent="0.35">
      <c r="A457" t="s">
        <v>155</v>
      </c>
      <c r="B457" t="s">
        <v>212</v>
      </c>
      <c r="C457" t="s">
        <v>188</v>
      </c>
      <c r="D457">
        <v>2023</v>
      </c>
      <c r="E457">
        <v>1.206598132351089</v>
      </c>
      <c r="F457">
        <v>1.014274087639002</v>
      </c>
      <c r="G457">
        <f t="shared" si="7"/>
        <v>-0.19232404471208708</v>
      </c>
      <c r="H457">
        <v>2.1362823961228149E-2</v>
      </c>
    </row>
    <row r="458" spans="1:8" x14ac:dyDescent="0.35">
      <c r="A458" t="s">
        <v>155</v>
      </c>
      <c r="B458" t="s">
        <v>211</v>
      </c>
      <c r="C458" t="s">
        <v>186</v>
      </c>
      <c r="D458">
        <v>2024</v>
      </c>
      <c r="E458">
        <v>0.85219564942633497</v>
      </c>
      <c r="F458">
        <v>0.58463257989526929</v>
      </c>
      <c r="G458">
        <f t="shared" si="7"/>
        <v>-0.26756306953106568</v>
      </c>
      <c r="H458">
        <v>2.1614901292644741E-2</v>
      </c>
    </row>
    <row r="459" spans="1:8" x14ac:dyDescent="0.35">
      <c r="A459" t="s">
        <v>155</v>
      </c>
      <c r="B459" t="s">
        <v>213</v>
      </c>
      <c r="C459" t="s">
        <v>186</v>
      </c>
      <c r="D459">
        <v>2024</v>
      </c>
      <c r="E459">
        <v>0.66875073104093463</v>
      </c>
      <c r="F459">
        <v>0.58463257989526929</v>
      </c>
      <c r="G459">
        <f t="shared" si="7"/>
        <v>-8.4118151145665343E-2</v>
      </c>
      <c r="H459">
        <v>2.1614901292644741E-2</v>
      </c>
    </row>
    <row r="460" spans="1:8" x14ac:dyDescent="0.35">
      <c r="A460" t="s">
        <v>155</v>
      </c>
      <c r="B460" t="s">
        <v>212</v>
      </c>
      <c r="C460" t="s">
        <v>188</v>
      </c>
      <c r="D460">
        <v>2024</v>
      </c>
      <c r="E460">
        <v>1.088219792885559</v>
      </c>
      <c r="F460">
        <v>0.58463257989526929</v>
      </c>
      <c r="G460">
        <f t="shared" si="7"/>
        <v>-0.50358721299028975</v>
      </c>
      <c r="H460">
        <v>2.1614901292644741E-2</v>
      </c>
    </row>
    <row r="461" spans="1:8" x14ac:dyDescent="0.35">
      <c r="A461" t="s">
        <v>155</v>
      </c>
      <c r="B461" t="s">
        <v>214</v>
      </c>
      <c r="C461" t="s">
        <v>188</v>
      </c>
      <c r="D461">
        <v>2024</v>
      </c>
      <c r="E461">
        <v>0.93648338218597083</v>
      </c>
      <c r="F461">
        <v>0.58463257989526929</v>
      </c>
      <c r="G461">
        <f t="shared" si="7"/>
        <v>-0.35185080229070154</v>
      </c>
      <c r="H461">
        <v>2.1614901292644741E-2</v>
      </c>
    </row>
    <row r="462" spans="1:8" x14ac:dyDescent="0.35">
      <c r="A462" t="s">
        <v>155</v>
      </c>
      <c r="B462" t="s">
        <v>213</v>
      </c>
      <c r="C462" t="s">
        <v>186</v>
      </c>
      <c r="D462">
        <v>2025</v>
      </c>
      <c r="E462">
        <v>1.0376492446310339</v>
      </c>
      <c r="F462">
        <v>0.66135842759176278</v>
      </c>
      <c r="G462">
        <f t="shared" si="7"/>
        <v>-0.37629081703927114</v>
      </c>
      <c r="H462">
        <v>2.079092669049145E-2</v>
      </c>
    </row>
    <row r="463" spans="1:8" x14ac:dyDescent="0.35">
      <c r="A463" t="s">
        <v>155</v>
      </c>
      <c r="B463" t="s">
        <v>215</v>
      </c>
      <c r="C463" t="s">
        <v>186</v>
      </c>
      <c r="D463">
        <v>2025</v>
      </c>
      <c r="E463">
        <v>0.35981622121454843</v>
      </c>
      <c r="F463">
        <v>0.66135842759176278</v>
      </c>
      <c r="G463">
        <f t="shared" si="7"/>
        <v>0.30154220637721435</v>
      </c>
      <c r="H463">
        <v>2.079092669049145E-2</v>
      </c>
    </row>
    <row r="464" spans="1:8" x14ac:dyDescent="0.35">
      <c r="A464" t="s">
        <v>155</v>
      </c>
      <c r="B464" t="s">
        <v>214</v>
      </c>
      <c r="C464" t="s">
        <v>188</v>
      </c>
      <c r="D464">
        <v>2025</v>
      </c>
      <c r="E464">
        <v>1.0979449050216421</v>
      </c>
      <c r="F464">
        <v>0.66135842759176278</v>
      </c>
      <c r="G464">
        <f t="shared" si="7"/>
        <v>-0.43658647742987933</v>
      </c>
      <c r="H464">
        <v>2.079092669049145E-2</v>
      </c>
    </row>
    <row r="465" spans="1:8" x14ac:dyDescent="0.35">
      <c r="A465" t="s">
        <v>155</v>
      </c>
      <c r="B465" t="s">
        <v>216</v>
      </c>
      <c r="C465" t="s">
        <v>188</v>
      </c>
      <c r="D465">
        <v>2025</v>
      </c>
      <c r="E465">
        <v>0.66447930597219873</v>
      </c>
      <c r="F465">
        <v>0.66135842759176278</v>
      </c>
      <c r="G465">
        <f t="shared" si="7"/>
        <v>-3.1208783804359541E-3</v>
      </c>
      <c r="H465">
        <v>2.079092669049145E-2</v>
      </c>
    </row>
    <row r="466" spans="1:8" x14ac:dyDescent="0.35">
      <c r="A466" t="s">
        <v>156</v>
      </c>
      <c r="B466" t="s">
        <v>185</v>
      </c>
      <c r="C466" t="s">
        <v>186</v>
      </c>
      <c r="D466">
        <v>2011</v>
      </c>
      <c r="E466">
        <v>1.8081352289394561</v>
      </c>
      <c r="F466">
        <v>1.763265804751377</v>
      </c>
      <c r="G466">
        <f t="shared" si="7"/>
        <v>-4.4869424188079154E-2</v>
      </c>
      <c r="H466">
        <v>0.10367945076817089</v>
      </c>
    </row>
    <row r="467" spans="1:8" x14ac:dyDescent="0.35">
      <c r="A467" t="s">
        <v>156</v>
      </c>
      <c r="B467" t="s">
        <v>187</v>
      </c>
      <c r="C467" t="s">
        <v>188</v>
      </c>
      <c r="D467">
        <v>2011</v>
      </c>
      <c r="E467">
        <v>1.926005162138456</v>
      </c>
      <c r="F467">
        <v>1.763265804751377</v>
      </c>
      <c r="G467">
        <f t="shared" si="7"/>
        <v>-0.16273935738707901</v>
      </c>
      <c r="H467">
        <v>0.10367945076817089</v>
      </c>
    </row>
    <row r="468" spans="1:8" x14ac:dyDescent="0.35">
      <c r="A468" t="s">
        <v>156</v>
      </c>
      <c r="B468" t="s">
        <v>185</v>
      </c>
      <c r="C468" t="s">
        <v>186</v>
      </c>
      <c r="D468">
        <v>2012</v>
      </c>
      <c r="E468">
        <v>0.49861923570131422</v>
      </c>
      <c r="F468">
        <v>-0.98761966818776048</v>
      </c>
      <c r="G468">
        <f t="shared" si="7"/>
        <v>-1.4862389038890746</v>
      </c>
      <c r="H468">
        <v>9.6502780891756595E-2</v>
      </c>
    </row>
    <row r="469" spans="1:8" x14ac:dyDescent="0.35">
      <c r="A469" t="s">
        <v>156</v>
      </c>
      <c r="B469" t="s">
        <v>189</v>
      </c>
      <c r="C469" t="s">
        <v>186</v>
      </c>
      <c r="D469">
        <v>2012</v>
      </c>
      <c r="E469">
        <v>-0.28000741980042099</v>
      </c>
      <c r="F469">
        <v>-0.98761966818776048</v>
      </c>
      <c r="G469">
        <f t="shared" si="7"/>
        <v>-0.70761224838733949</v>
      </c>
      <c r="H469">
        <v>9.6502780891756595E-2</v>
      </c>
    </row>
    <row r="470" spans="1:8" x14ac:dyDescent="0.35">
      <c r="A470" t="s">
        <v>156</v>
      </c>
      <c r="B470" t="s">
        <v>187</v>
      </c>
      <c r="C470" t="s">
        <v>188</v>
      </c>
      <c r="D470">
        <v>2012</v>
      </c>
      <c r="E470">
        <v>1.661047212655653</v>
      </c>
      <c r="F470">
        <v>-0.98761966818776048</v>
      </c>
      <c r="G470">
        <f t="shared" si="7"/>
        <v>-2.6486668808434137</v>
      </c>
      <c r="H470">
        <v>9.6502780891756595E-2</v>
      </c>
    </row>
    <row r="471" spans="1:8" x14ac:dyDescent="0.35">
      <c r="A471" t="s">
        <v>156</v>
      </c>
      <c r="B471" t="s">
        <v>190</v>
      </c>
      <c r="C471" t="s">
        <v>188</v>
      </c>
      <c r="D471">
        <v>2012</v>
      </c>
      <c r="E471">
        <v>-0.88737458554019044</v>
      </c>
      <c r="F471">
        <v>-0.98761966818776048</v>
      </c>
      <c r="G471">
        <f t="shared" si="7"/>
        <v>-0.10024508264757004</v>
      </c>
      <c r="H471">
        <v>9.6502780891756595E-2</v>
      </c>
    </row>
    <row r="472" spans="1:8" x14ac:dyDescent="0.35">
      <c r="A472" t="s">
        <v>156</v>
      </c>
      <c r="B472" t="s">
        <v>189</v>
      </c>
      <c r="C472" t="s">
        <v>186</v>
      </c>
      <c r="D472">
        <v>2013</v>
      </c>
      <c r="E472">
        <v>0.25101306409311958</v>
      </c>
      <c r="F472">
        <v>1.2707283722487859E-2</v>
      </c>
      <c r="G472">
        <f t="shared" si="7"/>
        <v>-0.23830578037063171</v>
      </c>
      <c r="H472">
        <v>9.0962696695938303E-2</v>
      </c>
    </row>
    <row r="473" spans="1:8" x14ac:dyDescent="0.35">
      <c r="A473" t="s">
        <v>156</v>
      </c>
      <c r="B473" t="s">
        <v>191</v>
      </c>
      <c r="C473" t="s">
        <v>186</v>
      </c>
      <c r="D473">
        <v>2013</v>
      </c>
      <c r="E473">
        <v>-0.9800045037945293</v>
      </c>
      <c r="F473">
        <v>1.2707283722487859E-2</v>
      </c>
      <c r="G473">
        <f t="shared" si="7"/>
        <v>0.99271178751701716</v>
      </c>
      <c r="H473">
        <v>9.0962696695938303E-2</v>
      </c>
    </row>
    <row r="474" spans="1:8" x14ac:dyDescent="0.35">
      <c r="A474" t="s">
        <v>156</v>
      </c>
      <c r="B474" t="s">
        <v>190</v>
      </c>
      <c r="C474" t="s">
        <v>188</v>
      </c>
      <c r="D474">
        <v>2013</v>
      </c>
      <c r="E474">
        <v>0.70707026821927865</v>
      </c>
      <c r="F474">
        <v>1.2707283722487859E-2</v>
      </c>
      <c r="G474">
        <f t="shared" si="7"/>
        <v>-0.69436298449679079</v>
      </c>
      <c r="H474">
        <v>9.0962696695938303E-2</v>
      </c>
    </row>
    <row r="475" spans="1:8" x14ac:dyDescent="0.35">
      <c r="A475" t="s">
        <v>156</v>
      </c>
      <c r="B475" t="s">
        <v>192</v>
      </c>
      <c r="C475" t="s">
        <v>188</v>
      </c>
      <c r="D475">
        <v>2013</v>
      </c>
      <c r="E475">
        <v>-0.79000434577850553</v>
      </c>
      <c r="F475">
        <v>1.2707283722487859E-2</v>
      </c>
      <c r="G475">
        <f t="shared" si="7"/>
        <v>0.8027116295009934</v>
      </c>
      <c r="H475">
        <v>9.0962696695938303E-2</v>
      </c>
    </row>
    <row r="476" spans="1:8" x14ac:dyDescent="0.35">
      <c r="A476" t="s">
        <v>156</v>
      </c>
      <c r="B476" t="s">
        <v>191</v>
      </c>
      <c r="C476" t="s">
        <v>186</v>
      </c>
      <c r="D476">
        <v>2014</v>
      </c>
      <c r="E476">
        <v>0.2460103096358246</v>
      </c>
      <c r="F476">
        <v>1.6013721912486829</v>
      </c>
      <c r="G476">
        <f t="shared" si="7"/>
        <v>1.3553618816128583</v>
      </c>
      <c r="H476">
        <v>9.394756386288397E-2</v>
      </c>
    </row>
    <row r="477" spans="1:8" x14ac:dyDescent="0.35">
      <c r="A477" t="s">
        <v>156</v>
      </c>
      <c r="B477" t="s">
        <v>193</v>
      </c>
      <c r="C477" t="s">
        <v>186</v>
      </c>
      <c r="D477">
        <v>2014</v>
      </c>
      <c r="E477">
        <v>0.87813009513062479</v>
      </c>
      <c r="F477">
        <v>1.6013721912486829</v>
      </c>
      <c r="G477">
        <f t="shared" si="7"/>
        <v>0.72324209611805812</v>
      </c>
      <c r="H477">
        <v>9.394756386288397E-2</v>
      </c>
    </row>
    <row r="478" spans="1:8" x14ac:dyDescent="0.35">
      <c r="A478" t="s">
        <v>156</v>
      </c>
      <c r="B478" t="s">
        <v>192</v>
      </c>
      <c r="C478" t="s">
        <v>188</v>
      </c>
      <c r="D478">
        <v>2014</v>
      </c>
      <c r="E478">
        <v>0.89594425952546075</v>
      </c>
      <c r="F478">
        <v>1.6013721912486829</v>
      </c>
      <c r="G478">
        <f t="shared" si="7"/>
        <v>0.70542793172322216</v>
      </c>
      <c r="H478">
        <v>9.394756386288397E-2</v>
      </c>
    </row>
    <row r="479" spans="1:8" x14ac:dyDescent="0.35">
      <c r="A479" t="s">
        <v>156</v>
      </c>
      <c r="B479" t="s">
        <v>194</v>
      </c>
      <c r="C479" t="s">
        <v>188</v>
      </c>
      <c r="D479">
        <v>2014</v>
      </c>
      <c r="E479">
        <v>1.1634467886850299</v>
      </c>
      <c r="F479">
        <v>1.6013721912486829</v>
      </c>
      <c r="G479">
        <f t="shared" si="7"/>
        <v>0.43792540256365298</v>
      </c>
      <c r="H479">
        <v>9.394756386288397E-2</v>
      </c>
    </row>
    <row r="480" spans="1:8" x14ac:dyDescent="0.35">
      <c r="A480" t="s">
        <v>156</v>
      </c>
      <c r="B480" t="s">
        <v>193</v>
      </c>
      <c r="C480" t="s">
        <v>186</v>
      </c>
      <c r="D480">
        <v>2015</v>
      </c>
      <c r="E480">
        <v>1.4152411951803721</v>
      </c>
      <c r="F480">
        <v>2.075992985655045</v>
      </c>
      <c r="G480">
        <f t="shared" si="7"/>
        <v>0.66075179047467292</v>
      </c>
      <c r="H480">
        <v>9.2955685572106372E-2</v>
      </c>
    </row>
    <row r="481" spans="1:8" x14ac:dyDescent="0.35">
      <c r="A481" t="s">
        <v>156</v>
      </c>
      <c r="B481" t="s">
        <v>195</v>
      </c>
      <c r="C481" t="s">
        <v>186</v>
      </c>
      <c r="D481">
        <v>2015</v>
      </c>
      <c r="E481">
        <v>2.048080115775686</v>
      </c>
      <c r="F481">
        <v>2.075992985655045</v>
      </c>
      <c r="G481">
        <f t="shared" si="7"/>
        <v>2.7912869879358926E-2</v>
      </c>
      <c r="H481">
        <v>9.2955685572106372E-2</v>
      </c>
    </row>
    <row r="482" spans="1:8" x14ac:dyDescent="0.35">
      <c r="A482" t="s">
        <v>156</v>
      </c>
      <c r="B482" t="s">
        <v>194</v>
      </c>
      <c r="C482" t="s">
        <v>188</v>
      </c>
      <c r="D482">
        <v>2015</v>
      </c>
      <c r="E482">
        <v>1.3587126188379759</v>
      </c>
      <c r="F482">
        <v>2.075992985655045</v>
      </c>
      <c r="G482">
        <f t="shared" si="7"/>
        <v>0.71728036681706908</v>
      </c>
      <c r="H482">
        <v>9.2955685572106372E-2</v>
      </c>
    </row>
    <row r="483" spans="1:8" x14ac:dyDescent="0.35">
      <c r="A483" t="s">
        <v>156</v>
      </c>
      <c r="B483" t="s">
        <v>196</v>
      </c>
      <c r="C483" t="s">
        <v>188</v>
      </c>
      <c r="D483">
        <v>2015</v>
      </c>
      <c r="E483">
        <v>1.634744403265187</v>
      </c>
      <c r="F483">
        <v>2.075992985655045</v>
      </c>
      <c r="G483">
        <f t="shared" si="7"/>
        <v>0.44124858238985798</v>
      </c>
      <c r="H483">
        <v>9.2955685572106372E-2</v>
      </c>
    </row>
    <row r="484" spans="1:8" x14ac:dyDescent="0.35">
      <c r="A484" t="s">
        <v>156</v>
      </c>
      <c r="B484" t="s">
        <v>195</v>
      </c>
      <c r="C484" t="s">
        <v>186</v>
      </c>
      <c r="D484">
        <v>2016</v>
      </c>
      <c r="E484">
        <v>2.1325986777734669</v>
      </c>
      <c r="F484">
        <v>2.3909782656438301</v>
      </c>
      <c r="G484">
        <f t="shared" si="7"/>
        <v>0.25837958787036319</v>
      </c>
      <c r="H484">
        <v>9.6751523926556268E-2</v>
      </c>
    </row>
    <row r="485" spans="1:8" x14ac:dyDescent="0.35">
      <c r="A485" t="s">
        <v>156</v>
      </c>
      <c r="B485" t="s">
        <v>197</v>
      </c>
      <c r="C485" t="s">
        <v>186</v>
      </c>
      <c r="D485">
        <v>2016</v>
      </c>
      <c r="E485">
        <v>1.6589744219452249</v>
      </c>
      <c r="F485">
        <v>2.3909782656438301</v>
      </c>
      <c r="G485">
        <f t="shared" si="7"/>
        <v>0.73200384369860516</v>
      </c>
      <c r="H485">
        <v>9.6751523926556268E-2</v>
      </c>
    </row>
    <row r="486" spans="1:8" x14ac:dyDescent="0.35">
      <c r="A486" t="s">
        <v>156</v>
      </c>
      <c r="B486" t="s">
        <v>196</v>
      </c>
      <c r="C486" t="s">
        <v>188</v>
      </c>
      <c r="D486">
        <v>2016</v>
      </c>
      <c r="E486">
        <v>1.7327119888610909</v>
      </c>
      <c r="F486">
        <v>2.3909782656438301</v>
      </c>
      <c r="G486">
        <f t="shared" si="7"/>
        <v>0.65826627678273919</v>
      </c>
      <c r="H486">
        <v>9.6751523926556268E-2</v>
      </c>
    </row>
    <row r="487" spans="1:8" x14ac:dyDescent="0.35">
      <c r="A487" t="s">
        <v>156</v>
      </c>
      <c r="B487" t="s">
        <v>198</v>
      </c>
      <c r="C487" t="s">
        <v>188</v>
      </c>
      <c r="D487">
        <v>2016</v>
      </c>
      <c r="E487">
        <v>1.6774792555238389</v>
      </c>
      <c r="F487">
        <v>2.3909782656438301</v>
      </c>
      <c r="G487">
        <f t="shared" si="7"/>
        <v>0.71349901011999117</v>
      </c>
      <c r="H487">
        <v>9.6751523926556268E-2</v>
      </c>
    </row>
    <row r="488" spans="1:8" x14ac:dyDescent="0.35">
      <c r="A488" t="s">
        <v>156</v>
      </c>
      <c r="B488" t="s">
        <v>197</v>
      </c>
      <c r="C488" t="s">
        <v>186</v>
      </c>
      <c r="D488">
        <v>2017</v>
      </c>
      <c r="E488">
        <v>1.6517530585588249</v>
      </c>
      <c r="F488">
        <v>2.7431906089065579</v>
      </c>
      <c r="G488">
        <f t="shared" si="7"/>
        <v>1.0914375503477329</v>
      </c>
      <c r="H488">
        <v>0.10001241431824751</v>
      </c>
    </row>
    <row r="489" spans="1:8" x14ac:dyDescent="0.35">
      <c r="A489" t="s">
        <v>156</v>
      </c>
      <c r="B489" t="s">
        <v>199</v>
      </c>
      <c r="C489" t="s">
        <v>186</v>
      </c>
      <c r="D489">
        <v>2017</v>
      </c>
      <c r="E489">
        <v>3.2081591137887999</v>
      </c>
      <c r="F489">
        <v>2.7431906089065579</v>
      </c>
      <c r="G489">
        <f t="shared" si="7"/>
        <v>-0.46496850488224206</v>
      </c>
      <c r="H489">
        <v>0.10001241431824751</v>
      </c>
    </row>
    <row r="490" spans="1:8" x14ac:dyDescent="0.35">
      <c r="A490" t="s">
        <v>156</v>
      </c>
      <c r="B490" t="s">
        <v>198</v>
      </c>
      <c r="C490" t="s">
        <v>188</v>
      </c>
      <c r="D490">
        <v>2017</v>
      </c>
      <c r="E490">
        <v>1.9694041267229729</v>
      </c>
      <c r="F490">
        <v>2.7431906089065579</v>
      </c>
      <c r="G490">
        <f t="shared" si="7"/>
        <v>0.77378648218358492</v>
      </c>
      <c r="H490">
        <v>0.10001241431824751</v>
      </c>
    </row>
    <row r="491" spans="1:8" x14ac:dyDescent="0.35">
      <c r="A491" t="s">
        <v>156</v>
      </c>
      <c r="B491" t="s">
        <v>200</v>
      </c>
      <c r="C491" t="s">
        <v>188</v>
      </c>
      <c r="D491">
        <v>2017</v>
      </c>
      <c r="E491">
        <v>2.1108256212513781</v>
      </c>
      <c r="F491">
        <v>2.7431906089065579</v>
      </c>
      <c r="G491">
        <f t="shared" si="7"/>
        <v>0.63236498765517979</v>
      </c>
      <c r="H491">
        <v>0.10001241431824751</v>
      </c>
    </row>
    <row r="492" spans="1:8" x14ac:dyDescent="0.35">
      <c r="A492" t="s">
        <v>156</v>
      </c>
      <c r="B492" t="s">
        <v>199</v>
      </c>
      <c r="C492" t="s">
        <v>186</v>
      </c>
      <c r="D492">
        <v>2018</v>
      </c>
      <c r="E492">
        <v>2.719855882122268</v>
      </c>
      <c r="F492">
        <v>2.2276489335745251</v>
      </c>
      <c r="G492">
        <f t="shared" si="7"/>
        <v>-0.49220694854774294</v>
      </c>
      <c r="H492">
        <v>0.1051013250257785</v>
      </c>
    </row>
    <row r="493" spans="1:8" x14ac:dyDescent="0.35">
      <c r="A493" t="s">
        <v>156</v>
      </c>
      <c r="B493" t="s">
        <v>201</v>
      </c>
      <c r="C493" t="s">
        <v>186</v>
      </c>
      <c r="D493">
        <v>2018</v>
      </c>
      <c r="E493">
        <v>2.836804692292016</v>
      </c>
      <c r="F493">
        <v>2.2276489335745251</v>
      </c>
      <c r="G493">
        <f t="shared" si="7"/>
        <v>-0.60915575871749095</v>
      </c>
      <c r="H493">
        <v>0.1051013250257785</v>
      </c>
    </row>
    <row r="494" spans="1:8" x14ac:dyDescent="0.35">
      <c r="A494" t="s">
        <v>156</v>
      </c>
      <c r="B494" t="s">
        <v>200</v>
      </c>
      <c r="C494" t="s">
        <v>188</v>
      </c>
      <c r="D494">
        <v>2018</v>
      </c>
      <c r="E494">
        <v>1.81696463155987</v>
      </c>
      <c r="F494">
        <v>2.2276489335745251</v>
      </c>
      <c r="G494">
        <f t="shared" si="7"/>
        <v>0.41068430201465511</v>
      </c>
      <c r="H494">
        <v>0.1051013250257785</v>
      </c>
    </row>
    <row r="495" spans="1:8" x14ac:dyDescent="0.35">
      <c r="A495" t="s">
        <v>156</v>
      </c>
      <c r="B495" t="s">
        <v>202</v>
      </c>
      <c r="C495" t="s">
        <v>188</v>
      </c>
      <c r="D495">
        <v>2018</v>
      </c>
      <c r="E495">
        <v>2.9504045313044398</v>
      </c>
      <c r="F495">
        <v>2.2276489335745251</v>
      </c>
      <c r="G495">
        <f t="shared" si="7"/>
        <v>-0.72275559772991471</v>
      </c>
      <c r="H495">
        <v>0.1051013250257785</v>
      </c>
    </row>
    <row r="496" spans="1:8" x14ac:dyDescent="0.35">
      <c r="A496" t="s">
        <v>156</v>
      </c>
      <c r="B496" t="s">
        <v>201</v>
      </c>
      <c r="C496" t="s">
        <v>186</v>
      </c>
      <c r="D496">
        <v>2019</v>
      </c>
      <c r="E496">
        <v>2.3973855170303038</v>
      </c>
      <c r="F496">
        <v>2.2687921571426761</v>
      </c>
      <c r="G496">
        <f t="shared" si="7"/>
        <v>-0.12859335988762766</v>
      </c>
      <c r="H496">
        <v>0.1064529945852148</v>
      </c>
    </row>
    <row r="497" spans="1:8" x14ac:dyDescent="0.35">
      <c r="A497" t="s">
        <v>156</v>
      </c>
      <c r="B497" t="s">
        <v>203</v>
      </c>
      <c r="C497" t="s">
        <v>186</v>
      </c>
      <c r="D497">
        <v>2019</v>
      </c>
      <c r="E497">
        <v>1.699934171052897</v>
      </c>
      <c r="F497">
        <v>2.2687921571426761</v>
      </c>
      <c r="G497">
        <f t="shared" si="7"/>
        <v>0.56885798608977911</v>
      </c>
      <c r="H497">
        <v>0.1064529945852148</v>
      </c>
    </row>
    <row r="498" spans="1:8" x14ac:dyDescent="0.35">
      <c r="A498" t="s">
        <v>156</v>
      </c>
      <c r="B498" t="s">
        <v>202</v>
      </c>
      <c r="C498" t="s">
        <v>188</v>
      </c>
      <c r="D498">
        <v>2019</v>
      </c>
      <c r="E498">
        <v>2.5903398154754731</v>
      </c>
      <c r="F498">
        <v>2.2687921571426761</v>
      </c>
      <c r="G498">
        <f t="shared" si="7"/>
        <v>-0.32154765833279697</v>
      </c>
      <c r="H498">
        <v>0.1064529945852148</v>
      </c>
    </row>
    <row r="499" spans="1:8" x14ac:dyDescent="0.35">
      <c r="A499" t="s">
        <v>156</v>
      </c>
      <c r="B499" t="s">
        <v>204</v>
      </c>
      <c r="C499" t="s">
        <v>188</v>
      </c>
      <c r="D499">
        <v>2019</v>
      </c>
      <c r="E499">
        <v>1.627911133653104</v>
      </c>
      <c r="F499">
        <v>2.2687921571426761</v>
      </c>
      <c r="G499">
        <f t="shared" si="7"/>
        <v>0.6408810234895721</v>
      </c>
      <c r="H499">
        <v>0.1064529945852148</v>
      </c>
    </row>
    <row r="500" spans="1:8" x14ac:dyDescent="0.35">
      <c r="A500" t="s">
        <v>156</v>
      </c>
      <c r="B500" t="s">
        <v>203</v>
      </c>
      <c r="C500" t="s">
        <v>186</v>
      </c>
      <c r="D500">
        <v>2020</v>
      </c>
      <c r="E500">
        <v>1.2831214058191649</v>
      </c>
      <c r="F500">
        <v>-3.9039509434828492</v>
      </c>
      <c r="G500">
        <f t="shared" si="7"/>
        <v>-5.1870723493020137</v>
      </c>
      <c r="H500">
        <v>0.1221855924012441</v>
      </c>
    </row>
    <row r="501" spans="1:8" x14ac:dyDescent="0.35">
      <c r="A501" t="s">
        <v>156</v>
      </c>
      <c r="B501" t="s">
        <v>205</v>
      </c>
      <c r="C501" t="s">
        <v>186</v>
      </c>
      <c r="D501">
        <v>2020</v>
      </c>
      <c r="E501">
        <v>-5.3222217587985954</v>
      </c>
      <c r="F501">
        <v>-3.9039509434828492</v>
      </c>
      <c r="G501">
        <f t="shared" si="7"/>
        <v>1.4182708153157462</v>
      </c>
      <c r="H501">
        <v>0.1221855924012441</v>
      </c>
    </row>
    <row r="502" spans="1:8" x14ac:dyDescent="0.35">
      <c r="A502" t="s">
        <v>156</v>
      </c>
      <c r="B502" t="s">
        <v>204</v>
      </c>
      <c r="C502" t="s">
        <v>188</v>
      </c>
      <c r="D502">
        <v>2020</v>
      </c>
      <c r="E502">
        <v>1.619436814413677</v>
      </c>
      <c r="F502">
        <v>-3.9039509434828492</v>
      </c>
      <c r="G502">
        <f t="shared" si="7"/>
        <v>-5.5233877578965265</v>
      </c>
      <c r="H502">
        <v>0.1221855924012441</v>
      </c>
    </row>
    <row r="503" spans="1:8" x14ac:dyDescent="0.35">
      <c r="A503" t="s">
        <v>156</v>
      </c>
      <c r="B503" t="s">
        <v>206</v>
      </c>
      <c r="C503" t="s">
        <v>188</v>
      </c>
      <c r="D503">
        <v>2020</v>
      </c>
      <c r="E503">
        <v>-6.8478963820636896</v>
      </c>
      <c r="F503">
        <v>-3.9039509434828492</v>
      </c>
      <c r="G503">
        <f t="shared" si="7"/>
        <v>2.9439454385808403</v>
      </c>
      <c r="H503">
        <v>0.1221855924012441</v>
      </c>
    </row>
    <row r="504" spans="1:8" x14ac:dyDescent="0.35">
      <c r="A504" t="s">
        <v>156</v>
      </c>
      <c r="B504" t="s">
        <v>205</v>
      </c>
      <c r="C504" t="s">
        <v>186</v>
      </c>
      <c r="D504">
        <v>2021</v>
      </c>
      <c r="E504">
        <v>2.161323818880434</v>
      </c>
      <c r="F504">
        <v>6.0197643563294596</v>
      </c>
      <c r="G504">
        <f t="shared" si="7"/>
        <v>3.8584405374490256</v>
      </c>
      <c r="H504">
        <v>0.117394666143631</v>
      </c>
    </row>
    <row r="505" spans="1:8" x14ac:dyDescent="0.35">
      <c r="A505" t="s">
        <v>156</v>
      </c>
      <c r="B505" t="s">
        <v>207</v>
      </c>
      <c r="C505" t="s">
        <v>186</v>
      </c>
      <c r="D505">
        <v>2021</v>
      </c>
      <c r="E505">
        <v>3.9728248180522558</v>
      </c>
      <c r="F505">
        <v>6.0197643563294596</v>
      </c>
      <c r="G505">
        <f t="shared" si="7"/>
        <v>2.0469395382772038</v>
      </c>
      <c r="H505">
        <v>0.117394666143631</v>
      </c>
    </row>
    <row r="506" spans="1:8" x14ac:dyDescent="0.35">
      <c r="A506" t="s">
        <v>156</v>
      </c>
      <c r="B506" t="s">
        <v>206</v>
      </c>
      <c r="C506" t="s">
        <v>188</v>
      </c>
      <c r="D506">
        <v>2021</v>
      </c>
      <c r="E506">
        <v>4.963640025345617</v>
      </c>
      <c r="F506">
        <v>6.0197643563294596</v>
      </c>
      <c r="G506">
        <f t="shared" si="7"/>
        <v>1.0561243309838426</v>
      </c>
      <c r="H506">
        <v>0.117394666143631</v>
      </c>
    </row>
    <row r="507" spans="1:8" x14ac:dyDescent="0.35">
      <c r="A507" t="s">
        <v>156</v>
      </c>
      <c r="B507" t="s">
        <v>208</v>
      </c>
      <c r="C507" t="s">
        <v>188</v>
      </c>
      <c r="D507">
        <v>2021</v>
      </c>
      <c r="E507">
        <v>2.3382369164345769</v>
      </c>
      <c r="F507">
        <v>6.0197643563294596</v>
      </c>
      <c r="G507">
        <f t="shared" si="7"/>
        <v>3.6815274398948827</v>
      </c>
      <c r="H507">
        <v>0.117394666143631</v>
      </c>
    </row>
    <row r="508" spans="1:8" x14ac:dyDescent="0.35">
      <c r="A508" t="s">
        <v>156</v>
      </c>
      <c r="B508" t="s">
        <v>207</v>
      </c>
      <c r="C508" t="s">
        <v>186</v>
      </c>
      <c r="D508">
        <v>2022</v>
      </c>
      <c r="E508">
        <v>3.3489770835561039</v>
      </c>
      <c r="F508">
        <v>4.8892912104023152</v>
      </c>
      <c r="G508">
        <f t="shared" si="7"/>
        <v>1.5403141268462113</v>
      </c>
      <c r="H508">
        <v>0.1078551576861701</v>
      </c>
    </row>
    <row r="509" spans="1:8" x14ac:dyDescent="0.35">
      <c r="A509" t="s">
        <v>156</v>
      </c>
      <c r="B509" t="s">
        <v>209</v>
      </c>
      <c r="C509" t="s">
        <v>186</v>
      </c>
      <c r="D509">
        <v>2022</v>
      </c>
      <c r="E509">
        <v>4.6490196630740721</v>
      </c>
      <c r="F509">
        <v>4.8892912104023152</v>
      </c>
      <c r="G509">
        <f t="shared" si="7"/>
        <v>0.24027154732824307</v>
      </c>
      <c r="H509">
        <v>0.1078551576861701</v>
      </c>
    </row>
    <row r="510" spans="1:8" x14ac:dyDescent="0.35">
      <c r="A510" t="s">
        <v>156</v>
      </c>
      <c r="B510" t="s">
        <v>208</v>
      </c>
      <c r="C510" t="s">
        <v>188</v>
      </c>
      <c r="D510">
        <v>2022</v>
      </c>
      <c r="E510">
        <v>3.5790486712876879</v>
      </c>
      <c r="F510">
        <v>4.8892912104023152</v>
      </c>
      <c r="G510">
        <f t="shared" si="7"/>
        <v>1.3102425391146273</v>
      </c>
      <c r="H510">
        <v>0.1078551576861701</v>
      </c>
    </row>
    <row r="511" spans="1:8" x14ac:dyDescent="0.35">
      <c r="A511" t="s">
        <v>156</v>
      </c>
      <c r="B511" t="s">
        <v>210</v>
      </c>
      <c r="C511" t="s">
        <v>188</v>
      </c>
      <c r="D511">
        <v>2022</v>
      </c>
      <c r="E511">
        <v>3.271330674458595</v>
      </c>
      <c r="F511">
        <v>4.8892912104023152</v>
      </c>
      <c r="G511">
        <f t="shared" si="7"/>
        <v>1.6179605359437201</v>
      </c>
      <c r="H511">
        <v>0.1078551576861701</v>
      </c>
    </row>
    <row r="512" spans="1:8" x14ac:dyDescent="0.35">
      <c r="A512" t="s">
        <v>156</v>
      </c>
      <c r="B512" t="s">
        <v>209</v>
      </c>
      <c r="C512" t="s">
        <v>186</v>
      </c>
      <c r="D512">
        <v>2023</v>
      </c>
      <c r="E512">
        <v>0.64857323528075828</v>
      </c>
      <c r="F512">
        <v>-0.58469355622177965</v>
      </c>
      <c r="G512">
        <f t="shared" si="7"/>
        <v>-1.2332667915025379</v>
      </c>
      <c r="H512">
        <v>0.11473572118427131</v>
      </c>
    </row>
    <row r="513" spans="1:8" x14ac:dyDescent="0.35">
      <c r="A513" t="s">
        <v>156</v>
      </c>
      <c r="B513" t="s">
        <v>211</v>
      </c>
      <c r="C513" t="s">
        <v>186</v>
      </c>
      <c r="D513">
        <v>2023</v>
      </c>
      <c r="E513">
        <v>0.5799247285826814</v>
      </c>
      <c r="F513">
        <v>-0.58469355622177965</v>
      </c>
      <c r="G513">
        <f t="shared" si="7"/>
        <v>-1.1646182848044611</v>
      </c>
      <c r="H513">
        <v>0.11473572118427131</v>
      </c>
    </row>
    <row r="514" spans="1:8" x14ac:dyDescent="0.35">
      <c r="A514" t="s">
        <v>156</v>
      </c>
      <c r="B514" t="s">
        <v>210</v>
      </c>
      <c r="C514" t="s">
        <v>188</v>
      </c>
      <c r="D514">
        <v>2023</v>
      </c>
      <c r="E514">
        <v>1.5682500170195011</v>
      </c>
      <c r="F514">
        <v>-0.58469355622177965</v>
      </c>
      <c r="G514">
        <f t="shared" ref="G514:G577" si="8">IF(OR(F514="",E514=""),"",F514-E514)</f>
        <v>-2.1529435732412807</v>
      </c>
      <c r="H514">
        <v>0.11473572118427131</v>
      </c>
    </row>
    <row r="515" spans="1:8" x14ac:dyDescent="0.35">
      <c r="A515" t="s">
        <v>156</v>
      </c>
      <c r="B515" t="s">
        <v>212</v>
      </c>
      <c r="C515" t="s">
        <v>188</v>
      </c>
      <c r="D515">
        <v>2023</v>
      </c>
      <c r="E515">
        <v>1.8009941751683021</v>
      </c>
      <c r="F515">
        <v>-0.58469355622177965</v>
      </c>
      <c r="G515">
        <f t="shared" si="8"/>
        <v>-2.3856877313900817</v>
      </c>
      <c r="H515">
        <v>0.11473572118427131</v>
      </c>
    </row>
    <row r="516" spans="1:8" x14ac:dyDescent="0.35">
      <c r="A516" t="s">
        <v>156</v>
      </c>
      <c r="B516" t="s">
        <v>211</v>
      </c>
      <c r="C516" t="s">
        <v>186</v>
      </c>
      <c r="D516">
        <v>2024</v>
      </c>
      <c r="E516">
        <v>1.090974188365412</v>
      </c>
      <c r="F516">
        <v>1.058640812818894</v>
      </c>
      <c r="G516">
        <f t="shared" si="8"/>
        <v>-3.2333375546518051E-2</v>
      </c>
      <c r="H516">
        <v>0.1141624943677343</v>
      </c>
    </row>
    <row r="517" spans="1:8" x14ac:dyDescent="0.35">
      <c r="A517" t="s">
        <v>156</v>
      </c>
      <c r="B517" t="s">
        <v>213</v>
      </c>
      <c r="C517" t="s">
        <v>186</v>
      </c>
      <c r="D517">
        <v>2024</v>
      </c>
      <c r="E517">
        <v>0.84134331866276835</v>
      </c>
      <c r="F517">
        <v>1.058640812818894</v>
      </c>
      <c r="G517">
        <f t="shared" si="8"/>
        <v>0.21729749415612565</v>
      </c>
      <c r="H517">
        <v>0.1141624943677343</v>
      </c>
    </row>
    <row r="518" spans="1:8" x14ac:dyDescent="0.35">
      <c r="A518" t="s">
        <v>156</v>
      </c>
      <c r="B518" t="s">
        <v>212</v>
      </c>
      <c r="C518" t="s">
        <v>188</v>
      </c>
      <c r="D518">
        <v>2024</v>
      </c>
      <c r="E518">
        <v>1.181076174566176</v>
      </c>
      <c r="F518">
        <v>1.058640812818894</v>
      </c>
      <c r="G518">
        <f t="shared" si="8"/>
        <v>-0.12243536174728198</v>
      </c>
      <c r="H518">
        <v>0.1141624943677343</v>
      </c>
    </row>
    <row r="519" spans="1:8" x14ac:dyDescent="0.35">
      <c r="A519" t="s">
        <v>156</v>
      </c>
      <c r="B519" t="s">
        <v>214</v>
      </c>
      <c r="C519" t="s">
        <v>188</v>
      </c>
      <c r="D519">
        <v>2024</v>
      </c>
      <c r="E519">
        <v>0.76042118074215459</v>
      </c>
      <c r="F519">
        <v>1.058640812818894</v>
      </c>
      <c r="G519">
        <f t="shared" si="8"/>
        <v>0.2982196320767394</v>
      </c>
      <c r="H519">
        <v>0.1141624943677343</v>
      </c>
    </row>
    <row r="520" spans="1:8" x14ac:dyDescent="0.35">
      <c r="A520" t="s">
        <v>156</v>
      </c>
      <c r="B520" t="s">
        <v>213</v>
      </c>
      <c r="C520" t="s">
        <v>186</v>
      </c>
      <c r="D520">
        <v>2025</v>
      </c>
      <c r="E520">
        <v>1.551316113361789</v>
      </c>
      <c r="F520">
        <v>1.5629801711020599</v>
      </c>
      <c r="G520">
        <f t="shared" si="8"/>
        <v>1.1664057740270906E-2</v>
      </c>
      <c r="H520">
        <v>0.11927795974229891</v>
      </c>
    </row>
    <row r="521" spans="1:8" x14ac:dyDescent="0.35">
      <c r="A521" t="s">
        <v>156</v>
      </c>
      <c r="B521" t="s">
        <v>215</v>
      </c>
      <c r="C521" t="s">
        <v>186</v>
      </c>
      <c r="D521">
        <v>2025</v>
      </c>
      <c r="E521">
        <v>1.6966708374271939</v>
      </c>
      <c r="F521">
        <v>1.5629801711020599</v>
      </c>
      <c r="G521">
        <f t="shared" si="8"/>
        <v>-0.13369066632513404</v>
      </c>
      <c r="H521">
        <v>0.11927795974229891</v>
      </c>
    </row>
    <row r="522" spans="1:8" x14ac:dyDescent="0.35">
      <c r="A522" t="s">
        <v>156</v>
      </c>
      <c r="B522" t="s">
        <v>214</v>
      </c>
      <c r="C522" t="s">
        <v>188</v>
      </c>
      <c r="D522">
        <v>2025</v>
      </c>
      <c r="E522">
        <v>1.4664182247055459</v>
      </c>
      <c r="F522">
        <v>1.5629801711020599</v>
      </c>
      <c r="G522">
        <f t="shared" si="8"/>
        <v>9.6561946396513942E-2</v>
      </c>
      <c r="H522">
        <v>0.11927795974229891</v>
      </c>
    </row>
    <row r="523" spans="1:8" x14ac:dyDescent="0.35">
      <c r="A523" t="s">
        <v>156</v>
      </c>
      <c r="B523" t="s">
        <v>216</v>
      </c>
      <c r="C523" t="s">
        <v>188</v>
      </c>
      <c r="D523">
        <v>2025</v>
      </c>
      <c r="E523">
        <v>1.282511180567347</v>
      </c>
      <c r="F523">
        <v>1.5629801711020599</v>
      </c>
      <c r="G523">
        <f t="shared" si="8"/>
        <v>0.28046899053471286</v>
      </c>
      <c r="H523">
        <v>0.11927795974229891</v>
      </c>
    </row>
    <row r="524" spans="1:8" x14ac:dyDescent="0.35">
      <c r="A524" t="s">
        <v>157</v>
      </c>
      <c r="B524" t="s">
        <v>185</v>
      </c>
      <c r="C524" t="s">
        <v>186</v>
      </c>
      <c r="D524">
        <v>2011</v>
      </c>
      <c r="E524">
        <v>-1.8696006757531689</v>
      </c>
      <c r="F524">
        <v>-1.7283467654708611</v>
      </c>
      <c r="G524">
        <f t="shared" si="8"/>
        <v>0.14125391028230783</v>
      </c>
      <c r="H524">
        <v>1.040953019569967E-2</v>
      </c>
    </row>
    <row r="525" spans="1:8" x14ac:dyDescent="0.35">
      <c r="A525" t="s">
        <v>157</v>
      </c>
      <c r="B525" t="s">
        <v>187</v>
      </c>
      <c r="C525" t="s">
        <v>188</v>
      </c>
      <c r="D525">
        <v>2011</v>
      </c>
      <c r="E525">
        <v>-2.2032240541474901</v>
      </c>
      <c r="F525">
        <v>-1.7283467654708611</v>
      </c>
      <c r="G525">
        <f t="shared" si="8"/>
        <v>0.47487728867662904</v>
      </c>
      <c r="H525">
        <v>1.040953019569967E-2</v>
      </c>
    </row>
    <row r="526" spans="1:8" x14ac:dyDescent="0.35">
      <c r="A526" t="s">
        <v>157</v>
      </c>
      <c r="B526" t="s">
        <v>185</v>
      </c>
      <c r="C526" t="s">
        <v>186</v>
      </c>
      <c r="D526">
        <v>2012</v>
      </c>
      <c r="E526">
        <v>-3.035670582279193</v>
      </c>
      <c r="F526">
        <v>-4.1352247921585192</v>
      </c>
      <c r="G526">
        <f t="shared" si="8"/>
        <v>-1.0995542098793263</v>
      </c>
      <c r="H526">
        <v>1.15510344007033E-2</v>
      </c>
    </row>
    <row r="527" spans="1:8" x14ac:dyDescent="0.35">
      <c r="A527" t="s">
        <v>157</v>
      </c>
      <c r="B527" t="s">
        <v>189</v>
      </c>
      <c r="C527" t="s">
        <v>186</v>
      </c>
      <c r="D527">
        <v>2012</v>
      </c>
      <c r="E527">
        <v>-2.9592221038484801</v>
      </c>
      <c r="F527">
        <v>-4.1352247921585192</v>
      </c>
      <c r="G527">
        <f t="shared" si="8"/>
        <v>-1.1760026883100392</v>
      </c>
      <c r="H527">
        <v>1.15510344007033E-2</v>
      </c>
    </row>
    <row r="528" spans="1:8" x14ac:dyDescent="0.35">
      <c r="A528" t="s">
        <v>157</v>
      </c>
      <c r="B528" t="s">
        <v>187</v>
      </c>
      <c r="C528" t="s">
        <v>188</v>
      </c>
      <c r="D528">
        <v>2012</v>
      </c>
      <c r="E528">
        <v>-1.7542339094107959</v>
      </c>
      <c r="F528">
        <v>-4.1352247921585192</v>
      </c>
      <c r="G528">
        <f t="shared" si="8"/>
        <v>-2.3809908827477235</v>
      </c>
      <c r="H528">
        <v>1.15510344007033E-2</v>
      </c>
    </row>
    <row r="529" spans="1:8" x14ac:dyDescent="0.35">
      <c r="A529" t="s">
        <v>157</v>
      </c>
      <c r="B529" t="s">
        <v>190</v>
      </c>
      <c r="C529" t="s">
        <v>188</v>
      </c>
      <c r="D529">
        <v>2012</v>
      </c>
      <c r="E529">
        <v>-3.2622256936120531</v>
      </c>
      <c r="F529">
        <v>-4.1352247921585192</v>
      </c>
      <c r="G529">
        <f t="shared" si="8"/>
        <v>-0.87299909854646618</v>
      </c>
      <c r="H529">
        <v>1.15510344007033E-2</v>
      </c>
    </row>
    <row r="530" spans="1:8" x14ac:dyDescent="0.35">
      <c r="A530" t="s">
        <v>157</v>
      </c>
      <c r="B530" t="s">
        <v>189</v>
      </c>
      <c r="C530" t="s">
        <v>186</v>
      </c>
      <c r="D530">
        <v>2013</v>
      </c>
      <c r="E530">
        <v>-0.99451273527885187</v>
      </c>
      <c r="F530">
        <v>-0.98897197690870997</v>
      </c>
      <c r="G530">
        <f t="shared" si="8"/>
        <v>5.5407583701418961E-3</v>
      </c>
      <c r="H530">
        <v>9.2858273771783354E-3</v>
      </c>
    </row>
    <row r="531" spans="1:8" x14ac:dyDescent="0.35">
      <c r="A531" t="s">
        <v>157</v>
      </c>
      <c r="B531" t="s">
        <v>191</v>
      </c>
      <c r="C531" t="s">
        <v>186</v>
      </c>
      <c r="D531">
        <v>2013</v>
      </c>
      <c r="E531">
        <v>-1.7638843604673491</v>
      </c>
      <c r="F531">
        <v>-0.98897197690870997</v>
      </c>
      <c r="G531">
        <f t="shared" si="8"/>
        <v>0.77491238355863912</v>
      </c>
      <c r="H531">
        <v>9.2858273771783354E-3</v>
      </c>
    </row>
    <row r="532" spans="1:8" x14ac:dyDescent="0.35">
      <c r="A532" t="s">
        <v>157</v>
      </c>
      <c r="B532" t="s">
        <v>190</v>
      </c>
      <c r="C532" t="s">
        <v>188</v>
      </c>
      <c r="D532">
        <v>2013</v>
      </c>
      <c r="E532">
        <v>0.25474465246075878</v>
      </c>
      <c r="F532">
        <v>-0.98897197690870997</v>
      </c>
      <c r="G532">
        <f t="shared" si="8"/>
        <v>-1.2437166293694688</v>
      </c>
      <c r="H532">
        <v>9.2858273771783354E-3</v>
      </c>
    </row>
    <row r="533" spans="1:8" x14ac:dyDescent="0.35">
      <c r="A533" t="s">
        <v>157</v>
      </c>
      <c r="B533" t="s">
        <v>192</v>
      </c>
      <c r="C533" t="s">
        <v>188</v>
      </c>
      <c r="D533">
        <v>2013</v>
      </c>
      <c r="E533">
        <v>-2.3430661136081392</v>
      </c>
      <c r="F533">
        <v>-0.98897197690870997</v>
      </c>
      <c r="G533">
        <f t="shared" si="8"/>
        <v>1.3540941366994292</v>
      </c>
      <c r="H533">
        <v>9.2858273771783354E-3</v>
      </c>
    </row>
    <row r="534" spans="1:8" x14ac:dyDescent="0.35">
      <c r="A534" t="s">
        <v>157</v>
      </c>
      <c r="B534" t="s">
        <v>191</v>
      </c>
      <c r="C534" t="s">
        <v>186</v>
      </c>
      <c r="D534">
        <v>2014</v>
      </c>
      <c r="E534">
        <v>0.77627138458356004</v>
      </c>
      <c r="F534">
        <v>0.73862541356536338</v>
      </c>
      <c r="G534">
        <f t="shared" si="8"/>
        <v>-3.7645971018196667E-2</v>
      </c>
      <c r="H534">
        <v>8.1102705288721415E-3</v>
      </c>
    </row>
    <row r="535" spans="1:8" x14ac:dyDescent="0.35">
      <c r="A535" t="s">
        <v>157</v>
      </c>
      <c r="B535" t="s">
        <v>193</v>
      </c>
      <c r="C535" t="s">
        <v>186</v>
      </c>
      <c r="D535">
        <v>2014</v>
      </c>
      <c r="E535">
        <v>0.93766267530348557</v>
      </c>
      <c r="F535">
        <v>0.73862541356536338</v>
      </c>
      <c r="G535">
        <f t="shared" si="8"/>
        <v>-0.1990372617381222</v>
      </c>
      <c r="H535">
        <v>8.1102705288721415E-3</v>
      </c>
    </row>
    <row r="536" spans="1:8" x14ac:dyDescent="0.35">
      <c r="A536" t="s">
        <v>157</v>
      </c>
      <c r="B536" t="s">
        <v>192</v>
      </c>
      <c r="C536" t="s">
        <v>188</v>
      </c>
      <c r="D536">
        <v>2014</v>
      </c>
      <c r="E536">
        <v>0.55862666597106259</v>
      </c>
      <c r="F536">
        <v>0.73862541356536338</v>
      </c>
      <c r="G536">
        <f t="shared" si="8"/>
        <v>0.17999874759430079</v>
      </c>
      <c r="H536">
        <v>8.1102705288721415E-3</v>
      </c>
    </row>
    <row r="537" spans="1:8" x14ac:dyDescent="0.35">
      <c r="A537" t="s">
        <v>157</v>
      </c>
      <c r="B537" t="s">
        <v>194</v>
      </c>
      <c r="C537" t="s">
        <v>188</v>
      </c>
      <c r="D537">
        <v>2014</v>
      </c>
      <c r="E537">
        <v>1.244291809650244</v>
      </c>
      <c r="F537">
        <v>0.73862541356536338</v>
      </c>
      <c r="G537">
        <f t="shared" si="8"/>
        <v>-0.50566639608488062</v>
      </c>
      <c r="H537">
        <v>8.1102705288721415E-3</v>
      </c>
    </row>
    <row r="538" spans="1:8" x14ac:dyDescent="0.35">
      <c r="A538" t="s">
        <v>157</v>
      </c>
      <c r="B538" t="s">
        <v>193</v>
      </c>
      <c r="C538" t="s">
        <v>186</v>
      </c>
      <c r="D538">
        <v>2015</v>
      </c>
      <c r="E538">
        <v>1.29819266835165</v>
      </c>
      <c r="F538">
        <v>1.5772755552952269</v>
      </c>
      <c r="G538">
        <f t="shared" si="8"/>
        <v>0.27908288694357686</v>
      </c>
      <c r="H538">
        <v>7.9400688555251921E-3</v>
      </c>
    </row>
    <row r="539" spans="1:8" x14ac:dyDescent="0.35">
      <c r="A539" t="s">
        <v>157</v>
      </c>
      <c r="B539" t="s">
        <v>195</v>
      </c>
      <c r="C539" t="s">
        <v>186</v>
      </c>
      <c r="D539">
        <v>2015</v>
      </c>
      <c r="E539">
        <v>1.741329419958926</v>
      </c>
      <c r="F539">
        <v>1.5772755552952269</v>
      </c>
      <c r="G539">
        <f t="shared" si="8"/>
        <v>-0.16405386466369909</v>
      </c>
      <c r="H539">
        <v>7.9400688555251921E-3</v>
      </c>
    </row>
    <row r="540" spans="1:8" x14ac:dyDescent="0.35">
      <c r="A540" t="s">
        <v>157</v>
      </c>
      <c r="B540" t="s">
        <v>194</v>
      </c>
      <c r="C540" t="s">
        <v>188</v>
      </c>
      <c r="D540">
        <v>2015</v>
      </c>
      <c r="E540">
        <v>1.4931874273763861</v>
      </c>
      <c r="F540">
        <v>1.5772755552952269</v>
      </c>
      <c r="G540">
        <f t="shared" si="8"/>
        <v>8.4088127918840794E-2</v>
      </c>
      <c r="H540">
        <v>7.9400688555251921E-3</v>
      </c>
    </row>
    <row r="541" spans="1:8" x14ac:dyDescent="0.35">
      <c r="A541" t="s">
        <v>157</v>
      </c>
      <c r="B541" t="s">
        <v>196</v>
      </c>
      <c r="C541" t="s">
        <v>188</v>
      </c>
      <c r="D541">
        <v>2015</v>
      </c>
      <c r="E541">
        <v>1.6418853965775471</v>
      </c>
      <c r="F541">
        <v>1.5772755552952269</v>
      </c>
      <c r="G541">
        <f t="shared" si="8"/>
        <v>-6.4609841282320168E-2</v>
      </c>
      <c r="H541">
        <v>7.9400688555251921E-3</v>
      </c>
    </row>
    <row r="542" spans="1:8" x14ac:dyDescent="0.35">
      <c r="A542" t="s">
        <v>157</v>
      </c>
      <c r="B542" t="s">
        <v>195</v>
      </c>
      <c r="C542" t="s">
        <v>186</v>
      </c>
      <c r="D542">
        <v>2016</v>
      </c>
      <c r="E542">
        <v>1.659048842216615</v>
      </c>
      <c r="F542">
        <v>1.9843922204112789</v>
      </c>
      <c r="G542">
        <f t="shared" si="8"/>
        <v>0.32534337819466397</v>
      </c>
      <c r="H542">
        <v>1.131228436751701E-2</v>
      </c>
    </row>
    <row r="543" spans="1:8" x14ac:dyDescent="0.35">
      <c r="A543" t="s">
        <v>157</v>
      </c>
      <c r="B543" t="s">
        <v>197</v>
      </c>
      <c r="C543" t="s">
        <v>186</v>
      </c>
      <c r="D543">
        <v>2016</v>
      </c>
      <c r="E543">
        <v>0.92930181879138374</v>
      </c>
      <c r="F543">
        <v>1.9843922204112789</v>
      </c>
      <c r="G543">
        <f t="shared" si="8"/>
        <v>1.0550904016198952</v>
      </c>
      <c r="H543">
        <v>1.131228436751701E-2</v>
      </c>
    </row>
    <row r="544" spans="1:8" x14ac:dyDescent="0.35">
      <c r="A544" t="s">
        <v>157</v>
      </c>
      <c r="B544" t="s">
        <v>196</v>
      </c>
      <c r="C544" t="s">
        <v>188</v>
      </c>
      <c r="D544">
        <v>2016</v>
      </c>
      <c r="E544">
        <v>1.838363161189682</v>
      </c>
      <c r="F544">
        <v>1.9843922204112789</v>
      </c>
      <c r="G544">
        <f t="shared" si="8"/>
        <v>0.14602905922159692</v>
      </c>
      <c r="H544">
        <v>1.131228436751701E-2</v>
      </c>
    </row>
    <row r="545" spans="1:8" x14ac:dyDescent="0.35">
      <c r="A545" t="s">
        <v>157</v>
      </c>
      <c r="B545" t="s">
        <v>198</v>
      </c>
      <c r="C545" t="s">
        <v>188</v>
      </c>
      <c r="D545">
        <v>2016</v>
      </c>
      <c r="E545">
        <v>1.458222731677794</v>
      </c>
      <c r="F545">
        <v>1.9843922204112789</v>
      </c>
      <c r="G545">
        <f t="shared" si="8"/>
        <v>0.5261694887334849</v>
      </c>
      <c r="H545">
        <v>1.131228436751701E-2</v>
      </c>
    </row>
    <row r="546" spans="1:8" x14ac:dyDescent="0.35">
      <c r="A546" t="s">
        <v>157</v>
      </c>
      <c r="B546" t="s">
        <v>197</v>
      </c>
      <c r="C546" t="s">
        <v>186</v>
      </c>
      <c r="D546">
        <v>2017</v>
      </c>
      <c r="E546">
        <v>1.2443844685501531</v>
      </c>
      <c r="F546">
        <v>3.260896558994415</v>
      </c>
      <c r="G546">
        <f t="shared" si="8"/>
        <v>2.0165120904442619</v>
      </c>
      <c r="H546">
        <v>1.1562892360057749E-2</v>
      </c>
    </row>
    <row r="547" spans="1:8" x14ac:dyDescent="0.35">
      <c r="A547" t="s">
        <v>157</v>
      </c>
      <c r="B547" t="s">
        <v>199</v>
      </c>
      <c r="C547" t="s">
        <v>186</v>
      </c>
      <c r="D547">
        <v>2017</v>
      </c>
      <c r="E547">
        <v>2.6293844522458749</v>
      </c>
      <c r="F547">
        <v>3.260896558994415</v>
      </c>
      <c r="G547">
        <f t="shared" si="8"/>
        <v>0.63151210674854008</v>
      </c>
      <c r="H547">
        <v>1.1562892360057749E-2</v>
      </c>
    </row>
    <row r="548" spans="1:8" x14ac:dyDescent="0.35">
      <c r="A548" t="s">
        <v>157</v>
      </c>
      <c r="B548" t="s">
        <v>198</v>
      </c>
      <c r="C548" t="s">
        <v>188</v>
      </c>
      <c r="D548">
        <v>2017</v>
      </c>
      <c r="E548">
        <v>1.7439816750679069</v>
      </c>
      <c r="F548">
        <v>3.260896558994415</v>
      </c>
      <c r="G548">
        <f t="shared" si="8"/>
        <v>1.5169148839265081</v>
      </c>
      <c r="H548">
        <v>1.1562892360057749E-2</v>
      </c>
    </row>
    <row r="549" spans="1:8" x14ac:dyDescent="0.35">
      <c r="A549" t="s">
        <v>157</v>
      </c>
      <c r="B549" t="s">
        <v>200</v>
      </c>
      <c r="C549" t="s">
        <v>188</v>
      </c>
      <c r="D549">
        <v>2017</v>
      </c>
      <c r="E549">
        <v>1.838683940143615</v>
      </c>
      <c r="F549">
        <v>3.260896558994415</v>
      </c>
      <c r="G549">
        <f t="shared" si="8"/>
        <v>1.4222126188508</v>
      </c>
      <c r="H549">
        <v>1.1562892360057749E-2</v>
      </c>
    </row>
    <row r="550" spans="1:8" x14ac:dyDescent="0.35">
      <c r="A550" t="s">
        <v>157</v>
      </c>
      <c r="B550" t="s">
        <v>199</v>
      </c>
      <c r="C550" t="s">
        <v>186</v>
      </c>
      <c r="D550">
        <v>2018</v>
      </c>
      <c r="E550">
        <v>2.0625112156605669</v>
      </c>
      <c r="F550">
        <v>2.903725267458769</v>
      </c>
      <c r="G550">
        <f t="shared" si="8"/>
        <v>0.84121405179820208</v>
      </c>
      <c r="H550">
        <v>1.1163796491740541E-2</v>
      </c>
    </row>
    <row r="551" spans="1:8" x14ac:dyDescent="0.35">
      <c r="A551" t="s">
        <v>157</v>
      </c>
      <c r="B551" t="s">
        <v>201</v>
      </c>
      <c r="C551" t="s">
        <v>186</v>
      </c>
      <c r="D551">
        <v>2018</v>
      </c>
      <c r="E551">
        <v>2.1672748154352162</v>
      </c>
      <c r="F551">
        <v>2.903725267458769</v>
      </c>
      <c r="G551">
        <f t="shared" si="8"/>
        <v>0.73645045202355286</v>
      </c>
      <c r="H551">
        <v>1.1163796491740541E-2</v>
      </c>
    </row>
    <row r="552" spans="1:8" x14ac:dyDescent="0.35">
      <c r="A552" t="s">
        <v>157</v>
      </c>
      <c r="B552" t="s">
        <v>200</v>
      </c>
      <c r="C552" t="s">
        <v>188</v>
      </c>
      <c r="D552">
        <v>2018</v>
      </c>
      <c r="E552">
        <v>1.5677461936429939</v>
      </c>
      <c r="F552">
        <v>2.903725267458769</v>
      </c>
      <c r="G552">
        <f t="shared" si="8"/>
        <v>1.3359790738157751</v>
      </c>
      <c r="H552">
        <v>1.1163796491740541E-2</v>
      </c>
    </row>
    <row r="553" spans="1:8" x14ac:dyDescent="0.35">
      <c r="A553" t="s">
        <v>157</v>
      </c>
      <c r="B553" t="s">
        <v>202</v>
      </c>
      <c r="C553" t="s">
        <v>188</v>
      </c>
      <c r="D553">
        <v>2018</v>
      </c>
      <c r="E553">
        <v>2.3337380052623979</v>
      </c>
      <c r="F553">
        <v>2.903725267458769</v>
      </c>
      <c r="G553">
        <f t="shared" si="8"/>
        <v>0.56998726219637108</v>
      </c>
      <c r="H553">
        <v>1.1163796491740541E-2</v>
      </c>
    </row>
    <row r="554" spans="1:8" x14ac:dyDescent="0.35">
      <c r="A554" t="s">
        <v>157</v>
      </c>
      <c r="B554" t="s">
        <v>201</v>
      </c>
      <c r="C554" t="s">
        <v>186</v>
      </c>
      <c r="D554">
        <v>2019</v>
      </c>
      <c r="E554">
        <v>1.839454993980616</v>
      </c>
      <c r="F554">
        <v>2.7086922955372188</v>
      </c>
      <c r="G554">
        <f t="shared" si="8"/>
        <v>0.86923730155660284</v>
      </c>
      <c r="H554">
        <v>1.5230957969818579E-2</v>
      </c>
    </row>
    <row r="555" spans="1:8" x14ac:dyDescent="0.35">
      <c r="A555" t="s">
        <v>157</v>
      </c>
      <c r="B555" t="s">
        <v>203</v>
      </c>
      <c r="C555" t="s">
        <v>186</v>
      </c>
      <c r="D555">
        <v>2019</v>
      </c>
      <c r="E555">
        <v>1.950475273387009</v>
      </c>
      <c r="F555">
        <v>2.7086922955372188</v>
      </c>
      <c r="G555">
        <f t="shared" si="8"/>
        <v>0.75821702215020981</v>
      </c>
      <c r="H555">
        <v>1.5230957969818579E-2</v>
      </c>
    </row>
    <row r="556" spans="1:8" x14ac:dyDescent="0.35">
      <c r="A556" t="s">
        <v>157</v>
      </c>
      <c r="B556" t="s">
        <v>202</v>
      </c>
      <c r="C556" t="s">
        <v>188</v>
      </c>
      <c r="D556">
        <v>2019</v>
      </c>
      <c r="E556">
        <v>2.0372674050813671</v>
      </c>
      <c r="F556">
        <v>2.7086922955372188</v>
      </c>
      <c r="G556">
        <f t="shared" si="8"/>
        <v>0.67142489045585174</v>
      </c>
      <c r="H556">
        <v>1.5230957969818579E-2</v>
      </c>
    </row>
    <row r="557" spans="1:8" x14ac:dyDescent="0.35">
      <c r="A557" t="s">
        <v>157</v>
      </c>
      <c r="B557" t="s">
        <v>204</v>
      </c>
      <c r="C557" t="s">
        <v>188</v>
      </c>
      <c r="D557">
        <v>2019</v>
      </c>
      <c r="E557">
        <v>1.672451894689297</v>
      </c>
      <c r="F557">
        <v>2.7086922955372188</v>
      </c>
      <c r="G557">
        <f t="shared" si="8"/>
        <v>1.0362404008479218</v>
      </c>
      <c r="H557">
        <v>1.5230957969818579E-2</v>
      </c>
    </row>
    <row r="558" spans="1:8" x14ac:dyDescent="0.35">
      <c r="A558" t="s">
        <v>157</v>
      </c>
      <c r="B558" t="s">
        <v>203</v>
      </c>
      <c r="C558" t="s">
        <v>186</v>
      </c>
      <c r="D558">
        <v>2020</v>
      </c>
      <c r="E558">
        <v>1.699885517193356</v>
      </c>
      <c r="F558">
        <v>-8.5609032033360464</v>
      </c>
      <c r="G558">
        <f t="shared" si="8"/>
        <v>-10.260788720529403</v>
      </c>
      <c r="H558">
        <v>1.8418180667537271E-2</v>
      </c>
    </row>
    <row r="559" spans="1:8" x14ac:dyDescent="0.35">
      <c r="A559" t="s">
        <v>157</v>
      </c>
      <c r="B559" t="s">
        <v>205</v>
      </c>
      <c r="C559" t="s">
        <v>186</v>
      </c>
      <c r="D559">
        <v>2020</v>
      </c>
      <c r="E559">
        <v>-9.2905567939445373</v>
      </c>
      <c r="F559">
        <v>-8.5609032033360464</v>
      </c>
      <c r="G559">
        <f t="shared" si="8"/>
        <v>0.72965359060849089</v>
      </c>
      <c r="H559">
        <v>1.8418180667537271E-2</v>
      </c>
    </row>
    <row r="560" spans="1:8" x14ac:dyDescent="0.35">
      <c r="A560" t="s">
        <v>157</v>
      </c>
      <c r="B560" t="s">
        <v>204</v>
      </c>
      <c r="C560" t="s">
        <v>188</v>
      </c>
      <c r="D560">
        <v>2020</v>
      </c>
      <c r="E560">
        <v>1.7153996309464681</v>
      </c>
      <c r="F560">
        <v>-8.5609032033360464</v>
      </c>
      <c r="G560">
        <f t="shared" si="8"/>
        <v>-10.276302834282514</v>
      </c>
      <c r="H560">
        <v>1.8418180667537271E-2</v>
      </c>
    </row>
    <row r="561" spans="1:8" x14ac:dyDescent="0.35">
      <c r="A561" t="s">
        <v>157</v>
      </c>
      <c r="B561" t="s">
        <v>206</v>
      </c>
      <c r="C561" t="s">
        <v>188</v>
      </c>
      <c r="D561">
        <v>2020</v>
      </c>
      <c r="E561">
        <v>-6.7651809613411107</v>
      </c>
      <c r="F561">
        <v>-8.5609032033360464</v>
      </c>
      <c r="G561">
        <f t="shared" si="8"/>
        <v>-1.7957222419949357</v>
      </c>
      <c r="H561">
        <v>1.8418180667537271E-2</v>
      </c>
    </row>
    <row r="562" spans="1:8" x14ac:dyDescent="0.35">
      <c r="A562" t="s">
        <v>157</v>
      </c>
      <c r="B562" t="s">
        <v>205</v>
      </c>
      <c r="C562" t="s">
        <v>186</v>
      </c>
      <c r="D562">
        <v>2021</v>
      </c>
      <c r="E562">
        <v>5.3606609364002189</v>
      </c>
      <c r="F562">
        <v>5.4098373027499997</v>
      </c>
      <c r="G562">
        <f t="shared" si="8"/>
        <v>4.9176366349780842E-2</v>
      </c>
      <c r="H562">
        <v>1.6394097619812781E-2</v>
      </c>
    </row>
    <row r="563" spans="1:8" x14ac:dyDescent="0.35">
      <c r="A563" t="s">
        <v>157</v>
      </c>
      <c r="B563" t="s">
        <v>207</v>
      </c>
      <c r="C563" t="s">
        <v>186</v>
      </c>
      <c r="D563">
        <v>2021</v>
      </c>
      <c r="E563">
        <v>4.5428064601391371</v>
      </c>
      <c r="F563">
        <v>5.4098373027499997</v>
      </c>
      <c r="G563">
        <f t="shared" si="8"/>
        <v>0.86703084261086261</v>
      </c>
      <c r="H563">
        <v>1.6394097619812781E-2</v>
      </c>
    </row>
    <row r="564" spans="1:8" x14ac:dyDescent="0.35">
      <c r="A564" t="s">
        <v>157</v>
      </c>
      <c r="B564" t="s">
        <v>206</v>
      </c>
      <c r="C564" t="s">
        <v>188</v>
      </c>
      <c r="D564">
        <v>2021</v>
      </c>
      <c r="E564">
        <v>5.8179091621113344</v>
      </c>
      <c r="F564">
        <v>5.4098373027499997</v>
      </c>
      <c r="G564">
        <f t="shared" si="8"/>
        <v>-0.40807185936133461</v>
      </c>
      <c r="H564">
        <v>1.6394097619812781E-2</v>
      </c>
    </row>
    <row r="565" spans="1:8" x14ac:dyDescent="0.35">
      <c r="A565" t="s">
        <v>157</v>
      </c>
      <c r="B565" t="s">
        <v>208</v>
      </c>
      <c r="C565" t="s">
        <v>188</v>
      </c>
      <c r="D565">
        <v>2021</v>
      </c>
      <c r="E565">
        <v>3.9441078773994498</v>
      </c>
      <c r="F565">
        <v>5.4098373027499997</v>
      </c>
      <c r="G565">
        <f t="shared" si="8"/>
        <v>1.46572942535055</v>
      </c>
      <c r="H565">
        <v>1.6394097619812781E-2</v>
      </c>
    </row>
    <row r="566" spans="1:8" x14ac:dyDescent="0.35">
      <c r="A566" t="s">
        <v>157</v>
      </c>
      <c r="B566" t="s">
        <v>207</v>
      </c>
      <c r="C566" t="s">
        <v>186</v>
      </c>
      <c r="D566">
        <v>2022</v>
      </c>
      <c r="E566">
        <v>5.3212657228810967</v>
      </c>
      <c r="F566">
        <v>6.7526124502433778</v>
      </c>
      <c r="G566">
        <f t="shared" si="8"/>
        <v>1.4313467273622811</v>
      </c>
      <c r="H566">
        <v>2.2342300839216761E-2</v>
      </c>
    </row>
    <row r="567" spans="1:8" x14ac:dyDescent="0.35">
      <c r="A567" t="s">
        <v>157</v>
      </c>
      <c r="B567" t="s">
        <v>209</v>
      </c>
      <c r="C567" t="s">
        <v>186</v>
      </c>
      <c r="D567">
        <v>2022</v>
      </c>
      <c r="E567">
        <v>6.5861251608809734</v>
      </c>
      <c r="F567">
        <v>6.7526124502433778</v>
      </c>
      <c r="G567">
        <f t="shared" si="8"/>
        <v>0.16648728936240431</v>
      </c>
      <c r="H567">
        <v>2.2342300839216761E-2</v>
      </c>
    </row>
    <row r="568" spans="1:8" x14ac:dyDescent="0.35">
      <c r="A568" t="s">
        <v>157</v>
      </c>
      <c r="B568" t="s">
        <v>208</v>
      </c>
      <c r="C568" t="s">
        <v>188</v>
      </c>
      <c r="D568">
        <v>2022</v>
      </c>
      <c r="E568">
        <v>5.0988792351265078</v>
      </c>
      <c r="F568">
        <v>6.7526124502433778</v>
      </c>
      <c r="G568">
        <f t="shared" si="8"/>
        <v>1.65373321511687</v>
      </c>
      <c r="H568">
        <v>2.2342300839216761E-2</v>
      </c>
    </row>
    <row r="569" spans="1:8" x14ac:dyDescent="0.35">
      <c r="A569" t="s">
        <v>157</v>
      </c>
      <c r="B569" t="s">
        <v>210</v>
      </c>
      <c r="C569" t="s">
        <v>188</v>
      </c>
      <c r="D569">
        <v>2022</v>
      </c>
      <c r="E569">
        <v>5.8054687081874778</v>
      </c>
      <c r="F569">
        <v>6.7526124502433778</v>
      </c>
      <c r="G569">
        <f t="shared" si="8"/>
        <v>0.94714374205589991</v>
      </c>
      <c r="H569">
        <v>2.2342300839216761E-2</v>
      </c>
    </row>
    <row r="570" spans="1:8" x14ac:dyDescent="0.35">
      <c r="A570" t="s">
        <v>157</v>
      </c>
      <c r="B570" t="s">
        <v>209</v>
      </c>
      <c r="C570" t="s">
        <v>186</v>
      </c>
      <c r="D570">
        <v>2023</v>
      </c>
      <c r="E570">
        <v>0.71696140778811923</v>
      </c>
      <c r="F570">
        <v>3.0529202104847739</v>
      </c>
      <c r="G570">
        <f t="shared" si="8"/>
        <v>2.3359588026966547</v>
      </c>
      <c r="H570">
        <v>1.9120823731931538E-2</v>
      </c>
    </row>
    <row r="571" spans="1:8" x14ac:dyDescent="0.35">
      <c r="A571" t="s">
        <v>157</v>
      </c>
      <c r="B571" t="s">
        <v>211</v>
      </c>
      <c r="C571" t="s">
        <v>186</v>
      </c>
      <c r="D571">
        <v>2023</v>
      </c>
      <c r="E571">
        <v>2.226883105497079</v>
      </c>
      <c r="F571">
        <v>3.0529202104847739</v>
      </c>
      <c r="G571">
        <f t="shared" si="8"/>
        <v>0.82603710498769489</v>
      </c>
      <c r="H571">
        <v>1.9120823731931538E-2</v>
      </c>
    </row>
    <row r="572" spans="1:8" x14ac:dyDescent="0.35">
      <c r="A572" t="s">
        <v>157</v>
      </c>
      <c r="B572" t="s">
        <v>210</v>
      </c>
      <c r="C572" t="s">
        <v>188</v>
      </c>
      <c r="D572">
        <v>2023</v>
      </c>
      <c r="E572">
        <v>2.6604918870074319</v>
      </c>
      <c r="F572">
        <v>3.0529202104847739</v>
      </c>
      <c r="G572">
        <f t="shared" si="8"/>
        <v>0.39242832347734202</v>
      </c>
      <c r="H572">
        <v>1.9120823731931538E-2</v>
      </c>
    </row>
    <row r="573" spans="1:8" x14ac:dyDescent="0.35">
      <c r="A573" t="s">
        <v>157</v>
      </c>
      <c r="B573" t="s">
        <v>212</v>
      </c>
      <c r="C573" t="s">
        <v>188</v>
      </c>
      <c r="D573">
        <v>2023</v>
      </c>
      <c r="E573">
        <v>2.4387614512581202</v>
      </c>
      <c r="F573">
        <v>3.0529202104847739</v>
      </c>
      <c r="G573">
        <f t="shared" si="8"/>
        <v>0.61415875922665375</v>
      </c>
      <c r="H573">
        <v>1.9120823731931538E-2</v>
      </c>
    </row>
    <row r="574" spans="1:8" x14ac:dyDescent="0.35">
      <c r="A574" t="s">
        <v>157</v>
      </c>
      <c r="B574" t="s">
        <v>211</v>
      </c>
      <c r="C574" t="s">
        <v>186</v>
      </c>
      <c r="D574">
        <v>2024</v>
      </c>
      <c r="E574">
        <v>1.3133477904788251</v>
      </c>
      <c r="F574">
        <v>2.1904072780361381</v>
      </c>
      <c r="G574">
        <f t="shared" si="8"/>
        <v>0.877059487557313</v>
      </c>
      <c r="H574">
        <v>1.9667617782655571E-2</v>
      </c>
    </row>
    <row r="575" spans="1:8" x14ac:dyDescent="0.35">
      <c r="A575" t="s">
        <v>157</v>
      </c>
      <c r="B575" t="s">
        <v>213</v>
      </c>
      <c r="C575" t="s">
        <v>186</v>
      </c>
      <c r="D575">
        <v>2024</v>
      </c>
      <c r="E575">
        <v>1.6514732694230541</v>
      </c>
      <c r="F575">
        <v>2.1904072780361381</v>
      </c>
      <c r="G575">
        <f t="shared" si="8"/>
        <v>0.53893400861308405</v>
      </c>
      <c r="H575">
        <v>1.9667617782655571E-2</v>
      </c>
    </row>
    <row r="576" spans="1:8" x14ac:dyDescent="0.35">
      <c r="A576" t="s">
        <v>157</v>
      </c>
      <c r="B576" t="s">
        <v>212</v>
      </c>
      <c r="C576" t="s">
        <v>188</v>
      </c>
      <c r="D576">
        <v>2024</v>
      </c>
      <c r="E576">
        <v>1.7569161258840891</v>
      </c>
      <c r="F576">
        <v>2.1904072780361381</v>
      </c>
      <c r="G576">
        <f t="shared" si="8"/>
        <v>0.43349115215204903</v>
      </c>
      <c r="H576">
        <v>1.9667617782655571E-2</v>
      </c>
    </row>
    <row r="577" spans="1:8" x14ac:dyDescent="0.35">
      <c r="A577" t="s">
        <v>157</v>
      </c>
      <c r="B577" t="s">
        <v>214</v>
      </c>
      <c r="C577" t="s">
        <v>188</v>
      </c>
      <c r="D577">
        <v>2024</v>
      </c>
      <c r="E577">
        <v>1.734179743438991</v>
      </c>
      <c r="F577">
        <v>2.1904072780361381</v>
      </c>
      <c r="G577">
        <f t="shared" si="8"/>
        <v>0.45622753459714716</v>
      </c>
      <c r="H577">
        <v>1.9667617782655571E-2</v>
      </c>
    </row>
    <row r="578" spans="1:8" x14ac:dyDescent="0.35">
      <c r="A578" t="s">
        <v>157</v>
      </c>
      <c r="B578" t="s">
        <v>213</v>
      </c>
      <c r="C578" t="s">
        <v>186</v>
      </c>
      <c r="D578">
        <v>2025</v>
      </c>
      <c r="E578">
        <v>1.851074416505627</v>
      </c>
      <c r="F578">
        <v>1.8442000090405599</v>
      </c>
      <c r="G578">
        <f t="shared" ref="G578:G641" si="9">IF(OR(F578="",E578=""),"",F578-E578)</f>
        <v>-6.8744074650670672E-3</v>
      </c>
      <c r="H578">
        <v>1.895599846189177E-2</v>
      </c>
    </row>
    <row r="579" spans="1:8" x14ac:dyDescent="0.35">
      <c r="A579" t="s">
        <v>157</v>
      </c>
      <c r="B579" t="s">
        <v>215</v>
      </c>
      <c r="C579" t="s">
        <v>186</v>
      </c>
      <c r="D579">
        <v>2025</v>
      </c>
      <c r="E579">
        <v>1.898720252436026</v>
      </c>
      <c r="F579">
        <v>1.8442000090405599</v>
      </c>
      <c r="G579">
        <f t="shared" si="9"/>
        <v>-5.4520243395466128E-2</v>
      </c>
      <c r="H579">
        <v>1.895599846189177E-2</v>
      </c>
    </row>
    <row r="580" spans="1:8" x14ac:dyDescent="0.35">
      <c r="A580" t="s">
        <v>157</v>
      </c>
      <c r="B580" t="s">
        <v>214</v>
      </c>
      <c r="C580" t="s">
        <v>188</v>
      </c>
      <c r="D580">
        <v>2025</v>
      </c>
      <c r="E580">
        <v>1.87529344869708</v>
      </c>
      <c r="F580">
        <v>1.8442000090405599</v>
      </c>
      <c r="G580">
        <f t="shared" si="9"/>
        <v>-3.1093439656520117E-2</v>
      </c>
      <c r="H580">
        <v>1.895599846189177E-2</v>
      </c>
    </row>
    <row r="581" spans="1:8" x14ac:dyDescent="0.35">
      <c r="A581" t="s">
        <v>157</v>
      </c>
      <c r="B581" t="s">
        <v>216</v>
      </c>
      <c r="C581" t="s">
        <v>188</v>
      </c>
      <c r="D581">
        <v>2025</v>
      </c>
      <c r="E581">
        <v>1.7505876843593839</v>
      </c>
      <c r="F581">
        <v>1.8442000090405599</v>
      </c>
      <c r="G581">
        <f t="shared" si="9"/>
        <v>9.3612324681175973E-2</v>
      </c>
      <c r="H581">
        <v>1.895599846189177E-2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6</v>
      </c>
    </row>
    <row r="2" spans="1:8" x14ac:dyDescent="0.35">
      <c r="A2" t="s">
        <v>148</v>
      </c>
      <c r="B2" t="s">
        <v>203</v>
      </c>
      <c r="C2" t="s">
        <v>186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3.7342848327246797E-2</v>
      </c>
    </row>
    <row r="3" spans="1:8" x14ac:dyDescent="0.35">
      <c r="A3" t="s">
        <v>148</v>
      </c>
      <c r="B3" t="s">
        <v>205</v>
      </c>
      <c r="C3" t="s">
        <v>186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3.7342848327246797E-2</v>
      </c>
    </row>
    <row r="4" spans="1:8" x14ac:dyDescent="0.35">
      <c r="A4" t="s">
        <v>148</v>
      </c>
      <c r="B4" t="s">
        <v>204</v>
      </c>
      <c r="C4" t="s">
        <v>188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3.7342848327246797E-2</v>
      </c>
    </row>
    <row r="5" spans="1:8" x14ac:dyDescent="0.35">
      <c r="A5" t="s">
        <v>148</v>
      </c>
      <c r="B5" t="s">
        <v>206</v>
      </c>
      <c r="C5" t="s">
        <v>188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3.7342848327246797E-2</v>
      </c>
    </row>
    <row r="6" spans="1:8" x14ac:dyDescent="0.35">
      <c r="A6" t="s">
        <v>148</v>
      </c>
      <c r="B6" t="s">
        <v>205</v>
      </c>
      <c r="C6" t="s">
        <v>186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3.7574471148699079E-2</v>
      </c>
    </row>
    <row r="7" spans="1:8" x14ac:dyDescent="0.35">
      <c r="A7" t="s">
        <v>148</v>
      </c>
      <c r="B7" t="s">
        <v>207</v>
      </c>
      <c r="C7" t="s">
        <v>186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3.7574471148699079E-2</v>
      </c>
    </row>
    <row r="8" spans="1:8" x14ac:dyDescent="0.35">
      <c r="A8" t="s">
        <v>148</v>
      </c>
      <c r="B8" t="s">
        <v>206</v>
      </c>
      <c r="C8" t="s">
        <v>188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3.7574471148699079E-2</v>
      </c>
    </row>
    <row r="9" spans="1:8" x14ac:dyDescent="0.35">
      <c r="A9" t="s">
        <v>148</v>
      </c>
      <c r="B9" t="s">
        <v>208</v>
      </c>
      <c r="C9" t="s">
        <v>188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3.7574471148699079E-2</v>
      </c>
    </row>
    <row r="10" spans="1:8" x14ac:dyDescent="0.35">
      <c r="A10" t="s">
        <v>148</v>
      </c>
      <c r="B10" t="s">
        <v>207</v>
      </c>
      <c r="C10" t="s">
        <v>186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3.6773510574137483E-2</v>
      </c>
    </row>
    <row r="11" spans="1:8" x14ac:dyDescent="0.35">
      <c r="A11" t="s">
        <v>148</v>
      </c>
      <c r="B11" t="s">
        <v>209</v>
      </c>
      <c r="C11" t="s">
        <v>186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3.6773510574137483E-2</v>
      </c>
    </row>
    <row r="12" spans="1:8" x14ac:dyDescent="0.35">
      <c r="A12" t="s">
        <v>148</v>
      </c>
      <c r="B12" t="s">
        <v>208</v>
      </c>
      <c r="C12" t="s">
        <v>188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3.6773510574137483E-2</v>
      </c>
    </row>
    <row r="13" spans="1:8" x14ac:dyDescent="0.35">
      <c r="A13" t="s">
        <v>148</v>
      </c>
      <c r="B13" t="s">
        <v>210</v>
      </c>
      <c r="C13" t="s">
        <v>188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3.6773510574137483E-2</v>
      </c>
    </row>
    <row r="14" spans="1:8" x14ac:dyDescent="0.35">
      <c r="A14" t="s">
        <v>148</v>
      </c>
      <c r="B14" t="s">
        <v>209</v>
      </c>
      <c r="C14" t="s">
        <v>186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3.8733125251873078E-2</v>
      </c>
    </row>
    <row r="15" spans="1:8" x14ac:dyDescent="0.35">
      <c r="A15" t="s">
        <v>148</v>
      </c>
      <c r="B15" t="s">
        <v>211</v>
      </c>
      <c r="C15" t="s">
        <v>186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3.8733125251873078E-2</v>
      </c>
    </row>
    <row r="16" spans="1:8" x14ac:dyDescent="0.35">
      <c r="A16" t="s">
        <v>148</v>
      </c>
      <c r="B16" t="s">
        <v>210</v>
      </c>
      <c r="C16" t="s">
        <v>188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3.8733125251873078E-2</v>
      </c>
    </row>
    <row r="17" spans="1:8" x14ac:dyDescent="0.35">
      <c r="A17" t="s">
        <v>148</v>
      </c>
      <c r="B17" t="s">
        <v>212</v>
      </c>
      <c r="C17" t="s">
        <v>188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3.8733125251873078E-2</v>
      </c>
    </row>
    <row r="18" spans="1:8" x14ac:dyDescent="0.35">
      <c r="A18" t="s">
        <v>148</v>
      </c>
      <c r="B18" t="s">
        <v>211</v>
      </c>
      <c r="C18" t="s">
        <v>186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3.9823025742012609E-2</v>
      </c>
    </row>
    <row r="19" spans="1:8" x14ac:dyDescent="0.35">
      <c r="A19" t="s">
        <v>148</v>
      </c>
      <c r="B19" t="s">
        <v>213</v>
      </c>
      <c r="C19" t="s">
        <v>186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3.9823025742012609E-2</v>
      </c>
    </row>
    <row r="20" spans="1:8" x14ac:dyDescent="0.35">
      <c r="A20" t="s">
        <v>148</v>
      </c>
      <c r="B20" t="s">
        <v>212</v>
      </c>
      <c r="C20" t="s">
        <v>188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3.9823025742012609E-2</v>
      </c>
    </row>
    <row r="21" spans="1:8" x14ac:dyDescent="0.35">
      <c r="A21" t="s">
        <v>148</v>
      </c>
      <c r="B21" t="s">
        <v>214</v>
      </c>
      <c r="C21" t="s">
        <v>188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3.9823025742012609E-2</v>
      </c>
    </row>
    <row r="22" spans="1:8" x14ac:dyDescent="0.35">
      <c r="A22" t="s">
        <v>148</v>
      </c>
      <c r="B22" t="s">
        <v>213</v>
      </c>
      <c r="C22" t="s">
        <v>186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4.2777239488698902E-2</v>
      </c>
    </row>
    <row r="23" spans="1:8" x14ac:dyDescent="0.35">
      <c r="A23" t="s">
        <v>148</v>
      </c>
      <c r="B23" t="s">
        <v>215</v>
      </c>
      <c r="C23" t="s">
        <v>186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4.2777239488698902E-2</v>
      </c>
    </row>
    <row r="24" spans="1:8" x14ac:dyDescent="0.35">
      <c r="A24" t="s">
        <v>148</v>
      </c>
      <c r="B24" t="s">
        <v>214</v>
      </c>
      <c r="C24" t="s">
        <v>188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4.2777239488698902E-2</v>
      </c>
    </row>
    <row r="25" spans="1:8" x14ac:dyDescent="0.35">
      <c r="A25" t="s">
        <v>148</v>
      </c>
      <c r="B25" t="s">
        <v>216</v>
      </c>
      <c r="C25" t="s">
        <v>188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4.2777239488698902E-2</v>
      </c>
    </row>
    <row r="26" spans="1:8" x14ac:dyDescent="0.35">
      <c r="A26" t="s">
        <v>149</v>
      </c>
      <c r="B26" t="s">
        <v>203</v>
      </c>
      <c r="C26" t="s">
        <v>186</v>
      </c>
      <c r="D26">
        <v>2020</v>
      </c>
      <c r="E26">
        <v>0.96034482213216421</v>
      </c>
      <c r="F26">
        <v>-4.9116764965584894</v>
      </c>
      <c r="G26">
        <f t="shared" si="0"/>
        <v>-5.8720213186906536</v>
      </c>
      <c r="H26">
        <v>1.6469734849249431E-2</v>
      </c>
    </row>
    <row r="27" spans="1:8" x14ac:dyDescent="0.35">
      <c r="A27" t="s">
        <v>149</v>
      </c>
      <c r="B27" t="s">
        <v>205</v>
      </c>
      <c r="C27" t="s">
        <v>186</v>
      </c>
      <c r="D27">
        <v>2020</v>
      </c>
      <c r="E27">
        <v>-8.420158667688538</v>
      </c>
      <c r="F27">
        <v>-4.9116764965584894</v>
      </c>
      <c r="G27">
        <f t="shared" si="0"/>
        <v>3.5084821711300487</v>
      </c>
      <c r="H27">
        <v>1.6469734849249431E-2</v>
      </c>
    </row>
    <row r="28" spans="1:8" x14ac:dyDescent="0.35">
      <c r="A28" t="s">
        <v>149</v>
      </c>
      <c r="B28" t="s">
        <v>204</v>
      </c>
      <c r="C28" t="s">
        <v>188</v>
      </c>
      <c r="D28">
        <v>2020</v>
      </c>
      <c r="E28">
        <v>1.199077085455502</v>
      </c>
      <c r="F28">
        <v>-4.9116764965584894</v>
      </c>
      <c r="G28">
        <f t="shared" si="0"/>
        <v>-6.1107535820139915</v>
      </c>
      <c r="H28">
        <v>1.6469734849249431E-2</v>
      </c>
    </row>
    <row r="29" spans="1:8" x14ac:dyDescent="0.35">
      <c r="A29" t="s">
        <v>149</v>
      </c>
      <c r="B29" t="s">
        <v>206</v>
      </c>
      <c r="C29" t="s">
        <v>188</v>
      </c>
      <c r="D29">
        <v>2020</v>
      </c>
      <c r="E29">
        <v>-7.1575995247655024</v>
      </c>
      <c r="F29">
        <v>-4.9116764965584894</v>
      </c>
      <c r="G29">
        <f t="shared" si="0"/>
        <v>2.2459230282070131</v>
      </c>
      <c r="H29">
        <v>1.6469734849249431E-2</v>
      </c>
    </row>
    <row r="30" spans="1:8" x14ac:dyDescent="0.35">
      <c r="A30" t="s">
        <v>149</v>
      </c>
      <c r="B30" t="s">
        <v>205</v>
      </c>
      <c r="C30" t="s">
        <v>186</v>
      </c>
      <c r="D30">
        <v>2021</v>
      </c>
      <c r="E30">
        <v>4.1239049795648741</v>
      </c>
      <c r="F30">
        <v>6.0667175798443678</v>
      </c>
      <c r="G30">
        <f t="shared" si="0"/>
        <v>1.9428126002794937</v>
      </c>
      <c r="H30">
        <v>1.4738818172579909E-2</v>
      </c>
    </row>
    <row r="31" spans="1:8" x14ac:dyDescent="0.35">
      <c r="A31" t="s">
        <v>149</v>
      </c>
      <c r="B31" t="s">
        <v>207</v>
      </c>
      <c r="C31" t="s">
        <v>186</v>
      </c>
      <c r="D31">
        <v>2021</v>
      </c>
      <c r="E31">
        <v>5.9836029339416452</v>
      </c>
      <c r="F31">
        <v>6.0667175798443678</v>
      </c>
      <c r="G31">
        <f t="shared" si="0"/>
        <v>8.311464590272255E-2</v>
      </c>
      <c r="H31">
        <v>1.4738818172579909E-2</v>
      </c>
    </row>
    <row r="32" spans="1:8" x14ac:dyDescent="0.35">
      <c r="A32" t="s">
        <v>149</v>
      </c>
      <c r="B32" t="s">
        <v>206</v>
      </c>
      <c r="C32" t="s">
        <v>188</v>
      </c>
      <c r="D32">
        <v>2021</v>
      </c>
      <c r="E32">
        <v>6.6899129841448302</v>
      </c>
      <c r="F32">
        <v>6.0667175798443678</v>
      </c>
      <c r="G32">
        <f t="shared" si="0"/>
        <v>-0.62319540430046239</v>
      </c>
      <c r="H32">
        <v>1.4738818172579909E-2</v>
      </c>
    </row>
    <row r="33" spans="1:8" x14ac:dyDescent="0.35">
      <c r="A33" t="s">
        <v>149</v>
      </c>
      <c r="B33" t="s">
        <v>208</v>
      </c>
      <c r="C33" t="s">
        <v>188</v>
      </c>
      <c r="D33">
        <v>2021</v>
      </c>
      <c r="E33">
        <v>4.5423071463688514</v>
      </c>
      <c r="F33">
        <v>6.0667175798443678</v>
      </c>
      <c r="G33">
        <f t="shared" si="0"/>
        <v>1.5244104334755164</v>
      </c>
      <c r="H33">
        <v>1.4738818172579909E-2</v>
      </c>
    </row>
    <row r="34" spans="1:8" x14ac:dyDescent="0.35">
      <c r="A34" t="s">
        <v>149</v>
      </c>
      <c r="B34" t="s">
        <v>207</v>
      </c>
      <c r="C34" t="s">
        <v>186</v>
      </c>
      <c r="D34">
        <v>2022</v>
      </c>
      <c r="E34">
        <v>2.6471364529380592</v>
      </c>
      <c r="F34">
        <v>3.945716681463399</v>
      </c>
      <c r="G34">
        <f t="shared" si="0"/>
        <v>1.2985802285253398</v>
      </c>
      <c r="H34">
        <v>1.2822610393031781E-2</v>
      </c>
    </row>
    <row r="35" spans="1:8" x14ac:dyDescent="0.35">
      <c r="A35" t="s">
        <v>149</v>
      </c>
      <c r="B35" t="s">
        <v>209</v>
      </c>
      <c r="C35" t="s">
        <v>186</v>
      </c>
      <c r="D35">
        <v>2022</v>
      </c>
      <c r="E35">
        <v>2.8171147512312089</v>
      </c>
      <c r="F35">
        <v>3.945716681463399</v>
      </c>
      <c r="G35">
        <f t="shared" si="0"/>
        <v>1.1286019302321901</v>
      </c>
      <c r="H35">
        <v>1.2822610393031781E-2</v>
      </c>
    </row>
    <row r="36" spans="1:8" x14ac:dyDescent="0.35">
      <c r="A36" t="s">
        <v>149</v>
      </c>
      <c r="B36" t="s">
        <v>208</v>
      </c>
      <c r="C36" t="s">
        <v>188</v>
      </c>
      <c r="D36">
        <v>2022</v>
      </c>
      <c r="E36">
        <v>3.671117125209777</v>
      </c>
      <c r="F36">
        <v>3.945716681463399</v>
      </c>
      <c r="G36">
        <f t="shared" si="0"/>
        <v>0.27459955625362209</v>
      </c>
      <c r="H36">
        <v>1.2822610393031781E-2</v>
      </c>
    </row>
    <row r="37" spans="1:8" x14ac:dyDescent="0.35">
      <c r="A37" t="s">
        <v>149</v>
      </c>
      <c r="B37" t="s">
        <v>210</v>
      </c>
      <c r="C37" t="s">
        <v>188</v>
      </c>
      <c r="D37">
        <v>2022</v>
      </c>
      <c r="E37">
        <v>2.0165795618690252</v>
      </c>
      <c r="F37">
        <v>3.945716681463399</v>
      </c>
      <c r="G37">
        <f t="shared" si="0"/>
        <v>1.9291371195943738</v>
      </c>
      <c r="H37">
        <v>1.2822610393031781E-2</v>
      </c>
    </row>
    <row r="38" spans="1:8" x14ac:dyDescent="0.35">
      <c r="A38" t="s">
        <v>149</v>
      </c>
      <c r="B38" t="s">
        <v>209</v>
      </c>
      <c r="C38" t="s">
        <v>186</v>
      </c>
      <c r="D38">
        <v>2023</v>
      </c>
      <c r="E38">
        <v>0.1608186912456899</v>
      </c>
      <c r="F38">
        <v>1.5491827810755261</v>
      </c>
      <c r="G38">
        <f t="shared" si="0"/>
        <v>1.3883640898298362</v>
      </c>
      <c r="H38">
        <v>1.6064325648923551E-2</v>
      </c>
    </row>
    <row r="39" spans="1:8" x14ac:dyDescent="0.35">
      <c r="A39" t="s">
        <v>149</v>
      </c>
      <c r="B39" t="s">
        <v>211</v>
      </c>
      <c r="C39" t="s">
        <v>186</v>
      </c>
      <c r="D39">
        <v>2023</v>
      </c>
      <c r="E39">
        <v>1.44096095579862</v>
      </c>
      <c r="F39">
        <v>1.5491827810755261</v>
      </c>
      <c r="G39">
        <f t="shared" si="0"/>
        <v>0.10822182527690605</v>
      </c>
      <c r="H39">
        <v>1.6064325648923551E-2</v>
      </c>
    </row>
    <row r="40" spans="1:8" x14ac:dyDescent="0.35">
      <c r="A40" t="s">
        <v>149</v>
      </c>
      <c r="B40" t="s">
        <v>210</v>
      </c>
      <c r="C40" t="s">
        <v>188</v>
      </c>
      <c r="D40">
        <v>2023</v>
      </c>
      <c r="E40">
        <v>1.7766240808305469</v>
      </c>
      <c r="F40">
        <v>1.5491827810755261</v>
      </c>
      <c r="G40">
        <f t="shared" si="0"/>
        <v>-0.22744129975502081</v>
      </c>
      <c r="H40">
        <v>1.6064325648923551E-2</v>
      </c>
    </row>
    <row r="41" spans="1:8" x14ac:dyDescent="0.35">
      <c r="A41" t="s">
        <v>149</v>
      </c>
      <c r="B41" t="s">
        <v>212</v>
      </c>
      <c r="C41" t="s">
        <v>188</v>
      </c>
      <c r="D41">
        <v>2023</v>
      </c>
      <c r="E41">
        <v>1.2330728065618859</v>
      </c>
      <c r="F41">
        <v>1.5491827810755261</v>
      </c>
      <c r="G41">
        <f t="shared" si="0"/>
        <v>0.3161099745136402</v>
      </c>
      <c r="H41">
        <v>1.6064325648923551E-2</v>
      </c>
    </row>
    <row r="42" spans="1:8" x14ac:dyDescent="0.35">
      <c r="A42" t="s">
        <v>149</v>
      </c>
      <c r="B42" t="s">
        <v>211</v>
      </c>
      <c r="C42" t="s">
        <v>186</v>
      </c>
      <c r="D42">
        <v>2024</v>
      </c>
      <c r="E42">
        <v>1.366814397179428</v>
      </c>
      <c r="F42">
        <v>1.0917584184985489</v>
      </c>
      <c r="G42">
        <f t="shared" si="0"/>
        <v>-0.27505597868087905</v>
      </c>
      <c r="H42">
        <v>1.5743147478489369E-2</v>
      </c>
    </row>
    <row r="43" spans="1:8" x14ac:dyDescent="0.35">
      <c r="A43" t="s">
        <v>149</v>
      </c>
      <c r="B43" t="s">
        <v>213</v>
      </c>
      <c r="C43" t="s">
        <v>186</v>
      </c>
      <c r="D43">
        <v>2024</v>
      </c>
      <c r="E43">
        <v>1.144309940913812</v>
      </c>
      <c r="F43">
        <v>1.0917584184985489</v>
      </c>
      <c r="G43">
        <f t="shared" si="0"/>
        <v>-5.2551522415263063E-2</v>
      </c>
      <c r="H43">
        <v>1.5743147478489369E-2</v>
      </c>
    </row>
    <row r="44" spans="1:8" x14ac:dyDescent="0.35">
      <c r="A44" t="s">
        <v>149</v>
      </c>
      <c r="B44" t="s">
        <v>212</v>
      </c>
      <c r="C44" t="s">
        <v>188</v>
      </c>
      <c r="D44">
        <v>2024</v>
      </c>
      <c r="E44">
        <v>1.3611844962323929</v>
      </c>
      <c r="F44">
        <v>1.0917584184985489</v>
      </c>
      <c r="G44">
        <f t="shared" si="0"/>
        <v>-0.26942607773384397</v>
      </c>
      <c r="H44">
        <v>1.5743147478489369E-2</v>
      </c>
    </row>
    <row r="45" spans="1:8" x14ac:dyDescent="0.35">
      <c r="A45" t="s">
        <v>149</v>
      </c>
      <c r="B45" t="s">
        <v>214</v>
      </c>
      <c r="C45" t="s">
        <v>188</v>
      </c>
      <c r="D45">
        <v>2024</v>
      </c>
      <c r="E45">
        <v>1.2741731353000501</v>
      </c>
      <c r="F45">
        <v>1.0917584184985489</v>
      </c>
      <c r="G45">
        <f t="shared" si="0"/>
        <v>-0.18241471680150112</v>
      </c>
      <c r="H45">
        <v>1.5743147478489369E-2</v>
      </c>
    </row>
    <row r="46" spans="1:8" x14ac:dyDescent="0.35">
      <c r="A46" t="s">
        <v>149</v>
      </c>
      <c r="B46" t="s">
        <v>213</v>
      </c>
      <c r="C46" t="s">
        <v>186</v>
      </c>
      <c r="D46">
        <v>2025</v>
      </c>
      <c r="E46">
        <v>1.2445832169132749</v>
      </c>
      <c r="F46">
        <v>0.97833513074895262</v>
      </c>
      <c r="G46">
        <f t="shared" si="0"/>
        <v>-0.26624808616432227</v>
      </c>
      <c r="H46">
        <v>1.607348151563141E-2</v>
      </c>
    </row>
    <row r="47" spans="1:8" x14ac:dyDescent="0.35">
      <c r="A47" t="s">
        <v>149</v>
      </c>
      <c r="B47" t="s">
        <v>215</v>
      </c>
      <c r="C47" t="s">
        <v>186</v>
      </c>
      <c r="D47">
        <v>2025</v>
      </c>
      <c r="E47">
        <v>0.99784735760106713</v>
      </c>
      <c r="F47">
        <v>0.97833513074895262</v>
      </c>
      <c r="G47">
        <f t="shared" si="0"/>
        <v>-1.9512226852114511E-2</v>
      </c>
      <c r="H47">
        <v>1.607348151563141E-2</v>
      </c>
    </row>
    <row r="48" spans="1:8" x14ac:dyDescent="0.35">
      <c r="A48" t="s">
        <v>149</v>
      </c>
      <c r="B48" t="s">
        <v>214</v>
      </c>
      <c r="C48" t="s">
        <v>188</v>
      </c>
      <c r="D48">
        <v>2025</v>
      </c>
      <c r="E48">
        <v>1.3772936758912999</v>
      </c>
      <c r="F48">
        <v>0.97833513074895262</v>
      </c>
      <c r="G48">
        <f t="shared" si="0"/>
        <v>-0.3989585451423473</v>
      </c>
      <c r="H48">
        <v>1.607348151563141E-2</v>
      </c>
    </row>
    <row r="49" spans="1:8" x14ac:dyDescent="0.35">
      <c r="A49" t="s">
        <v>149</v>
      </c>
      <c r="B49" t="s">
        <v>216</v>
      </c>
      <c r="C49" t="s">
        <v>188</v>
      </c>
      <c r="D49">
        <v>2025</v>
      </c>
      <c r="E49">
        <v>0.76893815941332377</v>
      </c>
      <c r="F49">
        <v>0.97833513074895262</v>
      </c>
      <c r="G49">
        <f t="shared" si="0"/>
        <v>0.20939697133562885</v>
      </c>
      <c r="H49">
        <v>1.607348151563141E-2</v>
      </c>
    </row>
    <row r="50" spans="1:8" x14ac:dyDescent="0.35">
      <c r="A50" t="s">
        <v>150</v>
      </c>
      <c r="B50" t="s">
        <v>203</v>
      </c>
      <c r="C50" t="s">
        <v>186</v>
      </c>
      <c r="D50">
        <v>2020</v>
      </c>
      <c r="E50">
        <v>1.0098419735112829</v>
      </c>
      <c r="F50">
        <v>-4.5019012679871278</v>
      </c>
      <c r="G50">
        <f t="shared" si="0"/>
        <v>-5.5117432414984107</v>
      </c>
      <c r="H50">
        <v>4.7365748084544947E-2</v>
      </c>
    </row>
    <row r="51" spans="1:8" x14ac:dyDescent="0.35">
      <c r="A51" t="s">
        <v>150</v>
      </c>
      <c r="B51" t="s">
        <v>205</v>
      </c>
      <c r="C51" t="s">
        <v>186</v>
      </c>
      <c r="D51">
        <v>2020</v>
      </c>
      <c r="E51">
        <v>-5.5682040725027582</v>
      </c>
      <c r="F51">
        <v>-4.5019012679871278</v>
      </c>
      <c r="G51">
        <f t="shared" si="0"/>
        <v>1.0663028045156304</v>
      </c>
      <c r="H51">
        <v>4.7365748084544947E-2</v>
      </c>
    </row>
    <row r="52" spans="1:8" x14ac:dyDescent="0.35">
      <c r="A52" t="s">
        <v>150</v>
      </c>
      <c r="B52" t="s">
        <v>204</v>
      </c>
      <c r="C52" t="s">
        <v>188</v>
      </c>
      <c r="D52">
        <v>2020</v>
      </c>
      <c r="E52">
        <v>1.5458815393741829</v>
      </c>
      <c r="F52">
        <v>-4.5019012679871278</v>
      </c>
      <c r="G52">
        <f t="shared" si="0"/>
        <v>-6.0477828073613109</v>
      </c>
      <c r="H52">
        <v>4.7365748084544947E-2</v>
      </c>
    </row>
    <row r="53" spans="1:8" x14ac:dyDescent="0.35">
      <c r="A53" t="s">
        <v>150</v>
      </c>
      <c r="B53" t="s">
        <v>206</v>
      </c>
      <c r="C53" t="s">
        <v>188</v>
      </c>
      <c r="D53">
        <v>2020</v>
      </c>
      <c r="E53">
        <v>-6.4695771848944261</v>
      </c>
      <c r="F53">
        <v>-4.5019012679871278</v>
      </c>
      <c r="G53">
        <f t="shared" si="0"/>
        <v>1.9676759169072984</v>
      </c>
      <c r="H53">
        <v>4.7365748084544947E-2</v>
      </c>
    </row>
    <row r="54" spans="1:8" x14ac:dyDescent="0.35">
      <c r="A54" t="s">
        <v>150</v>
      </c>
      <c r="B54" t="s">
        <v>205</v>
      </c>
      <c r="C54" t="s">
        <v>186</v>
      </c>
      <c r="D54">
        <v>2021</v>
      </c>
      <c r="E54">
        <v>3.5168418141955371</v>
      </c>
      <c r="F54">
        <v>3.8314526417859192</v>
      </c>
      <c r="G54">
        <f t="shared" si="0"/>
        <v>0.31461082759038206</v>
      </c>
      <c r="H54">
        <v>4.797204378962399E-2</v>
      </c>
    </row>
    <row r="55" spans="1:8" x14ac:dyDescent="0.35">
      <c r="A55" t="s">
        <v>150</v>
      </c>
      <c r="B55" t="s">
        <v>207</v>
      </c>
      <c r="C55" t="s">
        <v>186</v>
      </c>
      <c r="D55">
        <v>2021</v>
      </c>
      <c r="E55">
        <v>2.7343389231728081</v>
      </c>
      <c r="F55">
        <v>3.8314526417859192</v>
      </c>
      <c r="G55">
        <f t="shared" si="0"/>
        <v>1.097113718613111</v>
      </c>
      <c r="H55">
        <v>4.797204378962399E-2</v>
      </c>
    </row>
    <row r="56" spans="1:8" x14ac:dyDescent="0.35">
      <c r="A56" t="s">
        <v>150</v>
      </c>
      <c r="B56" t="s">
        <v>206</v>
      </c>
      <c r="C56" t="s">
        <v>188</v>
      </c>
      <c r="D56">
        <v>2021</v>
      </c>
      <c r="E56">
        <v>5.8723795390502653</v>
      </c>
      <c r="F56">
        <v>3.8314526417859192</v>
      </c>
      <c r="G56">
        <f t="shared" si="0"/>
        <v>-2.0409268972643462</v>
      </c>
      <c r="H56">
        <v>4.797204378962399E-2</v>
      </c>
    </row>
    <row r="57" spans="1:8" x14ac:dyDescent="0.35">
      <c r="A57" t="s">
        <v>150</v>
      </c>
      <c r="B57" t="s">
        <v>208</v>
      </c>
      <c r="C57" t="s">
        <v>188</v>
      </c>
      <c r="D57">
        <v>2021</v>
      </c>
      <c r="E57">
        <v>3.405406776981335</v>
      </c>
      <c r="F57">
        <v>3.8314526417859192</v>
      </c>
      <c r="G57">
        <f t="shared" si="0"/>
        <v>0.42604586480458417</v>
      </c>
      <c r="H57">
        <v>4.797204378962399E-2</v>
      </c>
    </row>
    <row r="58" spans="1:8" x14ac:dyDescent="0.35">
      <c r="A58" t="s">
        <v>150</v>
      </c>
      <c r="B58" t="s">
        <v>207</v>
      </c>
      <c r="C58" t="s">
        <v>186</v>
      </c>
      <c r="D58">
        <v>2022</v>
      </c>
      <c r="E58">
        <v>4.5927784434600882</v>
      </c>
      <c r="F58">
        <v>1.931834126476093</v>
      </c>
      <c r="G58">
        <f t="shared" si="0"/>
        <v>-2.6609443169839953</v>
      </c>
      <c r="H58">
        <v>4.7288040275052373E-2</v>
      </c>
    </row>
    <row r="59" spans="1:8" x14ac:dyDescent="0.35">
      <c r="A59" t="s">
        <v>150</v>
      </c>
      <c r="B59" t="s">
        <v>209</v>
      </c>
      <c r="C59" t="s">
        <v>186</v>
      </c>
      <c r="D59">
        <v>2022</v>
      </c>
      <c r="E59">
        <v>1.55845355711639</v>
      </c>
      <c r="F59">
        <v>1.931834126476093</v>
      </c>
      <c r="G59">
        <f t="shared" si="0"/>
        <v>0.37338056935970299</v>
      </c>
      <c r="H59">
        <v>4.7288040275052373E-2</v>
      </c>
    </row>
    <row r="60" spans="1:8" x14ac:dyDescent="0.35">
      <c r="A60" t="s">
        <v>150</v>
      </c>
      <c r="B60" t="s">
        <v>208</v>
      </c>
      <c r="C60" t="s">
        <v>188</v>
      </c>
      <c r="D60">
        <v>2022</v>
      </c>
      <c r="E60">
        <v>4.0547699734103224</v>
      </c>
      <c r="F60">
        <v>1.931834126476093</v>
      </c>
      <c r="G60">
        <f t="shared" si="0"/>
        <v>-2.1229358469342294</v>
      </c>
      <c r="H60">
        <v>4.7288040275052373E-2</v>
      </c>
    </row>
    <row r="61" spans="1:8" x14ac:dyDescent="0.35">
      <c r="A61" t="s">
        <v>150</v>
      </c>
      <c r="B61" t="s">
        <v>210</v>
      </c>
      <c r="C61" t="s">
        <v>188</v>
      </c>
      <c r="D61">
        <v>2022</v>
      </c>
      <c r="E61">
        <v>1.5579683422439761</v>
      </c>
      <c r="F61">
        <v>1.931834126476093</v>
      </c>
      <c r="G61">
        <f t="shared" si="0"/>
        <v>0.37386578423211692</v>
      </c>
      <c r="H61">
        <v>4.7288040275052373E-2</v>
      </c>
    </row>
    <row r="62" spans="1:8" x14ac:dyDescent="0.35">
      <c r="A62" t="s">
        <v>150</v>
      </c>
      <c r="B62" t="s">
        <v>209</v>
      </c>
      <c r="C62" t="s">
        <v>186</v>
      </c>
      <c r="D62">
        <v>2023</v>
      </c>
      <c r="E62">
        <v>-0.62595524483003429</v>
      </c>
      <c r="F62">
        <v>-0.81689108427086243</v>
      </c>
      <c r="G62">
        <f t="shared" si="0"/>
        <v>-0.19093583944082815</v>
      </c>
      <c r="H62">
        <v>4.8185300170410651E-2</v>
      </c>
    </row>
    <row r="63" spans="1:8" x14ac:dyDescent="0.35">
      <c r="A63" t="s">
        <v>150</v>
      </c>
      <c r="B63" t="s">
        <v>211</v>
      </c>
      <c r="C63" t="s">
        <v>186</v>
      </c>
      <c r="D63">
        <v>2023</v>
      </c>
      <c r="E63">
        <v>-0.27334918709761569</v>
      </c>
      <c r="F63">
        <v>-0.81689108427086243</v>
      </c>
      <c r="G63">
        <f t="shared" si="0"/>
        <v>-0.54354189717324675</v>
      </c>
      <c r="H63">
        <v>4.8185300170410651E-2</v>
      </c>
    </row>
    <row r="64" spans="1:8" x14ac:dyDescent="0.35">
      <c r="A64" t="s">
        <v>150</v>
      </c>
      <c r="B64" t="s">
        <v>210</v>
      </c>
      <c r="C64" t="s">
        <v>188</v>
      </c>
      <c r="D64">
        <v>2023</v>
      </c>
      <c r="E64">
        <v>2.4090316591396821</v>
      </c>
      <c r="F64">
        <v>-0.81689108427086243</v>
      </c>
      <c r="G64">
        <f t="shared" si="0"/>
        <v>-3.2259227434105444</v>
      </c>
      <c r="H64">
        <v>4.8185300170410651E-2</v>
      </c>
    </row>
    <row r="65" spans="1:8" x14ac:dyDescent="0.35">
      <c r="A65" t="s">
        <v>150</v>
      </c>
      <c r="B65" t="s">
        <v>212</v>
      </c>
      <c r="C65" t="s">
        <v>188</v>
      </c>
      <c r="D65">
        <v>2023</v>
      </c>
      <c r="E65">
        <v>0.18957305278237691</v>
      </c>
      <c r="F65">
        <v>-0.81689108427086243</v>
      </c>
      <c r="G65">
        <f t="shared" si="0"/>
        <v>-1.0064641370532392</v>
      </c>
      <c r="H65">
        <v>4.8185300170410651E-2</v>
      </c>
    </row>
    <row r="66" spans="1:8" x14ac:dyDescent="0.35">
      <c r="A66" t="s">
        <v>150</v>
      </c>
      <c r="B66" t="s">
        <v>211</v>
      </c>
      <c r="C66" t="s">
        <v>186</v>
      </c>
      <c r="D66">
        <v>2024</v>
      </c>
      <c r="E66">
        <v>0.80450584510622924</v>
      </c>
      <c r="F66">
        <v>4.0523394564314849E-2</v>
      </c>
      <c r="G66">
        <f t="shared" ref="G66:G129" si="1">IF(OR(F66="",E66=""),"",F66-E66)</f>
        <v>-0.76398245054191438</v>
      </c>
      <c r="H66">
        <v>4.6804899253957227E-2</v>
      </c>
    </row>
    <row r="67" spans="1:8" x14ac:dyDescent="0.35">
      <c r="A67" t="s">
        <v>150</v>
      </c>
      <c r="B67" t="s">
        <v>213</v>
      </c>
      <c r="C67" t="s">
        <v>186</v>
      </c>
      <c r="D67">
        <v>2024</v>
      </c>
      <c r="E67">
        <v>-0.1114510968873272</v>
      </c>
      <c r="F67">
        <v>4.0523394564314849E-2</v>
      </c>
      <c r="G67">
        <f t="shared" si="1"/>
        <v>0.15197449145164205</v>
      </c>
      <c r="H67">
        <v>4.6804899253957227E-2</v>
      </c>
    </row>
    <row r="68" spans="1:8" x14ac:dyDescent="0.35">
      <c r="A68" t="s">
        <v>150</v>
      </c>
      <c r="B68" t="s">
        <v>212</v>
      </c>
      <c r="C68" t="s">
        <v>188</v>
      </c>
      <c r="D68">
        <v>2024</v>
      </c>
      <c r="E68">
        <v>1.358688832068133</v>
      </c>
      <c r="F68">
        <v>4.0523394564314849E-2</v>
      </c>
      <c r="G68">
        <f t="shared" si="1"/>
        <v>-1.3181654375038181</v>
      </c>
      <c r="H68">
        <v>4.6804899253957227E-2</v>
      </c>
    </row>
    <row r="69" spans="1:8" x14ac:dyDescent="0.35">
      <c r="A69" t="s">
        <v>150</v>
      </c>
      <c r="B69" t="s">
        <v>214</v>
      </c>
      <c r="C69" t="s">
        <v>188</v>
      </c>
      <c r="D69">
        <v>2024</v>
      </c>
      <c r="E69">
        <v>0.12753656568900151</v>
      </c>
      <c r="F69">
        <v>4.0523394564314849E-2</v>
      </c>
      <c r="G69">
        <f t="shared" si="1"/>
        <v>-8.7013171124686664E-2</v>
      </c>
      <c r="H69">
        <v>4.6804899253957227E-2</v>
      </c>
    </row>
    <row r="70" spans="1:8" x14ac:dyDescent="0.35">
      <c r="A70" t="s">
        <v>150</v>
      </c>
      <c r="B70" t="s">
        <v>213</v>
      </c>
      <c r="C70" t="s">
        <v>186</v>
      </c>
      <c r="D70">
        <v>2025</v>
      </c>
      <c r="E70">
        <v>0.69333808233418281</v>
      </c>
      <c r="F70">
        <v>0.34025588112837718</v>
      </c>
      <c r="G70">
        <f t="shared" si="1"/>
        <v>-0.35308220120580563</v>
      </c>
      <c r="H70">
        <v>4.7824603955765613E-2</v>
      </c>
    </row>
    <row r="71" spans="1:8" x14ac:dyDescent="0.35">
      <c r="A71" t="s">
        <v>150</v>
      </c>
      <c r="B71" t="s">
        <v>215</v>
      </c>
      <c r="C71" t="s">
        <v>186</v>
      </c>
      <c r="D71">
        <v>2025</v>
      </c>
      <c r="E71">
        <v>0.17068748819852869</v>
      </c>
      <c r="F71">
        <v>0.34025588112837718</v>
      </c>
      <c r="G71">
        <f t="shared" si="1"/>
        <v>0.16956839292984849</v>
      </c>
      <c r="H71">
        <v>4.7824603955765613E-2</v>
      </c>
    </row>
    <row r="72" spans="1:8" x14ac:dyDescent="0.35">
      <c r="A72" t="s">
        <v>150</v>
      </c>
      <c r="B72" t="s">
        <v>214</v>
      </c>
      <c r="C72" t="s">
        <v>188</v>
      </c>
      <c r="D72">
        <v>2025</v>
      </c>
      <c r="E72">
        <v>1.014129227832639</v>
      </c>
      <c r="F72">
        <v>0.34025588112837718</v>
      </c>
      <c r="G72">
        <f t="shared" si="1"/>
        <v>-0.67387334670426191</v>
      </c>
      <c r="H72">
        <v>4.7824603955765613E-2</v>
      </c>
    </row>
    <row r="73" spans="1:8" x14ac:dyDescent="0.35">
      <c r="A73" t="s">
        <v>150</v>
      </c>
      <c r="B73" t="s">
        <v>216</v>
      </c>
      <c r="C73" t="s">
        <v>188</v>
      </c>
      <c r="D73">
        <v>2025</v>
      </c>
      <c r="E73">
        <v>-2.9831521216272531E-2</v>
      </c>
      <c r="F73">
        <v>0.34025588112837718</v>
      </c>
      <c r="G73">
        <f t="shared" si="1"/>
        <v>0.37008740234464971</v>
      </c>
      <c r="H73">
        <v>4.7824603955765613E-2</v>
      </c>
    </row>
    <row r="74" spans="1:8" x14ac:dyDescent="0.35">
      <c r="A74" t="s">
        <v>151</v>
      </c>
      <c r="B74" t="s">
        <v>203</v>
      </c>
      <c r="C74" t="s">
        <v>186</v>
      </c>
      <c r="D74">
        <v>2020</v>
      </c>
      <c r="E74">
        <v>1.490576223487361</v>
      </c>
      <c r="F74">
        <v>-11.58616521695834</v>
      </c>
      <c r="G74">
        <f t="shared" si="1"/>
        <v>-13.076741440445701</v>
      </c>
      <c r="H74">
        <v>1.055391899799641E-2</v>
      </c>
    </row>
    <row r="75" spans="1:8" x14ac:dyDescent="0.35">
      <c r="A75" t="s">
        <v>151</v>
      </c>
      <c r="B75" t="s">
        <v>205</v>
      </c>
      <c r="C75" t="s">
        <v>186</v>
      </c>
      <c r="D75">
        <v>2020</v>
      </c>
      <c r="E75">
        <v>-12.410533977614319</v>
      </c>
      <c r="F75">
        <v>-11.58616521695834</v>
      </c>
      <c r="G75">
        <f t="shared" si="1"/>
        <v>0.82436876065597886</v>
      </c>
      <c r="H75">
        <v>1.055391899799641E-2</v>
      </c>
    </row>
    <row r="76" spans="1:8" x14ac:dyDescent="0.35">
      <c r="A76" t="s">
        <v>151</v>
      </c>
      <c r="B76" t="s">
        <v>204</v>
      </c>
      <c r="C76" t="s">
        <v>188</v>
      </c>
      <c r="D76">
        <v>2020</v>
      </c>
      <c r="E76">
        <v>1.863359760106897</v>
      </c>
      <c r="F76">
        <v>-11.58616521695834</v>
      </c>
      <c r="G76">
        <f t="shared" si="1"/>
        <v>-13.449524977065238</v>
      </c>
      <c r="H76">
        <v>1.055391899799641E-2</v>
      </c>
    </row>
    <row r="77" spans="1:8" x14ac:dyDescent="0.35">
      <c r="A77" t="s">
        <v>151</v>
      </c>
      <c r="B77" t="s">
        <v>206</v>
      </c>
      <c r="C77" t="s">
        <v>188</v>
      </c>
      <c r="D77">
        <v>2020</v>
      </c>
      <c r="E77">
        <v>-9.3843459766278272</v>
      </c>
      <c r="F77">
        <v>-11.58616521695834</v>
      </c>
      <c r="G77">
        <f t="shared" si="1"/>
        <v>-2.2018192403305132</v>
      </c>
      <c r="H77">
        <v>1.055391899799641E-2</v>
      </c>
    </row>
    <row r="78" spans="1:8" x14ac:dyDescent="0.35">
      <c r="A78" t="s">
        <v>151</v>
      </c>
      <c r="B78" t="s">
        <v>205</v>
      </c>
      <c r="C78" t="s">
        <v>186</v>
      </c>
      <c r="D78">
        <v>2021</v>
      </c>
      <c r="E78">
        <v>5.3508536215682634</v>
      </c>
      <c r="F78">
        <v>6.4693143142877041</v>
      </c>
      <c r="G78">
        <f t="shared" si="1"/>
        <v>1.1184606927194407</v>
      </c>
      <c r="H78">
        <v>9.8762001698324848E-3</v>
      </c>
    </row>
    <row r="79" spans="1:8" x14ac:dyDescent="0.35">
      <c r="A79" t="s">
        <v>151</v>
      </c>
      <c r="B79" t="s">
        <v>207</v>
      </c>
      <c r="C79" t="s">
        <v>186</v>
      </c>
      <c r="D79">
        <v>2021</v>
      </c>
      <c r="E79">
        <v>4.6234510847103616</v>
      </c>
      <c r="F79">
        <v>6.4693143142877041</v>
      </c>
      <c r="G79">
        <f t="shared" si="1"/>
        <v>1.8458632295773425</v>
      </c>
      <c r="H79">
        <v>9.8762001698324848E-3</v>
      </c>
    </row>
    <row r="80" spans="1:8" x14ac:dyDescent="0.35">
      <c r="A80" t="s">
        <v>151</v>
      </c>
      <c r="B80" t="s">
        <v>206</v>
      </c>
      <c r="C80" t="s">
        <v>188</v>
      </c>
      <c r="D80">
        <v>2021</v>
      </c>
      <c r="E80">
        <v>6.9761759541974167</v>
      </c>
      <c r="F80">
        <v>6.4693143142877041</v>
      </c>
      <c r="G80">
        <f t="shared" si="1"/>
        <v>-0.50686163990971256</v>
      </c>
      <c r="H80">
        <v>9.8762001698324848E-3</v>
      </c>
    </row>
    <row r="81" spans="1:8" x14ac:dyDescent="0.35">
      <c r="A81" t="s">
        <v>151</v>
      </c>
      <c r="B81" t="s">
        <v>208</v>
      </c>
      <c r="C81" t="s">
        <v>188</v>
      </c>
      <c r="D81">
        <v>2021</v>
      </c>
      <c r="E81">
        <v>5.8812532644924698</v>
      </c>
      <c r="F81">
        <v>6.4693143142877041</v>
      </c>
      <c r="G81">
        <f t="shared" si="1"/>
        <v>0.58806104979523433</v>
      </c>
      <c r="H81">
        <v>9.8762001698324848E-3</v>
      </c>
    </row>
    <row r="82" spans="1:8" x14ac:dyDescent="0.35">
      <c r="A82" t="s">
        <v>151</v>
      </c>
      <c r="B82" t="s">
        <v>207</v>
      </c>
      <c r="C82" t="s">
        <v>186</v>
      </c>
      <c r="D82">
        <v>2022</v>
      </c>
      <c r="E82">
        <v>5.5278236152833893</v>
      </c>
      <c r="F82">
        <v>6.1757125573772758</v>
      </c>
      <c r="G82">
        <f t="shared" si="1"/>
        <v>0.64788894209388648</v>
      </c>
      <c r="H82">
        <v>8.8533354261146682E-3</v>
      </c>
    </row>
    <row r="83" spans="1:8" x14ac:dyDescent="0.35">
      <c r="A83" t="s">
        <v>151</v>
      </c>
      <c r="B83" t="s">
        <v>209</v>
      </c>
      <c r="C83" t="s">
        <v>186</v>
      </c>
      <c r="D83">
        <v>2022</v>
      </c>
      <c r="E83">
        <v>4.547669246739372</v>
      </c>
      <c r="F83">
        <v>6.1757125573772758</v>
      </c>
      <c r="G83">
        <f t="shared" si="1"/>
        <v>1.6280433106379038</v>
      </c>
      <c r="H83">
        <v>8.8533354261146682E-3</v>
      </c>
    </row>
    <row r="84" spans="1:8" x14ac:dyDescent="0.35">
      <c r="A84" t="s">
        <v>151</v>
      </c>
      <c r="B84" t="s">
        <v>208</v>
      </c>
      <c r="C84" t="s">
        <v>188</v>
      </c>
      <c r="D84">
        <v>2022</v>
      </c>
      <c r="E84">
        <v>6.7779918001151573</v>
      </c>
      <c r="F84">
        <v>6.1757125573772758</v>
      </c>
      <c r="G84">
        <f t="shared" si="1"/>
        <v>-0.60227924273788158</v>
      </c>
      <c r="H84">
        <v>8.8533354261146682E-3</v>
      </c>
    </row>
    <row r="85" spans="1:8" x14ac:dyDescent="0.35">
      <c r="A85" t="s">
        <v>151</v>
      </c>
      <c r="B85" t="s">
        <v>210</v>
      </c>
      <c r="C85" t="s">
        <v>188</v>
      </c>
      <c r="D85">
        <v>2022</v>
      </c>
      <c r="E85">
        <v>4.0260894815609127</v>
      </c>
      <c r="F85">
        <v>6.1757125573772758</v>
      </c>
      <c r="G85">
        <f t="shared" si="1"/>
        <v>2.149623075816363</v>
      </c>
      <c r="H85">
        <v>8.8533354261146682E-3</v>
      </c>
    </row>
    <row r="86" spans="1:8" x14ac:dyDescent="0.35">
      <c r="A86" t="s">
        <v>151</v>
      </c>
      <c r="B86" t="s">
        <v>209</v>
      </c>
      <c r="C86" t="s">
        <v>186</v>
      </c>
      <c r="D86">
        <v>2023</v>
      </c>
      <c r="E86">
        <v>0.95503996038659444</v>
      </c>
      <c r="F86">
        <v>2.4309784639696339</v>
      </c>
      <c r="G86">
        <f t="shared" si="1"/>
        <v>1.4759385035830395</v>
      </c>
      <c r="H86">
        <v>9.673419795930626E-3</v>
      </c>
    </row>
    <row r="87" spans="1:8" x14ac:dyDescent="0.35">
      <c r="A87" t="s">
        <v>151</v>
      </c>
      <c r="B87" t="s">
        <v>211</v>
      </c>
      <c r="C87" t="s">
        <v>186</v>
      </c>
      <c r="D87">
        <v>2023</v>
      </c>
      <c r="E87">
        <v>2.3654844972287088</v>
      </c>
      <c r="F87">
        <v>2.4309784639696339</v>
      </c>
      <c r="G87">
        <f t="shared" si="1"/>
        <v>6.5493966740925114E-2</v>
      </c>
      <c r="H87">
        <v>9.673419795930626E-3</v>
      </c>
    </row>
    <row r="88" spans="1:8" x14ac:dyDescent="0.35">
      <c r="A88" t="s">
        <v>151</v>
      </c>
      <c r="B88" t="s">
        <v>210</v>
      </c>
      <c r="C88" t="s">
        <v>188</v>
      </c>
      <c r="D88">
        <v>2023</v>
      </c>
      <c r="E88">
        <v>3.3729684974310499</v>
      </c>
      <c r="F88">
        <v>2.4309784639696339</v>
      </c>
      <c r="G88">
        <f t="shared" si="1"/>
        <v>-0.94199003346141597</v>
      </c>
      <c r="H88">
        <v>9.673419795930626E-3</v>
      </c>
    </row>
    <row r="89" spans="1:8" x14ac:dyDescent="0.35">
      <c r="A89" t="s">
        <v>151</v>
      </c>
      <c r="B89" t="s">
        <v>212</v>
      </c>
      <c r="C89" t="s">
        <v>188</v>
      </c>
      <c r="D89">
        <v>2023</v>
      </c>
      <c r="E89">
        <v>1.9366811763456671</v>
      </c>
      <c r="F89">
        <v>2.4309784639696339</v>
      </c>
      <c r="G89">
        <f t="shared" si="1"/>
        <v>0.49429728762396685</v>
      </c>
      <c r="H89">
        <v>9.673419795930626E-3</v>
      </c>
    </row>
    <row r="90" spans="1:8" x14ac:dyDescent="0.35">
      <c r="A90" t="s">
        <v>151</v>
      </c>
      <c r="B90" t="s">
        <v>211</v>
      </c>
      <c r="C90" t="s">
        <v>186</v>
      </c>
      <c r="D90">
        <v>2024</v>
      </c>
      <c r="E90">
        <v>1.660542743130144</v>
      </c>
      <c r="F90">
        <v>3.3969031373447791</v>
      </c>
      <c r="G90">
        <f t="shared" si="1"/>
        <v>1.7363603942146351</v>
      </c>
      <c r="H90">
        <v>9.9649526068524234E-3</v>
      </c>
    </row>
    <row r="91" spans="1:8" x14ac:dyDescent="0.35">
      <c r="A91" t="s">
        <v>151</v>
      </c>
      <c r="B91" t="s">
        <v>213</v>
      </c>
      <c r="C91" t="s">
        <v>186</v>
      </c>
      <c r="D91">
        <v>2024</v>
      </c>
      <c r="E91">
        <v>2.966936931003072</v>
      </c>
      <c r="F91">
        <v>3.3969031373447791</v>
      </c>
      <c r="G91">
        <f t="shared" si="1"/>
        <v>0.42996620634170712</v>
      </c>
      <c r="H91">
        <v>9.9649526068524234E-3</v>
      </c>
    </row>
    <row r="92" spans="1:8" x14ac:dyDescent="0.35">
      <c r="A92" t="s">
        <v>151</v>
      </c>
      <c r="B92" t="s">
        <v>212</v>
      </c>
      <c r="C92" t="s">
        <v>188</v>
      </c>
      <c r="D92">
        <v>2024</v>
      </c>
      <c r="E92">
        <v>1.9648768473316871</v>
      </c>
      <c r="F92">
        <v>3.3969031373447791</v>
      </c>
      <c r="G92">
        <f t="shared" si="1"/>
        <v>1.432026290013092</v>
      </c>
      <c r="H92">
        <v>9.9649526068524234E-3</v>
      </c>
    </row>
    <row r="93" spans="1:8" x14ac:dyDescent="0.35">
      <c r="A93" t="s">
        <v>151</v>
      </c>
      <c r="B93" t="s">
        <v>214</v>
      </c>
      <c r="C93" t="s">
        <v>188</v>
      </c>
      <c r="D93">
        <v>2024</v>
      </c>
      <c r="E93">
        <v>2.1447304612078222</v>
      </c>
      <c r="F93">
        <v>3.3969031373447791</v>
      </c>
      <c r="G93">
        <f t="shared" si="1"/>
        <v>1.2521726761369569</v>
      </c>
      <c r="H93">
        <v>9.9649526068524234E-3</v>
      </c>
    </row>
    <row r="94" spans="1:8" x14ac:dyDescent="0.35">
      <c r="A94" t="s">
        <v>151</v>
      </c>
      <c r="B94" t="s">
        <v>213</v>
      </c>
      <c r="C94" t="s">
        <v>186</v>
      </c>
      <c r="D94">
        <v>2025</v>
      </c>
      <c r="E94">
        <v>2.3460653050844331</v>
      </c>
      <c r="F94">
        <v>2.7857852243734129</v>
      </c>
      <c r="G94">
        <f t="shared" si="1"/>
        <v>0.4397199192889798</v>
      </c>
      <c r="H94">
        <v>1.039022908574252E-2</v>
      </c>
    </row>
    <row r="95" spans="1:8" x14ac:dyDescent="0.35">
      <c r="A95" t="s">
        <v>151</v>
      </c>
      <c r="B95" t="s">
        <v>215</v>
      </c>
      <c r="C95" t="s">
        <v>186</v>
      </c>
      <c r="D95">
        <v>2025</v>
      </c>
      <c r="E95">
        <v>2.8680409593299978</v>
      </c>
      <c r="F95">
        <v>2.7857852243734129</v>
      </c>
      <c r="G95">
        <f t="shared" si="1"/>
        <v>-8.2255734956584892E-2</v>
      </c>
      <c r="H95">
        <v>1.039022908574252E-2</v>
      </c>
    </row>
    <row r="96" spans="1:8" x14ac:dyDescent="0.35">
      <c r="A96" t="s">
        <v>151</v>
      </c>
      <c r="B96" t="s">
        <v>214</v>
      </c>
      <c r="C96" t="s">
        <v>188</v>
      </c>
      <c r="D96">
        <v>2025</v>
      </c>
      <c r="E96">
        <v>1.947420292593427</v>
      </c>
      <c r="F96">
        <v>2.7857852243734129</v>
      </c>
      <c r="G96">
        <f t="shared" si="1"/>
        <v>0.83836493177998594</v>
      </c>
      <c r="H96">
        <v>1.039022908574252E-2</v>
      </c>
    </row>
    <row r="97" spans="1:8" x14ac:dyDescent="0.35">
      <c r="A97" t="s">
        <v>151</v>
      </c>
      <c r="B97" t="s">
        <v>216</v>
      </c>
      <c r="C97" t="s">
        <v>188</v>
      </c>
      <c r="D97">
        <v>2025</v>
      </c>
      <c r="E97">
        <v>2.5510068501240162</v>
      </c>
      <c r="F97">
        <v>2.7857852243734129</v>
      </c>
      <c r="G97">
        <f t="shared" si="1"/>
        <v>0.23477837424939674</v>
      </c>
      <c r="H97">
        <v>1.039022908574252E-2</v>
      </c>
    </row>
    <row r="98" spans="1:8" x14ac:dyDescent="0.35">
      <c r="A98" t="s">
        <v>152</v>
      </c>
      <c r="B98" t="s">
        <v>203</v>
      </c>
      <c r="C98" t="s">
        <v>186</v>
      </c>
      <c r="D98">
        <v>2020</v>
      </c>
      <c r="E98">
        <v>1.1013866566023991</v>
      </c>
      <c r="F98">
        <v>-2.5216639551613449</v>
      </c>
      <c r="G98">
        <f t="shared" si="1"/>
        <v>-3.6230506117637438</v>
      </c>
      <c r="H98">
        <v>2.494824062402351E-2</v>
      </c>
    </row>
    <row r="99" spans="1:8" x14ac:dyDescent="0.35">
      <c r="A99" t="s">
        <v>152</v>
      </c>
      <c r="B99" t="s">
        <v>205</v>
      </c>
      <c r="C99" t="s">
        <v>186</v>
      </c>
      <c r="D99">
        <v>2020</v>
      </c>
      <c r="E99">
        <v>-4.2712767573150012</v>
      </c>
      <c r="F99">
        <v>-2.5216639551613449</v>
      </c>
      <c r="G99">
        <f t="shared" si="1"/>
        <v>1.7496128021536563</v>
      </c>
      <c r="H99">
        <v>2.494824062402351E-2</v>
      </c>
    </row>
    <row r="100" spans="1:8" x14ac:dyDescent="0.35">
      <c r="A100" t="s">
        <v>152</v>
      </c>
      <c r="B100" t="s">
        <v>204</v>
      </c>
      <c r="C100" t="s">
        <v>188</v>
      </c>
      <c r="D100">
        <v>2020</v>
      </c>
      <c r="E100">
        <v>1.1658655715774511</v>
      </c>
      <c r="F100">
        <v>-2.5216639551613449</v>
      </c>
      <c r="G100">
        <f t="shared" si="1"/>
        <v>-3.6875295267387962</v>
      </c>
      <c r="H100">
        <v>2.494824062402351E-2</v>
      </c>
    </row>
    <row r="101" spans="1:8" x14ac:dyDescent="0.35">
      <c r="A101" t="s">
        <v>152</v>
      </c>
      <c r="B101" t="s">
        <v>206</v>
      </c>
      <c r="C101" t="s">
        <v>188</v>
      </c>
      <c r="D101">
        <v>2020</v>
      </c>
      <c r="E101">
        <v>-6.3340086382144829</v>
      </c>
      <c r="F101">
        <v>-2.5216639551613449</v>
      </c>
      <c r="G101">
        <f t="shared" si="1"/>
        <v>3.812344683053138</v>
      </c>
      <c r="H101">
        <v>2.494824062402351E-2</v>
      </c>
    </row>
    <row r="102" spans="1:8" x14ac:dyDescent="0.35">
      <c r="A102" t="s">
        <v>152</v>
      </c>
      <c r="B102" t="s">
        <v>205</v>
      </c>
      <c r="C102" t="s">
        <v>186</v>
      </c>
      <c r="D102">
        <v>2021</v>
      </c>
      <c r="E102">
        <v>2.900169440971712</v>
      </c>
      <c r="F102">
        <v>2.6415720090220192</v>
      </c>
      <c r="G102">
        <f t="shared" si="1"/>
        <v>-0.25859743194969287</v>
      </c>
      <c r="H102">
        <v>2.3794621891337318E-2</v>
      </c>
    </row>
    <row r="103" spans="1:8" x14ac:dyDescent="0.35">
      <c r="A103" t="s">
        <v>152</v>
      </c>
      <c r="B103" t="s">
        <v>207</v>
      </c>
      <c r="C103" t="s">
        <v>186</v>
      </c>
      <c r="D103">
        <v>2021</v>
      </c>
      <c r="E103">
        <v>3.4041276267937399</v>
      </c>
      <c r="F103">
        <v>2.6415720090220192</v>
      </c>
      <c r="G103">
        <f t="shared" si="1"/>
        <v>-0.76255561777172076</v>
      </c>
      <c r="H103">
        <v>2.3794621891337318E-2</v>
      </c>
    </row>
    <row r="104" spans="1:8" x14ac:dyDescent="0.35">
      <c r="A104" t="s">
        <v>152</v>
      </c>
      <c r="B104" t="s">
        <v>206</v>
      </c>
      <c r="C104" t="s">
        <v>188</v>
      </c>
      <c r="D104">
        <v>2021</v>
      </c>
      <c r="E104">
        <v>3.6735608188213531</v>
      </c>
      <c r="F104">
        <v>2.6415720090220192</v>
      </c>
      <c r="G104">
        <f t="shared" si="1"/>
        <v>-1.0319888097993339</v>
      </c>
      <c r="H104">
        <v>2.3794621891337318E-2</v>
      </c>
    </row>
    <row r="105" spans="1:8" x14ac:dyDescent="0.35">
      <c r="A105" t="s">
        <v>152</v>
      </c>
      <c r="B105" t="s">
        <v>208</v>
      </c>
      <c r="C105" t="s">
        <v>188</v>
      </c>
      <c r="D105">
        <v>2021</v>
      </c>
      <c r="E105">
        <v>2.739564988065335</v>
      </c>
      <c r="F105">
        <v>2.6415720090220192</v>
      </c>
      <c r="G105">
        <f t="shared" si="1"/>
        <v>-9.7992979043315831E-2</v>
      </c>
      <c r="H105">
        <v>2.3794621891337318E-2</v>
      </c>
    </row>
    <row r="106" spans="1:8" x14ac:dyDescent="0.35">
      <c r="A106" t="s">
        <v>152</v>
      </c>
      <c r="B106" t="s">
        <v>207</v>
      </c>
      <c r="C106" t="s">
        <v>186</v>
      </c>
      <c r="D106">
        <v>2022</v>
      </c>
      <c r="E106">
        <v>2.8272245866406638</v>
      </c>
      <c r="F106">
        <v>0.76006291556467176</v>
      </c>
      <c r="G106">
        <f t="shared" si="1"/>
        <v>-2.0671616710759921</v>
      </c>
      <c r="H106">
        <v>2.8633800811240381E-2</v>
      </c>
    </row>
    <row r="107" spans="1:8" x14ac:dyDescent="0.35">
      <c r="A107" t="s">
        <v>152</v>
      </c>
      <c r="B107" t="s">
        <v>209</v>
      </c>
      <c r="C107" t="s">
        <v>186</v>
      </c>
      <c r="D107">
        <v>2022</v>
      </c>
      <c r="E107">
        <v>2.327853537647107</v>
      </c>
      <c r="F107">
        <v>0.76006291556467176</v>
      </c>
      <c r="G107">
        <f t="shared" si="1"/>
        <v>-1.5677906220824354</v>
      </c>
      <c r="H107">
        <v>2.8633800811240381E-2</v>
      </c>
    </row>
    <row r="108" spans="1:8" x14ac:dyDescent="0.35">
      <c r="A108" t="s">
        <v>152</v>
      </c>
      <c r="B108" t="s">
        <v>208</v>
      </c>
      <c r="C108" t="s">
        <v>188</v>
      </c>
      <c r="D108">
        <v>2022</v>
      </c>
      <c r="E108">
        <v>2.7517012411305108</v>
      </c>
      <c r="F108">
        <v>0.76006291556467176</v>
      </c>
      <c r="G108">
        <f t="shared" si="1"/>
        <v>-1.9916383255658392</v>
      </c>
      <c r="H108">
        <v>2.8633800811240381E-2</v>
      </c>
    </row>
    <row r="109" spans="1:8" x14ac:dyDescent="0.35">
      <c r="A109" t="s">
        <v>152</v>
      </c>
      <c r="B109" t="s">
        <v>210</v>
      </c>
      <c r="C109" t="s">
        <v>188</v>
      </c>
      <c r="D109">
        <v>2022</v>
      </c>
      <c r="E109">
        <v>1.603112304026943</v>
      </c>
      <c r="F109">
        <v>0.76006291556467176</v>
      </c>
      <c r="G109">
        <f t="shared" si="1"/>
        <v>-0.84304938846227129</v>
      </c>
      <c r="H109">
        <v>2.8633800811240381E-2</v>
      </c>
    </row>
    <row r="110" spans="1:8" x14ac:dyDescent="0.35">
      <c r="A110" t="s">
        <v>152</v>
      </c>
      <c r="B110" t="s">
        <v>209</v>
      </c>
      <c r="C110" t="s">
        <v>186</v>
      </c>
      <c r="D110">
        <v>2023</v>
      </c>
      <c r="E110">
        <v>0.23998786112824361</v>
      </c>
      <c r="F110">
        <v>-1.2980054053073831</v>
      </c>
      <c r="G110">
        <f t="shared" si="1"/>
        <v>-1.5379932664356266</v>
      </c>
      <c r="H110">
        <v>2.741090908764102E-2</v>
      </c>
    </row>
    <row r="111" spans="1:8" x14ac:dyDescent="0.35">
      <c r="A111" t="s">
        <v>152</v>
      </c>
      <c r="B111" t="s">
        <v>211</v>
      </c>
      <c r="C111" t="s">
        <v>186</v>
      </c>
      <c r="D111">
        <v>2023</v>
      </c>
      <c r="E111">
        <v>0.13705974715647609</v>
      </c>
      <c r="F111">
        <v>-1.2980054053073831</v>
      </c>
      <c r="G111">
        <f t="shared" si="1"/>
        <v>-1.4350651524638591</v>
      </c>
      <c r="H111">
        <v>2.741090908764102E-2</v>
      </c>
    </row>
    <row r="112" spans="1:8" x14ac:dyDescent="0.35">
      <c r="A112" t="s">
        <v>152</v>
      </c>
      <c r="B112" t="s">
        <v>210</v>
      </c>
      <c r="C112" t="s">
        <v>188</v>
      </c>
      <c r="D112">
        <v>2023</v>
      </c>
      <c r="E112">
        <v>1.664320363648697</v>
      </c>
      <c r="F112">
        <v>-1.2980054053073831</v>
      </c>
      <c r="G112">
        <f t="shared" si="1"/>
        <v>-2.96232576895608</v>
      </c>
      <c r="H112">
        <v>2.741090908764102E-2</v>
      </c>
    </row>
    <row r="113" spans="1:8" x14ac:dyDescent="0.35">
      <c r="A113" t="s">
        <v>152</v>
      </c>
      <c r="B113" t="s">
        <v>212</v>
      </c>
      <c r="C113" t="s">
        <v>188</v>
      </c>
      <c r="D113">
        <v>2023</v>
      </c>
      <c r="E113">
        <v>0.1978909161836295</v>
      </c>
      <c r="F113">
        <v>-1.2980054053073831</v>
      </c>
      <c r="G113">
        <f t="shared" si="1"/>
        <v>-1.4958963214910126</v>
      </c>
      <c r="H113">
        <v>2.741090908764102E-2</v>
      </c>
    </row>
    <row r="114" spans="1:8" x14ac:dyDescent="0.35">
      <c r="A114" t="s">
        <v>152</v>
      </c>
      <c r="B114" t="s">
        <v>211</v>
      </c>
      <c r="C114" t="s">
        <v>186</v>
      </c>
      <c r="D114">
        <v>2024</v>
      </c>
      <c r="E114">
        <v>0.82599219561030335</v>
      </c>
      <c r="F114">
        <v>0.8814466149882676</v>
      </c>
      <c r="G114">
        <f t="shared" si="1"/>
        <v>5.5454419377964248E-2</v>
      </c>
      <c r="H114">
        <v>2.791437204925681E-2</v>
      </c>
    </row>
    <row r="115" spans="1:8" x14ac:dyDescent="0.35">
      <c r="A115" t="s">
        <v>152</v>
      </c>
      <c r="B115" t="s">
        <v>213</v>
      </c>
      <c r="C115" t="s">
        <v>186</v>
      </c>
      <c r="D115">
        <v>2024</v>
      </c>
      <c r="E115">
        <v>-0.27816035844419051</v>
      </c>
      <c r="F115">
        <v>0.8814466149882676</v>
      </c>
      <c r="G115">
        <f t="shared" si="1"/>
        <v>1.1596069734324581</v>
      </c>
      <c r="H115">
        <v>2.791437204925681E-2</v>
      </c>
    </row>
    <row r="116" spans="1:8" x14ac:dyDescent="0.35">
      <c r="A116" t="s">
        <v>152</v>
      </c>
      <c r="B116" t="s">
        <v>212</v>
      </c>
      <c r="C116" t="s">
        <v>188</v>
      </c>
      <c r="D116">
        <v>2024</v>
      </c>
      <c r="E116">
        <v>1.375433393552461</v>
      </c>
      <c r="F116">
        <v>0.8814466149882676</v>
      </c>
      <c r="G116">
        <f t="shared" si="1"/>
        <v>-0.49398677856419337</v>
      </c>
      <c r="H116">
        <v>2.791437204925681E-2</v>
      </c>
    </row>
    <row r="117" spans="1:8" x14ac:dyDescent="0.35">
      <c r="A117" t="s">
        <v>152</v>
      </c>
      <c r="B117" t="s">
        <v>214</v>
      </c>
      <c r="C117" t="s">
        <v>188</v>
      </c>
      <c r="D117">
        <v>2024</v>
      </c>
      <c r="E117">
        <v>3.9573385924840387E-2</v>
      </c>
      <c r="F117">
        <v>0.8814466149882676</v>
      </c>
      <c r="G117">
        <f t="shared" si="1"/>
        <v>0.84187322906342721</v>
      </c>
      <c r="H117">
        <v>2.791437204925681E-2</v>
      </c>
    </row>
    <row r="118" spans="1:8" x14ac:dyDescent="0.35">
      <c r="A118" t="s">
        <v>152</v>
      </c>
      <c r="B118" t="s">
        <v>213</v>
      </c>
      <c r="C118" t="s">
        <v>186</v>
      </c>
      <c r="D118">
        <v>2025</v>
      </c>
      <c r="E118">
        <v>1.544507858030109</v>
      </c>
      <c r="F118">
        <v>0.79990149121373022</v>
      </c>
      <c r="G118">
        <f t="shared" si="1"/>
        <v>-0.74460636681637882</v>
      </c>
      <c r="H118">
        <v>2.8450018337509011E-2</v>
      </c>
    </row>
    <row r="119" spans="1:8" x14ac:dyDescent="0.35">
      <c r="A119" t="s">
        <v>152</v>
      </c>
      <c r="B119" t="s">
        <v>215</v>
      </c>
      <c r="C119" t="s">
        <v>186</v>
      </c>
      <c r="D119">
        <v>2025</v>
      </c>
      <c r="E119">
        <v>7.5720238361931536E-2</v>
      </c>
      <c r="F119">
        <v>0.79990149121373022</v>
      </c>
      <c r="G119">
        <f t="shared" si="1"/>
        <v>0.72418125285179868</v>
      </c>
      <c r="H119">
        <v>2.8450018337509011E-2</v>
      </c>
    </row>
    <row r="120" spans="1:8" x14ac:dyDescent="0.35">
      <c r="A120" t="s">
        <v>152</v>
      </c>
      <c r="B120" t="s">
        <v>214</v>
      </c>
      <c r="C120" t="s">
        <v>188</v>
      </c>
      <c r="D120">
        <v>2025</v>
      </c>
      <c r="E120">
        <v>1.3606562692519699</v>
      </c>
      <c r="F120">
        <v>0.79990149121373022</v>
      </c>
      <c r="G120">
        <f t="shared" si="1"/>
        <v>-0.5607547780382397</v>
      </c>
      <c r="H120">
        <v>2.8450018337509011E-2</v>
      </c>
    </row>
    <row r="121" spans="1:8" x14ac:dyDescent="0.35">
      <c r="A121" t="s">
        <v>152</v>
      </c>
      <c r="B121" t="s">
        <v>216</v>
      </c>
      <c r="C121" t="s">
        <v>188</v>
      </c>
      <c r="D121">
        <v>2025</v>
      </c>
      <c r="E121">
        <v>0.97596362509042578</v>
      </c>
      <c r="F121">
        <v>0.79990149121373022</v>
      </c>
      <c r="G121">
        <f t="shared" si="1"/>
        <v>-0.17606213387669556</v>
      </c>
      <c r="H121">
        <v>2.8450018337509011E-2</v>
      </c>
    </row>
    <row r="122" spans="1:8" x14ac:dyDescent="0.35">
      <c r="A122" t="s">
        <v>153</v>
      </c>
      <c r="B122" t="s">
        <v>203</v>
      </c>
      <c r="C122" t="s">
        <v>186</v>
      </c>
      <c r="D122">
        <v>2020</v>
      </c>
      <c r="E122">
        <v>1.285387661815784</v>
      </c>
      <c r="F122">
        <v>-7.9120138942178206</v>
      </c>
      <c r="G122">
        <f t="shared" si="1"/>
        <v>-9.1974015560336042</v>
      </c>
      <c r="H122">
        <v>2.9304590829745601E-2</v>
      </c>
    </row>
    <row r="123" spans="1:8" x14ac:dyDescent="0.35">
      <c r="A123" t="s">
        <v>153</v>
      </c>
      <c r="B123" t="s">
        <v>205</v>
      </c>
      <c r="C123" t="s">
        <v>186</v>
      </c>
      <c r="D123">
        <v>2020</v>
      </c>
      <c r="E123">
        <v>-9.3511426009976422</v>
      </c>
      <c r="F123">
        <v>-7.9120138942178206</v>
      </c>
      <c r="G123">
        <f t="shared" si="1"/>
        <v>1.4391287067798215</v>
      </c>
      <c r="H123">
        <v>2.9304590829745601E-2</v>
      </c>
    </row>
    <row r="124" spans="1:8" x14ac:dyDescent="0.35">
      <c r="A124" t="s">
        <v>153</v>
      </c>
      <c r="B124" t="s">
        <v>204</v>
      </c>
      <c r="C124" t="s">
        <v>188</v>
      </c>
      <c r="D124">
        <v>2020</v>
      </c>
      <c r="E124">
        <v>1.503749975943047</v>
      </c>
      <c r="F124">
        <v>-7.9120138942178206</v>
      </c>
      <c r="G124">
        <f t="shared" si="1"/>
        <v>-9.4157638701608679</v>
      </c>
      <c r="H124">
        <v>2.9304590829745601E-2</v>
      </c>
    </row>
    <row r="125" spans="1:8" x14ac:dyDescent="0.35">
      <c r="A125" t="s">
        <v>153</v>
      </c>
      <c r="B125" t="s">
        <v>206</v>
      </c>
      <c r="C125" t="s">
        <v>188</v>
      </c>
      <c r="D125">
        <v>2020</v>
      </c>
      <c r="E125">
        <v>-8.2482980854368328</v>
      </c>
      <c r="F125">
        <v>-7.9120138942178206</v>
      </c>
      <c r="G125">
        <f t="shared" si="1"/>
        <v>0.33628419121901221</v>
      </c>
      <c r="H125">
        <v>2.9304590829745601E-2</v>
      </c>
    </row>
    <row r="126" spans="1:8" x14ac:dyDescent="0.35">
      <c r="A126" t="s">
        <v>153</v>
      </c>
      <c r="B126" t="s">
        <v>205</v>
      </c>
      <c r="C126" t="s">
        <v>186</v>
      </c>
      <c r="D126">
        <v>2021</v>
      </c>
      <c r="E126">
        <v>5.7952659026178077</v>
      </c>
      <c r="F126">
        <v>6.5701884772546428</v>
      </c>
      <c r="G126">
        <f t="shared" si="1"/>
        <v>0.77492257463683512</v>
      </c>
      <c r="H126">
        <v>2.8148184133558581E-2</v>
      </c>
    </row>
    <row r="127" spans="1:8" x14ac:dyDescent="0.35">
      <c r="A127" t="s">
        <v>153</v>
      </c>
      <c r="B127" t="s">
        <v>207</v>
      </c>
      <c r="C127" t="s">
        <v>186</v>
      </c>
      <c r="D127">
        <v>2021</v>
      </c>
      <c r="E127">
        <v>6.5425794292067074</v>
      </c>
      <c r="F127">
        <v>6.5701884772546428</v>
      </c>
      <c r="G127">
        <f t="shared" si="1"/>
        <v>2.7609048047935403E-2</v>
      </c>
      <c r="H127">
        <v>2.8148184133558581E-2</v>
      </c>
    </row>
    <row r="128" spans="1:8" x14ac:dyDescent="0.35">
      <c r="A128" t="s">
        <v>153</v>
      </c>
      <c r="B128" t="s">
        <v>206</v>
      </c>
      <c r="C128" t="s">
        <v>188</v>
      </c>
      <c r="D128">
        <v>2021</v>
      </c>
      <c r="E128">
        <v>7.4011344913377686</v>
      </c>
      <c r="F128">
        <v>6.5701884772546428</v>
      </c>
      <c r="G128">
        <f t="shared" si="1"/>
        <v>-0.83094601408312574</v>
      </c>
      <c r="H128">
        <v>2.8148184133558581E-2</v>
      </c>
    </row>
    <row r="129" spans="1:8" x14ac:dyDescent="0.35">
      <c r="A129" t="s">
        <v>153</v>
      </c>
      <c r="B129" t="s">
        <v>208</v>
      </c>
      <c r="C129" t="s">
        <v>188</v>
      </c>
      <c r="D129">
        <v>2021</v>
      </c>
      <c r="E129">
        <v>5.7147026734028614</v>
      </c>
      <c r="F129">
        <v>6.5701884772546428</v>
      </c>
      <c r="G129">
        <f t="shared" si="1"/>
        <v>0.85548580385178141</v>
      </c>
      <c r="H129">
        <v>2.8148184133558581E-2</v>
      </c>
    </row>
    <row r="130" spans="1:8" x14ac:dyDescent="0.35">
      <c r="A130" t="s">
        <v>153</v>
      </c>
      <c r="B130" t="s">
        <v>207</v>
      </c>
      <c r="C130" t="s">
        <v>186</v>
      </c>
      <c r="D130">
        <v>2022</v>
      </c>
      <c r="E130">
        <v>3.7661475579403141</v>
      </c>
      <c r="F130">
        <v>2.761671160127166</v>
      </c>
      <c r="G130">
        <f t="shared" ref="G130:G193" si="2">IF(OR(F130="",E130=""),"",F130-E130)</f>
        <v>-1.0044763978131481</v>
      </c>
      <c r="H130">
        <v>3.060304132962495E-2</v>
      </c>
    </row>
    <row r="131" spans="1:8" x14ac:dyDescent="0.35">
      <c r="A131" t="s">
        <v>153</v>
      </c>
      <c r="B131" t="s">
        <v>209</v>
      </c>
      <c r="C131" t="s">
        <v>186</v>
      </c>
      <c r="D131">
        <v>2022</v>
      </c>
      <c r="E131">
        <v>2.6294584401195249</v>
      </c>
      <c r="F131">
        <v>2.761671160127166</v>
      </c>
      <c r="G131">
        <f t="shared" si="2"/>
        <v>0.13221272000764106</v>
      </c>
      <c r="H131">
        <v>3.060304132962495E-2</v>
      </c>
    </row>
    <row r="132" spans="1:8" x14ac:dyDescent="0.35">
      <c r="A132" t="s">
        <v>153</v>
      </c>
      <c r="B132" t="s">
        <v>208</v>
      </c>
      <c r="C132" t="s">
        <v>188</v>
      </c>
      <c r="D132">
        <v>2022</v>
      </c>
      <c r="E132">
        <v>4.2114770737248453</v>
      </c>
      <c r="F132">
        <v>2.761671160127166</v>
      </c>
      <c r="G132">
        <f t="shared" si="2"/>
        <v>-1.4498059135976793</v>
      </c>
      <c r="H132">
        <v>3.060304132962495E-2</v>
      </c>
    </row>
    <row r="133" spans="1:8" x14ac:dyDescent="0.35">
      <c r="A133" t="s">
        <v>153</v>
      </c>
      <c r="B133" t="s">
        <v>210</v>
      </c>
      <c r="C133" t="s">
        <v>188</v>
      </c>
      <c r="D133">
        <v>2022</v>
      </c>
      <c r="E133">
        <v>3.0989524183168582</v>
      </c>
      <c r="F133">
        <v>2.761671160127166</v>
      </c>
      <c r="G133">
        <f t="shared" si="2"/>
        <v>-0.33728125818969223</v>
      </c>
      <c r="H133">
        <v>3.060304132962495E-2</v>
      </c>
    </row>
    <row r="134" spans="1:8" x14ac:dyDescent="0.35">
      <c r="A134" t="s">
        <v>153</v>
      </c>
      <c r="B134" t="s">
        <v>209</v>
      </c>
      <c r="C134" t="s">
        <v>186</v>
      </c>
      <c r="D134">
        <v>2023</v>
      </c>
      <c r="E134">
        <v>0.43950651458626311</v>
      </c>
      <c r="F134">
        <v>1.8022470831755071</v>
      </c>
      <c r="G134">
        <f t="shared" si="2"/>
        <v>1.362740568589244</v>
      </c>
      <c r="H134">
        <v>2.8402205527589569E-2</v>
      </c>
    </row>
    <row r="135" spans="1:8" x14ac:dyDescent="0.35">
      <c r="A135" t="s">
        <v>153</v>
      </c>
      <c r="B135" t="s">
        <v>211</v>
      </c>
      <c r="C135" t="s">
        <v>186</v>
      </c>
      <c r="D135">
        <v>2023</v>
      </c>
      <c r="E135">
        <v>1.0022762950343991</v>
      </c>
      <c r="F135">
        <v>1.8022470831755071</v>
      </c>
      <c r="G135">
        <f t="shared" si="2"/>
        <v>0.799970788141108</v>
      </c>
      <c r="H135">
        <v>2.8402205527589569E-2</v>
      </c>
    </row>
    <row r="136" spans="1:8" x14ac:dyDescent="0.35">
      <c r="A136" t="s">
        <v>153</v>
      </c>
      <c r="B136" t="s">
        <v>210</v>
      </c>
      <c r="C136" t="s">
        <v>188</v>
      </c>
      <c r="D136">
        <v>2023</v>
      </c>
      <c r="E136">
        <v>1.7691091240616961</v>
      </c>
      <c r="F136">
        <v>1.8022470831755071</v>
      </c>
      <c r="G136">
        <f t="shared" si="2"/>
        <v>3.3137959113811011E-2</v>
      </c>
      <c r="H136">
        <v>2.8402205527589569E-2</v>
      </c>
    </row>
    <row r="137" spans="1:8" x14ac:dyDescent="0.35">
      <c r="A137" t="s">
        <v>153</v>
      </c>
      <c r="B137" t="s">
        <v>212</v>
      </c>
      <c r="C137" t="s">
        <v>188</v>
      </c>
      <c r="D137">
        <v>2023</v>
      </c>
      <c r="E137">
        <v>0.72426026364131868</v>
      </c>
      <c r="F137">
        <v>1.8022470831755071</v>
      </c>
      <c r="G137">
        <f t="shared" si="2"/>
        <v>1.0779868195341884</v>
      </c>
      <c r="H137">
        <v>2.8402205527589569E-2</v>
      </c>
    </row>
    <row r="138" spans="1:8" x14ac:dyDescent="0.35">
      <c r="A138" t="s">
        <v>153</v>
      </c>
      <c r="B138" t="s">
        <v>211</v>
      </c>
      <c r="C138" t="s">
        <v>186</v>
      </c>
      <c r="D138">
        <v>2024</v>
      </c>
      <c r="E138">
        <v>1.2470954330068731</v>
      </c>
      <c r="F138">
        <v>1.4144828845553741</v>
      </c>
      <c r="G138">
        <f t="shared" si="2"/>
        <v>0.16738745154850099</v>
      </c>
      <c r="H138">
        <v>2.380387827855392E-2</v>
      </c>
    </row>
    <row r="139" spans="1:8" x14ac:dyDescent="0.35">
      <c r="A139" t="s">
        <v>153</v>
      </c>
      <c r="B139" t="s">
        <v>213</v>
      </c>
      <c r="C139" t="s">
        <v>186</v>
      </c>
      <c r="D139">
        <v>2024</v>
      </c>
      <c r="E139">
        <v>1.13903040986485</v>
      </c>
      <c r="F139">
        <v>1.4144828845553741</v>
      </c>
      <c r="G139">
        <f t="shared" si="2"/>
        <v>0.27545247469052403</v>
      </c>
      <c r="H139">
        <v>2.380387827855392E-2</v>
      </c>
    </row>
    <row r="140" spans="1:8" x14ac:dyDescent="0.35">
      <c r="A140" t="s">
        <v>153</v>
      </c>
      <c r="B140" t="s">
        <v>212</v>
      </c>
      <c r="C140" t="s">
        <v>188</v>
      </c>
      <c r="D140">
        <v>2024</v>
      </c>
      <c r="E140">
        <v>1.41860461240253</v>
      </c>
      <c r="F140">
        <v>1.4144828845553741</v>
      </c>
      <c r="G140">
        <f t="shared" si="2"/>
        <v>-4.1217278471559204E-3</v>
      </c>
      <c r="H140">
        <v>2.380387827855392E-2</v>
      </c>
    </row>
    <row r="141" spans="1:8" x14ac:dyDescent="0.35">
      <c r="A141" t="s">
        <v>153</v>
      </c>
      <c r="B141" t="s">
        <v>214</v>
      </c>
      <c r="C141" t="s">
        <v>188</v>
      </c>
      <c r="D141">
        <v>2024</v>
      </c>
      <c r="E141">
        <v>0.72851910514837304</v>
      </c>
      <c r="F141">
        <v>1.4144828845553741</v>
      </c>
      <c r="G141">
        <f t="shared" si="2"/>
        <v>0.68596377940700104</v>
      </c>
      <c r="H141">
        <v>2.380387827855392E-2</v>
      </c>
    </row>
    <row r="142" spans="1:8" x14ac:dyDescent="0.35">
      <c r="A142" t="s">
        <v>153</v>
      </c>
      <c r="B142" t="s">
        <v>213</v>
      </c>
      <c r="C142" t="s">
        <v>186</v>
      </c>
      <c r="D142">
        <v>2025</v>
      </c>
      <c r="E142">
        <v>0.82258828244963222</v>
      </c>
      <c r="F142">
        <v>0.88561946045636819</v>
      </c>
      <c r="G142">
        <f t="shared" si="2"/>
        <v>6.3031178006735966E-2</v>
      </c>
      <c r="H142">
        <v>2.548577634973365E-2</v>
      </c>
    </row>
    <row r="143" spans="1:8" x14ac:dyDescent="0.35">
      <c r="A143" t="s">
        <v>153</v>
      </c>
      <c r="B143" t="s">
        <v>215</v>
      </c>
      <c r="C143" t="s">
        <v>186</v>
      </c>
      <c r="D143">
        <v>2025</v>
      </c>
      <c r="E143">
        <v>0.69714532745484004</v>
      </c>
      <c r="F143">
        <v>0.88561946045636819</v>
      </c>
      <c r="G143">
        <f t="shared" si="2"/>
        <v>0.18847413300152815</v>
      </c>
      <c r="H143">
        <v>2.548577634973365E-2</v>
      </c>
    </row>
    <row r="144" spans="1:8" x14ac:dyDescent="0.35">
      <c r="A144" t="s">
        <v>153</v>
      </c>
      <c r="B144" t="s">
        <v>214</v>
      </c>
      <c r="C144" t="s">
        <v>188</v>
      </c>
      <c r="D144">
        <v>2025</v>
      </c>
      <c r="E144">
        <v>1.2594069979400271</v>
      </c>
      <c r="F144">
        <v>0.88561946045636819</v>
      </c>
      <c r="G144">
        <f t="shared" si="2"/>
        <v>-0.37378753748365889</v>
      </c>
      <c r="H144">
        <v>2.548577634973365E-2</v>
      </c>
    </row>
    <row r="145" spans="1:8" x14ac:dyDescent="0.35">
      <c r="A145" t="s">
        <v>153</v>
      </c>
      <c r="B145" t="s">
        <v>216</v>
      </c>
      <c r="C145" t="s">
        <v>188</v>
      </c>
      <c r="D145">
        <v>2025</v>
      </c>
      <c r="E145">
        <v>0.57266269658549085</v>
      </c>
      <c r="F145">
        <v>0.88561946045636819</v>
      </c>
      <c r="G145">
        <f t="shared" si="2"/>
        <v>0.31295676387087734</v>
      </c>
      <c r="H145">
        <v>2.548577634973365E-2</v>
      </c>
    </row>
    <row r="146" spans="1:8" x14ac:dyDescent="0.35">
      <c r="A146" t="s">
        <v>154</v>
      </c>
      <c r="B146" t="s">
        <v>203</v>
      </c>
      <c r="C146" t="s">
        <v>186</v>
      </c>
      <c r="D146">
        <v>2020</v>
      </c>
      <c r="E146">
        <v>3.528571869780794</v>
      </c>
      <c r="F146">
        <v>6.9863814303713827</v>
      </c>
      <c r="G146">
        <f t="shared" si="2"/>
        <v>3.4578095605905887</v>
      </c>
      <c r="H146">
        <v>7.8520126567964268E-2</v>
      </c>
    </row>
    <row r="147" spans="1:8" x14ac:dyDescent="0.35">
      <c r="A147" t="s">
        <v>154</v>
      </c>
      <c r="B147" t="s">
        <v>205</v>
      </c>
      <c r="C147" t="s">
        <v>186</v>
      </c>
      <c r="D147">
        <v>2020</v>
      </c>
      <c r="E147">
        <v>-2.3373996171914708</v>
      </c>
      <c r="F147">
        <v>6.9863814303713827</v>
      </c>
      <c r="G147">
        <f t="shared" si="2"/>
        <v>9.3237810475628535</v>
      </c>
      <c r="H147">
        <v>7.8520126567964268E-2</v>
      </c>
    </row>
    <row r="148" spans="1:8" x14ac:dyDescent="0.35">
      <c r="A148" t="s">
        <v>154</v>
      </c>
      <c r="B148" t="s">
        <v>204</v>
      </c>
      <c r="C148" t="s">
        <v>188</v>
      </c>
      <c r="D148">
        <v>2020</v>
      </c>
      <c r="E148">
        <v>3.3676156234285992</v>
      </c>
      <c r="F148">
        <v>6.9863814303713827</v>
      </c>
      <c r="G148">
        <f t="shared" si="2"/>
        <v>3.6187658069427835</v>
      </c>
      <c r="H148">
        <v>7.8520126567964268E-2</v>
      </c>
    </row>
    <row r="149" spans="1:8" x14ac:dyDescent="0.35">
      <c r="A149" t="s">
        <v>154</v>
      </c>
      <c r="B149" t="s">
        <v>206</v>
      </c>
      <c r="C149" t="s">
        <v>188</v>
      </c>
      <c r="D149">
        <v>2020</v>
      </c>
      <c r="E149">
        <v>-7.9470480138547073</v>
      </c>
      <c r="F149">
        <v>6.9863814303713827</v>
      </c>
      <c r="G149">
        <f t="shared" si="2"/>
        <v>14.933429444226089</v>
      </c>
      <c r="H149">
        <v>7.8520126567964268E-2</v>
      </c>
    </row>
    <row r="150" spans="1:8" x14ac:dyDescent="0.35">
      <c r="A150" t="s">
        <v>154</v>
      </c>
      <c r="B150" t="s">
        <v>205</v>
      </c>
      <c r="C150" t="s">
        <v>186</v>
      </c>
      <c r="D150">
        <v>2021</v>
      </c>
      <c r="E150">
        <v>2.947813244873676</v>
      </c>
      <c r="F150">
        <v>15.1246997065809</v>
      </c>
      <c r="G150">
        <f t="shared" si="2"/>
        <v>12.176886461707223</v>
      </c>
      <c r="H150">
        <v>8.6132846311785874E-2</v>
      </c>
    </row>
    <row r="151" spans="1:8" x14ac:dyDescent="0.35">
      <c r="A151" t="s">
        <v>154</v>
      </c>
      <c r="B151" t="s">
        <v>207</v>
      </c>
      <c r="C151" t="s">
        <v>186</v>
      </c>
      <c r="D151">
        <v>2021</v>
      </c>
      <c r="E151">
        <v>14.562981111404421</v>
      </c>
      <c r="F151">
        <v>15.1246997065809</v>
      </c>
      <c r="G151">
        <f t="shared" si="2"/>
        <v>0.5617185951764796</v>
      </c>
      <c r="H151">
        <v>8.6132846311785874E-2</v>
      </c>
    </row>
    <row r="152" spans="1:8" x14ac:dyDescent="0.35">
      <c r="A152" t="s">
        <v>154</v>
      </c>
      <c r="B152" t="s">
        <v>206</v>
      </c>
      <c r="C152" t="s">
        <v>188</v>
      </c>
      <c r="D152">
        <v>2021</v>
      </c>
      <c r="E152">
        <v>6.0844415228506374</v>
      </c>
      <c r="F152">
        <v>15.1246997065809</v>
      </c>
      <c r="G152">
        <f t="shared" si="2"/>
        <v>9.0402581837302627</v>
      </c>
      <c r="H152">
        <v>8.6132846311785874E-2</v>
      </c>
    </row>
    <row r="153" spans="1:8" x14ac:dyDescent="0.35">
      <c r="A153" t="s">
        <v>154</v>
      </c>
      <c r="B153" t="s">
        <v>208</v>
      </c>
      <c r="C153" t="s">
        <v>188</v>
      </c>
      <c r="D153">
        <v>2021</v>
      </c>
      <c r="E153">
        <v>4.5993257541988797</v>
      </c>
      <c r="F153">
        <v>15.1246997065809</v>
      </c>
      <c r="G153">
        <f t="shared" si="2"/>
        <v>10.52537395238202</v>
      </c>
      <c r="H153">
        <v>8.6132846311785874E-2</v>
      </c>
    </row>
    <row r="154" spans="1:8" x14ac:dyDescent="0.35">
      <c r="A154" t="s">
        <v>154</v>
      </c>
      <c r="B154" t="s">
        <v>207</v>
      </c>
      <c r="C154" t="s">
        <v>186</v>
      </c>
      <c r="D154">
        <v>2022</v>
      </c>
      <c r="E154">
        <v>5.0918722980731523</v>
      </c>
      <c r="F154">
        <v>7.9894443369245964</v>
      </c>
      <c r="G154">
        <f t="shared" si="2"/>
        <v>2.8975720388514441</v>
      </c>
      <c r="H154">
        <v>8.2200081563397615E-2</v>
      </c>
    </row>
    <row r="155" spans="1:8" x14ac:dyDescent="0.35">
      <c r="A155" t="s">
        <v>154</v>
      </c>
      <c r="B155" t="s">
        <v>209</v>
      </c>
      <c r="C155" t="s">
        <v>186</v>
      </c>
      <c r="D155">
        <v>2022</v>
      </c>
      <c r="E155">
        <v>7.8710837662645083</v>
      </c>
      <c r="F155">
        <v>7.9894443369245964</v>
      </c>
      <c r="G155">
        <f t="shared" si="2"/>
        <v>0.11836057066008809</v>
      </c>
      <c r="H155">
        <v>8.2200081563397615E-2</v>
      </c>
    </row>
    <row r="156" spans="1:8" x14ac:dyDescent="0.35">
      <c r="A156" t="s">
        <v>154</v>
      </c>
      <c r="B156" t="s">
        <v>208</v>
      </c>
      <c r="C156" t="s">
        <v>188</v>
      </c>
      <c r="D156">
        <v>2022</v>
      </c>
      <c r="E156">
        <v>4.9759868399277041</v>
      </c>
      <c r="F156">
        <v>7.9894443369245964</v>
      </c>
      <c r="G156">
        <f t="shared" si="2"/>
        <v>3.0134574969968924</v>
      </c>
      <c r="H156">
        <v>8.2200081563397615E-2</v>
      </c>
    </row>
    <row r="157" spans="1:8" x14ac:dyDescent="0.35">
      <c r="A157" t="s">
        <v>154</v>
      </c>
      <c r="B157" t="s">
        <v>210</v>
      </c>
      <c r="C157" t="s">
        <v>188</v>
      </c>
      <c r="D157">
        <v>2022</v>
      </c>
      <c r="E157">
        <v>5.3816861962496354</v>
      </c>
      <c r="F157">
        <v>7.9894443369245964</v>
      </c>
      <c r="G157">
        <f t="shared" si="2"/>
        <v>2.607758140674961</v>
      </c>
      <c r="H157">
        <v>8.2200081563397615E-2</v>
      </c>
    </row>
    <row r="158" spans="1:8" x14ac:dyDescent="0.35">
      <c r="A158" t="s">
        <v>154</v>
      </c>
      <c r="B158" t="s">
        <v>209</v>
      </c>
      <c r="C158" t="s">
        <v>186</v>
      </c>
      <c r="D158">
        <v>2023</v>
      </c>
      <c r="E158">
        <v>3.172255506856847</v>
      </c>
      <c r="F158">
        <v>-3.5205103013764418</v>
      </c>
      <c r="G158">
        <f t="shared" si="2"/>
        <v>-6.6927658082332888</v>
      </c>
      <c r="H158">
        <v>5.2978632042376607E-2</v>
      </c>
    </row>
    <row r="159" spans="1:8" x14ac:dyDescent="0.35">
      <c r="A159" t="s">
        <v>154</v>
      </c>
      <c r="B159" t="s">
        <v>211</v>
      </c>
      <c r="C159" t="s">
        <v>186</v>
      </c>
      <c r="D159">
        <v>2023</v>
      </c>
      <c r="E159">
        <v>-0.93495600507882415</v>
      </c>
      <c r="F159">
        <v>-3.5205103013764418</v>
      </c>
      <c r="G159">
        <f t="shared" si="2"/>
        <v>-2.5855542962976177</v>
      </c>
      <c r="H159">
        <v>5.2978632042376607E-2</v>
      </c>
    </row>
    <row r="160" spans="1:8" x14ac:dyDescent="0.35">
      <c r="A160" t="s">
        <v>154</v>
      </c>
      <c r="B160" t="s">
        <v>210</v>
      </c>
      <c r="C160" t="s">
        <v>188</v>
      </c>
      <c r="D160">
        <v>2023</v>
      </c>
      <c r="E160">
        <v>4.4348314017168322</v>
      </c>
      <c r="F160">
        <v>-3.5205103013764418</v>
      </c>
      <c r="G160">
        <f t="shared" si="2"/>
        <v>-7.955341703093274</v>
      </c>
      <c r="H160">
        <v>5.2978632042376607E-2</v>
      </c>
    </row>
    <row r="161" spans="1:8" x14ac:dyDescent="0.35">
      <c r="A161" t="s">
        <v>154</v>
      </c>
      <c r="B161" t="s">
        <v>212</v>
      </c>
      <c r="C161" t="s">
        <v>188</v>
      </c>
      <c r="D161">
        <v>2023</v>
      </c>
      <c r="E161">
        <v>5.5170730455133654</v>
      </c>
      <c r="F161">
        <v>-3.5205103013764418</v>
      </c>
      <c r="G161">
        <f t="shared" si="2"/>
        <v>-9.0375833468898072</v>
      </c>
      <c r="H161">
        <v>5.2978632042376607E-2</v>
      </c>
    </row>
    <row r="162" spans="1:8" x14ac:dyDescent="0.35">
      <c r="A162" t="s">
        <v>154</v>
      </c>
      <c r="B162" t="s">
        <v>211</v>
      </c>
      <c r="C162" t="s">
        <v>186</v>
      </c>
      <c r="D162">
        <v>2024</v>
      </c>
      <c r="E162">
        <v>3.0440640134462789</v>
      </c>
      <c r="F162">
        <v>3.6203795629134459</v>
      </c>
      <c r="G162">
        <f t="shared" si="2"/>
        <v>0.57631554946716701</v>
      </c>
      <c r="H162">
        <v>6.0296487702048783E-2</v>
      </c>
    </row>
    <row r="163" spans="1:8" x14ac:dyDescent="0.35">
      <c r="A163" t="s">
        <v>154</v>
      </c>
      <c r="B163" t="s">
        <v>213</v>
      </c>
      <c r="C163" t="s">
        <v>186</v>
      </c>
      <c r="D163">
        <v>2024</v>
      </c>
      <c r="E163">
        <v>-0.54062635287741578</v>
      </c>
      <c r="F163">
        <v>3.6203795629134459</v>
      </c>
      <c r="G163">
        <f t="shared" si="2"/>
        <v>4.1610059157908612</v>
      </c>
      <c r="H163">
        <v>6.0296487702048783E-2</v>
      </c>
    </row>
    <row r="164" spans="1:8" x14ac:dyDescent="0.35">
      <c r="A164" t="s">
        <v>154</v>
      </c>
      <c r="B164" t="s">
        <v>212</v>
      </c>
      <c r="C164" t="s">
        <v>188</v>
      </c>
      <c r="D164">
        <v>2024</v>
      </c>
      <c r="E164">
        <v>4.9679452562146009</v>
      </c>
      <c r="F164">
        <v>3.6203795629134459</v>
      </c>
      <c r="G164">
        <f t="shared" si="2"/>
        <v>-1.3475656933011551</v>
      </c>
      <c r="H164">
        <v>6.0296487702048783E-2</v>
      </c>
    </row>
    <row r="165" spans="1:8" x14ac:dyDescent="0.35">
      <c r="A165" t="s">
        <v>154</v>
      </c>
      <c r="B165" t="s">
        <v>214</v>
      </c>
      <c r="C165" t="s">
        <v>188</v>
      </c>
      <c r="D165">
        <v>2024</v>
      </c>
      <c r="E165">
        <v>1.2437124663212009</v>
      </c>
      <c r="F165">
        <v>3.6203795629134459</v>
      </c>
      <c r="G165">
        <f t="shared" si="2"/>
        <v>2.3766670965922447</v>
      </c>
      <c r="H165">
        <v>6.0296487702048783E-2</v>
      </c>
    </row>
    <row r="166" spans="1:8" x14ac:dyDescent="0.35">
      <c r="A166" t="s">
        <v>154</v>
      </c>
      <c r="B166" t="s">
        <v>213</v>
      </c>
      <c r="C166" t="s">
        <v>186</v>
      </c>
      <c r="D166">
        <v>2025</v>
      </c>
      <c r="E166">
        <v>4.023669914633099</v>
      </c>
      <c r="F166">
        <v>7.7791754385506806</v>
      </c>
      <c r="G166">
        <f t="shared" si="2"/>
        <v>3.7555055239175816</v>
      </c>
      <c r="H166">
        <v>6.3692712897033502E-2</v>
      </c>
    </row>
    <row r="167" spans="1:8" x14ac:dyDescent="0.35">
      <c r="A167" t="s">
        <v>154</v>
      </c>
      <c r="B167" t="s">
        <v>215</v>
      </c>
      <c r="C167" t="s">
        <v>186</v>
      </c>
      <c r="D167">
        <v>2025</v>
      </c>
      <c r="E167">
        <v>10.65081995793598</v>
      </c>
      <c r="F167">
        <v>7.7791754385506806</v>
      </c>
      <c r="G167">
        <f t="shared" si="2"/>
        <v>-2.8716445193852991</v>
      </c>
      <c r="H167">
        <v>6.3692712897033502E-2</v>
      </c>
    </row>
    <row r="168" spans="1:8" x14ac:dyDescent="0.35">
      <c r="A168" t="s">
        <v>154</v>
      </c>
      <c r="B168" t="s">
        <v>214</v>
      </c>
      <c r="C168" t="s">
        <v>188</v>
      </c>
      <c r="D168">
        <v>2025</v>
      </c>
      <c r="E168">
        <v>3.5927766013469591</v>
      </c>
      <c r="F168">
        <v>7.7791754385506806</v>
      </c>
      <c r="G168">
        <f t="shared" si="2"/>
        <v>4.186398837203722</v>
      </c>
      <c r="H168">
        <v>6.3692712897033502E-2</v>
      </c>
    </row>
    <row r="169" spans="1:8" x14ac:dyDescent="0.35">
      <c r="A169" t="s">
        <v>154</v>
      </c>
      <c r="B169" t="s">
        <v>216</v>
      </c>
      <c r="C169" t="s">
        <v>188</v>
      </c>
      <c r="D169">
        <v>2025</v>
      </c>
      <c r="E169">
        <v>3.377198218825495</v>
      </c>
      <c r="F169">
        <v>7.7791754385506806</v>
      </c>
      <c r="G169">
        <f t="shared" si="2"/>
        <v>4.4019772197251861</v>
      </c>
      <c r="H169">
        <v>6.3692712897033502E-2</v>
      </c>
    </row>
    <row r="170" spans="1:8" x14ac:dyDescent="0.35">
      <c r="A170" t="s">
        <v>155</v>
      </c>
      <c r="B170" t="s">
        <v>203</v>
      </c>
      <c r="C170" t="s">
        <v>186</v>
      </c>
      <c r="D170">
        <v>2020</v>
      </c>
      <c r="E170">
        <v>0.43236292909316631</v>
      </c>
      <c r="F170">
        <v>-9.3783767522421471</v>
      </c>
      <c r="G170">
        <f t="shared" si="2"/>
        <v>-9.8107396813353134</v>
      </c>
      <c r="H170">
        <v>2.3164575087926041E-2</v>
      </c>
    </row>
    <row r="171" spans="1:8" x14ac:dyDescent="0.35">
      <c r="A171" t="s">
        <v>155</v>
      </c>
      <c r="B171" t="s">
        <v>205</v>
      </c>
      <c r="C171" t="s">
        <v>186</v>
      </c>
      <c r="D171">
        <v>2020</v>
      </c>
      <c r="E171">
        <v>-9.8515454699187543</v>
      </c>
      <c r="F171">
        <v>-9.3783767522421471</v>
      </c>
      <c r="G171">
        <f t="shared" si="2"/>
        <v>0.47316871767660729</v>
      </c>
      <c r="H171">
        <v>2.3164575087926041E-2</v>
      </c>
    </row>
    <row r="172" spans="1:8" x14ac:dyDescent="0.35">
      <c r="A172" t="s">
        <v>155</v>
      </c>
      <c r="B172" t="s">
        <v>204</v>
      </c>
      <c r="C172" t="s">
        <v>188</v>
      </c>
      <c r="D172">
        <v>2020</v>
      </c>
      <c r="E172">
        <v>0.71178912334750599</v>
      </c>
      <c r="F172">
        <v>-9.3783767522421471</v>
      </c>
      <c r="G172">
        <f t="shared" si="2"/>
        <v>-10.090165875589653</v>
      </c>
      <c r="H172">
        <v>2.3164575087926041E-2</v>
      </c>
    </row>
    <row r="173" spans="1:8" x14ac:dyDescent="0.35">
      <c r="A173" t="s">
        <v>155</v>
      </c>
      <c r="B173" t="s">
        <v>206</v>
      </c>
      <c r="C173" t="s">
        <v>188</v>
      </c>
      <c r="D173">
        <v>2020</v>
      </c>
      <c r="E173">
        <v>-9.517990850094149</v>
      </c>
      <c r="F173">
        <v>-9.3783767522421471</v>
      </c>
      <c r="G173">
        <f t="shared" si="2"/>
        <v>0.13961409785200196</v>
      </c>
      <c r="H173">
        <v>2.3164575087926041E-2</v>
      </c>
    </row>
    <row r="174" spans="1:8" x14ac:dyDescent="0.35">
      <c r="A174" t="s">
        <v>155</v>
      </c>
      <c r="B174" t="s">
        <v>205</v>
      </c>
      <c r="C174" t="s">
        <v>186</v>
      </c>
      <c r="D174">
        <v>2021</v>
      </c>
      <c r="E174">
        <v>4.051033813756133</v>
      </c>
      <c r="F174">
        <v>8.4370671759064813</v>
      </c>
      <c r="G174">
        <f t="shared" si="2"/>
        <v>4.3860333621503482</v>
      </c>
      <c r="H174">
        <v>2.1756432690242959E-2</v>
      </c>
    </row>
    <row r="175" spans="1:8" x14ac:dyDescent="0.35">
      <c r="A175" t="s">
        <v>155</v>
      </c>
      <c r="B175" t="s">
        <v>207</v>
      </c>
      <c r="C175" t="s">
        <v>186</v>
      </c>
      <c r="D175">
        <v>2021</v>
      </c>
      <c r="E175">
        <v>6.2292733128945343</v>
      </c>
      <c r="F175">
        <v>8.4370671759064813</v>
      </c>
      <c r="G175">
        <f t="shared" si="2"/>
        <v>2.2077938630119469</v>
      </c>
      <c r="H175">
        <v>2.1756432690242959E-2</v>
      </c>
    </row>
    <row r="176" spans="1:8" x14ac:dyDescent="0.35">
      <c r="A176" t="s">
        <v>155</v>
      </c>
      <c r="B176" t="s">
        <v>206</v>
      </c>
      <c r="C176" t="s">
        <v>188</v>
      </c>
      <c r="D176">
        <v>2021</v>
      </c>
      <c r="E176">
        <v>6.5496569028856699</v>
      </c>
      <c r="F176">
        <v>8.4370671759064813</v>
      </c>
      <c r="G176">
        <f t="shared" si="2"/>
        <v>1.8874102730208113</v>
      </c>
      <c r="H176">
        <v>2.1756432690242959E-2</v>
      </c>
    </row>
    <row r="177" spans="1:8" x14ac:dyDescent="0.35">
      <c r="A177" t="s">
        <v>155</v>
      </c>
      <c r="B177" t="s">
        <v>208</v>
      </c>
      <c r="C177" t="s">
        <v>188</v>
      </c>
      <c r="D177">
        <v>2021</v>
      </c>
      <c r="E177">
        <v>4.2068723885489323</v>
      </c>
      <c r="F177">
        <v>8.4370671759064813</v>
      </c>
      <c r="G177">
        <f t="shared" si="2"/>
        <v>4.2301947873575489</v>
      </c>
      <c r="H177">
        <v>2.1756432690242959E-2</v>
      </c>
    </row>
    <row r="178" spans="1:8" x14ac:dyDescent="0.35">
      <c r="A178" t="s">
        <v>155</v>
      </c>
      <c r="B178" t="s">
        <v>207</v>
      </c>
      <c r="C178" t="s">
        <v>186</v>
      </c>
      <c r="D178">
        <v>2022</v>
      </c>
      <c r="E178">
        <v>4.2689191687874661</v>
      </c>
      <c r="F178">
        <v>4.8546134866977511</v>
      </c>
      <c r="G178">
        <f t="shared" si="2"/>
        <v>0.58569431791028492</v>
      </c>
      <c r="H178">
        <v>2.0788791870976871E-2</v>
      </c>
    </row>
    <row r="179" spans="1:8" x14ac:dyDescent="0.35">
      <c r="A179" t="s">
        <v>155</v>
      </c>
      <c r="B179" t="s">
        <v>209</v>
      </c>
      <c r="C179" t="s">
        <v>186</v>
      </c>
      <c r="D179">
        <v>2022</v>
      </c>
      <c r="E179">
        <v>3.8268920279536989</v>
      </c>
      <c r="F179">
        <v>4.8546134866977511</v>
      </c>
      <c r="G179">
        <f t="shared" si="2"/>
        <v>1.0277214587440522</v>
      </c>
      <c r="H179">
        <v>2.0788791870976871E-2</v>
      </c>
    </row>
    <row r="180" spans="1:8" x14ac:dyDescent="0.35">
      <c r="A180" t="s">
        <v>155</v>
      </c>
      <c r="B180" t="s">
        <v>208</v>
      </c>
      <c r="C180" t="s">
        <v>188</v>
      </c>
      <c r="D180">
        <v>2022</v>
      </c>
      <c r="E180">
        <v>4.3934586282645904</v>
      </c>
      <c r="F180">
        <v>4.8546134866977511</v>
      </c>
      <c r="G180">
        <f t="shared" si="2"/>
        <v>0.46115485843316062</v>
      </c>
      <c r="H180">
        <v>2.0788791870976871E-2</v>
      </c>
    </row>
    <row r="181" spans="1:8" x14ac:dyDescent="0.35">
      <c r="A181" t="s">
        <v>155</v>
      </c>
      <c r="B181" t="s">
        <v>210</v>
      </c>
      <c r="C181" t="s">
        <v>188</v>
      </c>
      <c r="D181">
        <v>2022</v>
      </c>
      <c r="E181">
        <v>2.4256542804822261</v>
      </c>
      <c r="F181">
        <v>4.8546134866977511</v>
      </c>
      <c r="G181">
        <f t="shared" si="2"/>
        <v>2.428959206215525</v>
      </c>
      <c r="H181">
        <v>2.0788791870976871E-2</v>
      </c>
    </row>
    <row r="182" spans="1:8" x14ac:dyDescent="0.35">
      <c r="A182" t="s">
        <v>155</v>
      </c>
      <c r="B182" t="s">
        <v>209</v>
      </c>
      <c r="C182" t="s">
        <v>186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2.1362823961228149E-2</v>
      </c>
    </row>
    <row r="183" spans="1:8" x14ac:dyDescent="0.35">
      <c r="A183" t="s">
        <v>155</v>
      </c>
      <c r="B183" t="s">
        <v>211</v>
      </c>
      <c r="C183" t="s">
        <v>186</v>
      </c>
      <c r="D183">
        <v>2023</v>
      </c>
      <c r="E183">
        <v>0.69157318051265015</v>
      </c>
      <c r="F183">
        <v>1.014274087639002</v>
      </c>
      <c r="G183">
        <f t="shared" si="2"/>
        <v>0.3227009071263518</v>
      </c>
      <c r="H183">
        <v>2.1362823961228149E-2</v>
      </c>
    </row>
    <row r="184" spans="1:8" x14ac:dyDescent="0.35">
      <c r="A184" t="s">
        <v>155</v>
      </c>
      <c r="B184" t="s">
        <v>210</v>
      </c>
      <c r="C184" t="s">
        <v>188</v>
      </c>
      <c r="D184">
        <v>2023</v>
      </c>
      <c r="E184">
        <v>1.851291422718337</v>
      </c>
      <c r="F184">
        <v>1.014274087639002</v>
      </c>
      <c r="G184">
        <f t="shared" si="2"/>
        <v>-0.83701733507933507</v>
      </c>
      <c r="H184">
        <v>2.1362823961228149E-2</v>
      </c>
    </row>
    <row r="185" spans="1:8" x14ac:dyDescent="0.35">
      <c r="A185" t="s">
        <v>155</v>
      </c>
      <c r="B185" t="s">
        <v>212</v>
      </c>
      <c r="C185" t="s">
        <v>188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2.1362823961228149E-2</v>
      </c>
    </row>
    <row r="186" spans="1:8" x14ac:dyDescent="0.35">
      <c r="A186" t="s">
        <v>155</v>
      </c>
      <c r="B186" t="s">
        <v>211</v>
      </c>
      <c r="C186" t="s">
        <v>186</v>
      </c>
      <c r="D186">
        <v>2024</v>
      </c>
      <c r="E186">
        <v>0.85219564942633497</v>
      </c>
      <c r="F186">
        <v>0.58463257989526929</v>
      </c>
      <c r="G186">
        <f t="shared" si="2"/>
        <v>-0.26756306953106568</v>
      </c>
      <c r="H186">
        <v>2.1614901292644741E-2</v>
      </c>
    </row>
    <row r="187" spans="1:8" x14ac:dyDescent="0.35">
      <c r="A187" t="s">
        <v>155</v>
      </c>
      <c r="B187" t="s">
        <v>213</v>
      </c>
      <c r="C187" t="s">
        <v>186</v>
      </c>
      <c r="D187">
        <v>2024</v>
      </c>
      <c r="E187">
        <v>0.66875073104093463</v>
      </c>
      <c r="F187">
        <v>0.58463257989526929</v>
      </c>
      <c r="G187">
        <f t="shared" si="2"/>
        <v>-8.4118151145665343E-2</v>
      </c>
      <c r="H187">
        <v>2.1614901292644741E-2</v>
      </c>
    </row>
    <row r="188" spans="1:8" x14ac:dyDescent="0.35">
      <c r="A188" t="s">
        <v>155</v>
      </c>
      <c r="B188" t="s">
        <v>212</v>
      </c>
      <c r="C188" t="s">
        <v>188</v>
      </c>
      <c r="D188">
        <v>2024</v>
      </c>
      <c r="E188">
        <v>1.088219792885559</v>
      </c>
      <c r="F188">
        <v>0.58463257989526929</v>
      </c>
      <c r="G188">
        <f t="shared" si="2"/>
        <v>-0.50358721299028975</v>
      </c>
      <c r="H188">
        <v>2.1614901292644741E-2</v>
      </c>
    </row>
    <row r="189" spans="1:8" x14ac:dyDescent="0.35">
      <c r="A189" t="s">
        <v>155</v>
      </c>
      <c r="B189" t="s">
        <v>214</v>
      </c>
      <c r="C189" t="s">
        <v>188</v>
      </c>
      <c r="D189">
        <v>2024</v>
      </c>
      <c r="E189">
        <v>0.93648338218597083</v>
      </c>
      <c r="F189">
        <v>0.58463257989526929</v>
      </c>
      <c r="G189">
        <f t="shared" si="2"/>
        <v>-0.35185080229070154</v>
      </c>
      <c r="H189">
        <v>2.1614901292644741E-2</v>
      </c>
    </row>
    <row r="190" spans="1:8" x14ac:dyDescent="0.35">
      <c r="A190" t="s">
        <v>155</v>
      </c>
      <c r="B190" t="s">
        <v>213</v>
      </c>
      <c r="C190" t="s">
        <v>186</v>
      </c>
      <c r="D190">
        <v>2025</v>
      </c>
      <c r="E190">
        <v>1.0376492446310339</v>
      </c>
      <c r="F190">
        <v>0.66135842759176278</v>
      </c>
      <c r="G190">
        <f t="shared" si="2"/>
        <v>-0.37629081703927114</v>
      </c>
      <c r="H190">
        <v>2.079092669049145E-2</v>
      </c>
    </row>
    <row r="191" spans="1:8" x14ac:dyDescent="0.35">
      <c r="A191" t="s">
        <v>155</v>
      </c>
      <c r="B191" t="s">
        <v>215</v>
      </c>
      <c r="C191" t="s">
        <v>186</v>
      </c>
      <c r="D191">
        <v>2025</v>
      </c>
      <c r="E191">
        <v>0.35981622121454843</v>
      </c>
      <c r="F191">
        <v>0.66135842759176278</v>
      </c>
      <c r="G191">
        <f t="shared" si="2"/>
        <v>0.30154220637721435</v>
      </c>
      <c r="H191">
        <v>2.079092669049145E-2</v>
      </c>
    </row>
    <row r="192" spans="1:8" x14ac:dyDescent="0.35">
      <c r="A192" t="s">
        <v>155</v>
      </c>
      <c r="B192" t="s">
        <v>214</v>
      </c>
      <c r="C192" t="s">
        <v>188</v>
      </c>
      <c r="D192">
        <v>2025</v>
      </c>
      <c r="E192">
        <v>1.0979449050216421</v>
      </c>
      <c r="F192">
        <v>0.66135842759176278</v>
      </c>
      <c r="G192">
        <f t="shared" si="2"/>
        <v>-0.43658647742987933</v>
      </c>
      <c r="H192">
        <v>2.079092669049145E-2</v>
      </c>
    </row>
    <row r="193" spans="1:8" x14ac:dyDescent="0.35">
      <c r="A193" t="s">
        <v>155</v>
      </c>
      <c r="B193" t="s">
        <v>216</v>
      </c>
      <c r="C193" t="s">
        <v>188</v>
      </c>
      <c r="D193">
        <v>2025</v>
      </c>
      <c r="E193">
        <v>0.66447930597219873</v>
      </c>
      <c r="F193">
        <v>0.66135842759176278</v>
      </c>
      <c r="G193">
        <f t="shared" si="2"/>
        <v>-3.1208783804359541E-3</v>
      </c>
      <c r="H193">
        <v>2.079092669049145E-2</v>
      </c>
    </row>
    <row r="194" spans="1:8" x14ac:dyDescent="0.35">
      <c r="A194" t="s">
        <v>156</v>
      </c>
      <c r="B194" t="s">
        <v>203</v>
      </c>
      <c r="C194" t="s">
        <v>186</v>
      </c>
      <c r="D194">
        <v>2020</v>
      </c>
      <c r="E194">
        <v>1.2831214058191649</v>
      </c>
      <c r="F194">
        <v>-3.9039509434828492</v>
      </c>
      <c r="G194">
        <f t="shared" ref="G194:G257" si="3">IF(OR(F194="",E194=""),"",F194-E194)</f>
        <v>-5.1870723493020137</v>
      </c>
      <c r="H194">
        <v>0.1221855924012441</v>
      </c>
    </row>
    <row r="195" spans="1:8" x14ac:dyDescent="0.35">
      <c r="A195" t="s">
        <v>156</v>
      </c>
      <c r="B195" t="s">
        <v>205</v>
      </c>
      <c r="C195" t="s">
        <v>186</v>
      </c>
      <c r="D195">
        <v>2020</v>
      </c>
      <c r="E195">
        <v>-5.3222217587985954</v>
      </c>
      <c r="F195">
        <v>-3.9039509434828492</v>
      </c>
      <c r="G195">
        <f t="shared" si="3"/>
        <v>1.4182708153157462</v>
      </c>
      <c r="H195">
        <v>0.1221855924012441</v>
      </c>
    </row>
    <row r="196" spans="1:8" x14ac:dyDescent="0.35">
      <c r="A196" t="s">
        <v>156</v>
      </c>
      <c r="B196" t="s">
        <v>204</v>
      </c>
      <c r="C196" t="s">
        <v>188</v>
      </c>
      <c r="D196">
        <v>2020</v>
      </c>
      <c r="E196">
        <v>1.619436814413677</v>
      </c>
      <c r="F196">
        <v>-3.9039509434828492</v>
      </c>
      <c r="G196">
        <f t="shared" si="3"/>
        <v>-5.5233877578965265</v>
      </c>
      <c r="H196">
        <v>0.1221855924012441</v>
      </c>
    </row>
    <row r="197" spans="1:8" x14ac:dyDescent="0.35">
      <c r="A197" t="s">
        <v>156</v>
      </c>
      <c r="B197" t="s">
        <v>206</v>
      </c>
      <c r="C197" t="s">
        <v>188</v>
      </c>
      <c r="D197">
        <v>2020</v>
      </c>
      <c r="E197">
        <v>-6.8478963820636896</v>
      </c>
      <c r="F197">
        <v>-3.9039509434828492</v>
      </c>
      <c r="G197">
        <f t="shared" si="3"/>
        <v>2.9439454385808403</v>
      </c>
      <c r="H197">
        <v>0.1221855924012441</v>
      </c>
    </row>
    <row r="198" spans="1:8" x14ac:dyDescent="0.35">
      <c r="A198" t="s">
        <v>156</v>
      </c>
      <c r="B198" t="s">
        <v>205</v>
      </c>
      <c r="C198" t="s">
        <v>186</v>
      </c>
      <c r="D198">
        <v>2021</v>
      </c>
      <c r="E198">
        <v>2.161323818880434</v>
      </c>
      <c r="F198">
        <v>6.0197643563294596</v>
      </c>
      <c r="G198">
        <f t="shared" si="3"/>
        <v>3.8584405374490256</v>
      </c>
      <c r="H198">
        <v>0.117394666143631</v>
      </c>
    </row>
    <row r="199" spans="1:8" x14ac:dyDescent="0.35">
      <c r="A199" t="s">
        <v>156</v>
      </c>
      <c r="B199" t="s">
        <v>207</v>
      </c>
      <c r="C199" t="s">
        <v>186</v>
      </c>
      <c r="D199">
        <v>2021</v>
      </c>
      <c r="E199">
        <v>3.9728248180522558</v>
      </c>
      <c r="F199">
        <v>6.0197643563294596</v>
      </c>
      <c r="G199">
        <f t="shared" si="3"/>
        <v>2.0469395382772038</v>
      </c>
      <c r="H199">
        <v>0.117394666143631</v>
      </c>
    </row>
    <row r="200" spans="1:8" x14ac:dyDescent="0.35">
      <c r="A200" t="s">
        <v>156</v>
      </c>
      <c r="B200" t="s">
        <v>206</v>
      </c>
      <c r="C200" t="s">
        <v>188</v>
      </c>
      <c r="D200">
        <v>2021</v>
      </c>
      <c r="E200">
        <v>4.963640025345617</v>
      </c>
      <c r="F200">
        <v>6.0197643563294596</v>
      </c>
      <c r="G200">
        <f t="shared" si="3"/>
        <v>1.0561243309838426</v>
      </c>
      <c r="H200">
        <v>0.117394666143631</v>
      </c>
    </row>
    <row r="201" spans="1:8" x14ac:dyDescent="0.35">
      <c r="A201" t="s">
        <v>156</v>
      </c>
      <c r="B201" t="s">
        <v>208</v>
      </c>
      <c r="C201" t="s">
        <v>188</v>
      </c>
      <c r="D201">
        <v>2021</v>
      </c>
      <c r="E201">
        <v>2.3382369164345769</v>
      </c>
      <c r="F201">
        <v>6.0197643563294596</v>
      </c>
      <c r="G201">
        <f t="shared" si="3"/>
        <v>3.6815274398948827</v>
      </c>
      <c r="H201">
        <v>0.117394666143631</v>
      </c>
    </row>
    <row r="202" spans="1:8" x14ac:dyDescent="0.35">
      <c r="A202" t="s">
        <v>156</v>
      </c>
      <c r="B202" t="s">
        <v>207</v>
      </c>
      <c r="C202" t="s">
        <v>186</v>
      </c>
      <c r="D202">
        <v>2022</v>
      </c>
      <c r="E202">
        <v>3.3489770835561039</v>
      </c>
      <c r="F202">
        <v>4.8892912104023152</v>
      </c>
      <c r="G202">
        <f t="shared" si="3"/>
        <v>1.5403141268462113</v>
      </c>
      <c r="H202">
        <v>0.1078551576861701</v>
      </c>
    </row>
    <row r="203" spans="1:8" x14ac:dyDescent="0.35">
      <c r="A203" t="s">
        <v>156</v>
      </c>
      <c r="B203" t="s">
        <v>209</v>
      </c>
      <c r="C203" t="s">
        <v>186</v>
      </c>
      <c r="D203">
        <v>2022</v>
      </c>
      <c r="E203">
        <v>4.6490196630740721</v>
      </c>
      <c r="F203">
        <v>4.8892912104023152</v>
      </c>
      <c r="G203">
        <f t="shared" si="3"/>
        <v>0.24027154732824307</v>
      </c>
      <c r="H203">
        <v>0.1078551576861701</v>
      </c>
    </row>
    <row r="204" spans="1:8" x14ac:dyDescent="0.35">
      <c r="A204" t="s">
        <v>156</v>
      </c>
      <c r="B204" t="s">
        <v>208</v>
      </c>
      <c r="C204" t="s">
        <v>188</v>
      </c>
      <c r="D204">
        <v>2022</v>
      </c>
      <c r="E204">
        <v>3.5790486712876879</v>
      </c>
      <c r="F204">
        <v>4.8892912104023152</v>
      </c>
      <c r="G204">
        <f t="shared" si="3"/>
        <v>1.3102425391146273</v>
      </c>
      <c r="H204">
        <v>0.1078551576861701</v>
      </c>
    </row>
    <row r="205" spans="1:8" x14ac:dyDescent="0.35">
      <c r="A205" t="s">
        <v>156</v>
      </c>
      <c r="B205" t="s">
        <v>210</v>
      </c>
      <c r="C205" t="s">
        <v>188</v>
      </c>
      <c r="D205">
        <v>2022</v>
      </c>
      <c r="E205">
        <v>3.271330674458595</v>
      </c>
      <c r="F205">
        <v>4.8892912104023152</v>
      </c>
      <c r="G205">
        <f t="shared" si="3"/>
        <v>1.6179605359437201</v>
      </c>
      <c r="H205">
        <v>0.1078551576861701</v>
      </c>
    </row>
    <row r="206" spans="1:8" x14ac:dyDescent="0.35">
      <c r="A206" t="s">
        <v>156</v>
      </c>
      <c r="B206" t="s">
        <v>209</v>
      </c>
      <c r="C206" t="s">
        <v>186</v>
      </c>
      <c r="D206">
        <v>2023</v>
      </c>
      <c r="E206">
        <v>0.64857323528075828</v>
      </c>
      <c r="F206">
        <v>-0.58469355622177965</v>
      </c>
      <c r="G206">
        <f t="shared" si="3"/>
        <v>-1.2332667915025379</v>
      </c>
      <c r="H206">
        <v>0.11473572118427131</v>
      </c>
    </row>
    <row r="207" spans="1:8" x14ac:dyDescent="0.35">
      <c r="A207" t="s">
        <v>156</v>
      </c>
      <c r="B207" t="s">
        <v>211</v>
      </c>
      <c r="C207" t="s">
        <v>186</v>
      </c>
      <c r="D207">
        <v>2023</v>
      </c>
      <c r="E207">
        <v>0.5799247285826814</v>
      </c>
      <c r="F207">
        <v>-0.58469355622177965</v>
      </c>
      <c r="G207">
        <f t="shared" si="3"/>
        <v>-1.1646182848044611</v>
      </c>
      <c r="H207">
        <v>0.11473572118427131</v>
      </c>
    </row>
    <row r="208" spans="1:8" x14ac:dyDescent="0.35">
      <c r="A208" t="s">
        <v>156</v>
      </c>
      <c r="B208" t="s">
        <v>210</v>
      </c>
      <c r="C208" t="s">
        <v>188</v>
      </c>
      <c r="D208">
        <v>2023</v>
      </c>
      <c r="E208">
        <v>1.5682500170195011</v>
      </c>
      <c r="F208">
        <v>-0.58469355622177965</v>
      </c>
      <c r="G208">
        <f t="shared" si="3"/>
        <v>-2.1529435732412807</v>
      </c>
      <c r="H208">
        <v>0.11473572118427131</v>
      </c>
    </row>
    <row r="209" spans="1:8" x14ac:dyDescent="0.35">
      <c r="A209" t="s">
        <v>156</v>
      </c>
      <c r="B209" t="s">
        <v>212</v>
      </c>
      <c r="C209" t="s">
        <v>188</v>
      </c>
      <c r="D209">
        <v>2023</v>
      </c>
      <c r="E209">
        <v>1.8009941751683021</v>
      </c>
      <c r="F209">
        <v>-0.58469355622177965</v>
      </c>
      <c r="G209">
        <f t="shared" si="3"/>
        <v>-2.3856877313900817</v>
      </c>
      <c r="H209">
        <v>0.11473572118427131</v>
      </c>
    </row>
    <row r="210" spans="1:8" x14ac:dyDescent="0.35">
      <c r="A210" t="s">
        <v>156</v>
      </c>
      <c r="B210" t="s">
        <v>211</v>
      </c>
      <c r="C210" t="s">
        <v>186</v>
      </c>
      <c r="D210">
        <v>2024</v>
      </c>
      <c r="E210">
        <v>1.090974188365412</v>
      </c>
      <c r="F210">
        <v>1.058640812818894</v>
      </c>
      <c r="G210">
        <f t="shared" si="3"/>
        <v>-3.2333375546518051E-2</v>
      </c>
      <c r="H210">
        <v>0.1141624943677343</v>
      </c>
    </row>
    <row r="211" spans="1:8" x14ac:dyDescent="0.35">
      <c r="A211" t="s">
        <v>156</v>
      </c>
      <c r="B211" t="s">
        <v>213</v>
      </c>
      <c r="C211" t="s">
        <v>186</v>
      </c>
      <c r="D211">
        <v>2024</v>
      </c>
      <c r="E211">
        <v>0.84134331866276835</v>
      </c>
      <c r="F211">
        <v>1.058640812818894</v>
      </c>
      <c r="G211">
        <f t="shared" si="3"/>
        <v>0.21729749415612565</v>
      </c>
      <c r="H211">
        <v>0.1141624943677343</v>
      </c>
    </row>
    <row r="212" spans="1:8" x14ac:dyDescent="0.35">
      <c r="A212" t="s">
        <v>156</v>
      </c>
      <c r="B212" t="s">
        <v>212</v>
      </c>
      <c r="C212" t="s">
        <v>188</v>
      </c>
      <c r="D212">
        <v>2024</v>
      </c>
      <c r="E212">
        <v>1.181076174566176</v>
      </c>
      <c r="F212">
        <v>1.058640812818894</v>
      </c>
      <c r="G212">
        <f t="shared" si="3"/>
        <v>-0.12243536174728198</v>
      </c>
      <c r="H212">
        <v>0.1141624943677343</v>
      </c>
    </row>
    <row r="213" spans="1:8" x14ac:dyDescent="0.35">
      <c r="A213" t="s">
        <v>156</v>
      </c>
      <c r="B213" t="s">
        <v>214</v>
      </c>
      <c r="C213" t="s">
        <v>188</v>
      </c>
      <c r="D213">
        <v>2024</v>
      </c>
      <c r="E213">
        <v>0.76042118074215459</v>
      </c>
      <c r="F213">
        <v>1.058640812818894</v>
      </c>
      <c r="G213">
        <f t="shared" si="3"/>
        <v>0.2982196320767394</v>
      </c>
      <c r="H213">
        <v>0.1141624943677343</v>
      </c>
    </row>
    <row r="214" spans="1:8" x14ac:dyDescent="0.35">
      <c r="A214" t="s">
        <v>156</v>
      </c>
      <c r="B214" t="s">
        <v>213</v>
      </c>
      <c r="C214" t="s">
        <v>186</v>
      </c>
      <c r="D214">
        <v>2025</v>
      </c>
      <c r="E214">
        <v>1.551316113361789</v>
      </c>
      <c r="F214">
        <v>1.5629801711020599</v>
      </c>
      <c r="G214">
        <f t="shared" si="3"/>
        <v>1.1664057740270906E-2</v>
      </c>
      <c r="H214">
        <v>0.11927795974229891</v>
      </c>
    </row>
    <row r="215" spans="1:8" x14ac:dyDescent="0.35">
      <c r="A215" t="s">
        <v>156</v>
      </c>
      <c r="B215" t="s">
        <v>215</v>
      </c>
      <c r="C215" t="s">
        <v>186</v>
      </c>
      <c r="D215">
        <v>2025</v>
      </c>
      <c r="E215">
        <v>1.6966708374271939</v>
      </c>
      <c r="F215">
        <v>1.5629801711020599</v>
      </c>
      <c r="G215">
        <f t="shared" si="3"/>
        <v>-0.13369066632513404</v>
      </c>
      <c r="H215">
        <v>0.11927795974229891</v>
      </c>
    </row>
    <row r="216" spans="1:8" x14ac:dyDescent="0.35">
      <c r="A216" t="s">
        <v>156</v>
      </c>
      <c r="B216" t="s">
        <v>214</v>
      </c>
      <c r="C216" t="s">
        <v>188</v>
      </c>
      <c r="D216">
        <v>2025</v>
      </c>
      <c r="E216">
        <v>1.4664182247055459</v>
      </c>
      <c r="F216">
        <v>1.5629801711020599</v>
      </c>
      <c r="G216">
        <f t="shared" si="3"/>
        <v>9.6561946396513942E-2</v>
      </c>
      <c r="H216">
        <v>0.11927795974229891</v>
      </c>
    </row>
    <row r="217" spans="1:8" x14ac:dyDescent="0.35">
      <c r="A217" t="s">
        <v>156</v>
      </c>
      <c r="B217" t="s">
        <v>216</v>
      </c>
      <c r="C217" t="s">
        <v>188</v>
      </c>
      <c r="D217">
        <v>2025</v>
      </c>
      <c r="E217">
        <v>1.282511180567347</v>
      </c>
      <c r="F217">
        <v>1.5629801711020599</v>
      </c>
      <c r="G217">
        <f t="shared" si="3"/>
        <v>0.28046899053471286</v>
      </c>
      <c r="H217">
        <v>0.11927795974229891</v>
      </c>
    </row>
    <row r="218" spans="1:8" x14ac:dyDescent="0.35">
      <c r="A218" t="s">
        <v>157</v>
      </c>
      <c r="B218" t="s">
        <v>203</v>
      </c>
      <c r="C218" t="s">
        <v>186</v>
      </c>
      <c r="D218">
        <v>2020</v>
      </c>
      <c r="E218">
        <v>1.699885517193356</v>
      </c>
      <c r="F218">
        <v>-8.5609032033360464</v>
      </c>
      <c r="G218">
        <f t="shared" si="3"/>
        <v>-10.260788720529403</v>
      </c>
      <c r="H218">
        <v>1.8418180667537271E-2</v>
      </c>
    </row>
    <row r="219" spans="1:8" x14ac:dyDescent="0.35">
      <c r="A219" t="s">
        <v>157</v>
      </c>
      <c r="B219" t="s">
        <v>205</v>
      </c>
      <c r="C219" t="s">
        <v>186</v>
      </c>
      <c r="D219">
        <v>2020</v>
      </c>
      <c r="E219">
        <v>-9.2905567939445373</v>
      </c>
      <c r="F219">
        <v>-8.5609032033360464</v>
      </c>
      <c r="G219">
        <f t="shared" si="3"/>
        <v>0.72965359060849089</v>
      </c>
      <c r="H219">
        <v>1.8418180667537271E-2</v>
      </c>
    </row>
    <row r="220" spans="1:8" x14ac:dyDescent="0.35">
      <c r="A220" t="s">
        <v>157</v>
      </c>
      <c r="B220" t="s">
        <v>204</v>
      </c>
      <c r="C220" t="s">
        <v>188</v>
      </c>
      <c r="D220">
        <v>2020</v>
      </c>
      <c r="E220">
        <v>1.7153996309464681</v>
      </c>
      <c r="F220">
        <v>-8.5609032033360464</v>
      </c>
      <c r="G220">
        <f t="shared" si="3"/>
        <v>-10.276302834282514</v>
      </c>
      <c r="H220">
        <v>1.8418180667537271E-2</v>
      </c>
    </row>
    <row r="221" spans="1:8" x14ac:dyDescent="0.35">
      <c r="A221" t="s">
        <v>157</v>
      </c>
      <c r="B221" t="s">
        <v>206</v>
      </c>
      <c r="C221" t="s">
        <v>188</v>
      </c>
      <c r="D221">
        <v>2020</v>
      </c>
      <c r="E221">
        <v>-6.7651809613411107</v>
      </c>
      <c r="F221">
        <v>-8.5609032033360464</v>
      </c>
      <c r="G221">
        <f t="shared" si="3"/>
        <v>-1.7957222419949357</v>
      </c>
      <c r="H221">
        <v>1.8418180667537271E-2</v>
      </c>
    </row>
    <row r="222" spans="1:8" x14ac:dyDescent="0.35">
      <c r="A222" t="s">
        <v>157</v>
      </c>
      <c r="B222" t="s">
        <v>205</v>
      </c>
      <c r="C222" t="s">
        <v>186</v>
      </c>
      <c r="D222">
        <v>2021</v>
      </c>
      <c r="E222">
        <v>5.3606609364002189</v>
      </c>
      <c r="F222">
        <v>5.4098373027499997</v>
      </c>
      <c r="G222">
        <f t="shared" si="3"/>
        <v>4.9176366349780842E-2</v>
      </c>
      <c r="H222">
        <v>1.6394097619812781E-2</v>
      </c>
    </row>
    <row r="223" spans="1:8" x14ac:dyDescent="0.35">
      <c r="A223" t="s">
        <v>157</v>
      </c>
      <c r="B223" t="s">
        <v>207</v>
      </c>
      <c r="C223" t="s">
        <v>186</v>
      </c>
      <c r="D223">
        <v>2021</v>
      </c>
      <c r="E223">
        <v>4.5428064601391371</v>
      </c>
      <c r="F223">
        <v>5.4098373027499997</v>
      </c>
      <c r="G223">
        <f t="shared" si="3"/>
        <v>0.86703084261086261</v>
      </c>
      <c r="H223">
        <v>1.6394097619812781E-2</v>
      </c>
    </row>
    <row r="224" spans="1:8" x14ac:dyDescent="0.35">
      <c r="A224" t="s">
        <v>157</v>
      </c>
      <c r="B224" t="s">
        <v>206</v>
      </c>
      <c r="C224" t="s">
        <v>188</v>
      </c>
      <c r="D224">
        <v>2021</v>
      </c>
      <c r="E224">
        <v>5.8179091621113344</v>
      </c>
      <c r="F224">
        <v>5.4098373027499997</v>
      </c>
      <c r="G224">
        <f t="shared" si="3"/>
        <v>-0.40807185936133461</v>
      </c>
      <c r="H224">
        <v>1.6394097619812781E-2</v>
      </c>
    </row>
    <row r="225" spans="1:8" x14ac:dyDescent="0.35">
      <c r="A225" t="s">
        <v>157</v>
      </c>
      <c r="B225" t="s">
        <v>208</v>
      </c>
      <c r="C225" t="s">
        <v>188</v>
      </c>
      <c r="D225">
        <v>2021</v>
      </c>
      <c r="E225">
        <v>3.9441078773994498</v>
      </c>
      <c r="F225">
        <v>5.4098373027499997</v>
      </c>
      <c r="G225">
        <f t="shared" si="3"/>
        <v>1.46572942535055</v>
      </c>
      <c r="H225">
        <v>1.6394097619812781E-2</v>
      </c>
    </row>
    <row r="226" spans="1:8" x14ac:dyDescent="0.35">
      <c r="A226" t="s">
        <v>157</v>
      </c>
      <c r="B226" t="s">
        <v>207</v>
      </c>
      <c r="C226" t="s">
        <v>186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2.2342300839216761E-2</v>
      </c>
    </row>
    <row r="227" spans="1:8" x14ac:dyDescent="0.35">
      <c r="A227" t="s">
        <v>157</v>
      </c>
      <c r="B227" t="s">
        <v>209</v>
      </c>
      <c r="C227" t="s">
        <v>186</v>
      </c>
      <c r="D227">
        <v>2022</v>
      </c>
      <c r="E227">
        <v>6.5861251608809734</v>
      </c>
      <c r="F227">
        <v>6.7526124502433778</v>
      </c>
      <c r="G227">
        <f t="shared" si="3"/>
        <v>0.16648728936240431</v>
      </c>
      <c r="H227">
        <v>2.2342300839216761E-2</v>
      </c>
    </row>
    <row r="228" spans="1:8" x14ac:dyDescent="0.35">
      <c r="A228" t="s">
        <v>157</v>
      </c>
      <c r="B228" t="s">
        <v>208</v>
      </c>
      <c r="C228" t="s">
        <v>188</v>
      </c>
      <c r="D228">
        <v>2022</v>
      </c>
      <c r="E228">
        <v>5.0988792351265078</v>
      </c>
      <c r="F228">
        <v>6.7526124502433778</v>
      </c>
      <c r="G228">
        <f t="shared" si="3"/>
        <v>1.65373321511687</v>
      </c>
      <c r="H228">
        <v>2.2342300839216761E-2</v>
      </c>
    </row>
    <row r="229" spans="1:8" x14ac:dyDescent="0.35">
      <c r="A229" t="s">
        <v>157</v>
      </c>
      <c r="B229" t="s">
        <v>210</v>
      </c>
      <c r="C229" t="s">
        <v>188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2.2342300839216761E-2</v>
      </c>
    </row>
    <row r="230" spans="1:8" x14ac:dyDescent="0.35">
      <c r="A230" t="s">
        <v>157</v>
      </c>
      <c r="B230" t="s">
        <v>209</v>
      </c>
      <c r="C230" t="s">
        <v>186</v>
      </c>
      <c r="D230">
        <v>2023</v>
      </c>
      <c r="E230">
        <v>0.71696140778811923</v>
      </c>
      <c r="F230">
        <v>3.0529202104847739</v>
      </c>
      <c r="G230">
        <f t="shared" si="3"/>
        <v>2.3359588026966547</v>
      </c>
      <c r="H230">
        <v>1.9120823731931538E-2</v>
      </c>
    </row>
    <row r="231" spans="1:8" x14ac:dyDescent="0.35">
      <c r="A231" t="s">
        <v>157</v>
      </c>
      <c r="B231" t="s">
        <v>211</v>
      </c>
      <c r="C231" t="s">
        <v>186</v>
      </c>
      <c r="D231">
        <v>2023</v>
      </c>
      <c r="E231">
        <v>2.226883105497079</v>
      </c>
      <c r="F231">
        <v>3.0529202104847739</v>
      </c>
      <c r="G231">
        <f t="shared" si="3"/>
        <v>0.82603710498769489</v>
      </c>
      <c r="H231">
        <v>1.9120823731931538E-2</v>
      </c>
    </row>
    <row r="232" spans="1:8" x14ac:dyDescent="0.35">
      <c r="A232" t="s">
        <v>157</v>
      </c>
      <c r="B232" t="s">
        <v>210</v>
      </c>
      <c r="C232" t="s">
        <v>188</v>
      </c>
      <c r="D232">
        <v>2023</v>
      </c>
      <c r="E232">
        <v>2.6604918870074319</v>
      </c>
      <c r="F232">
        <v>3.0529202104847739</v>
      </c>
      <c r="G232">
        <f t="shared" si="3"/>
        <v>0.39242832347734202</v>
      </c>
      <c r="H232">
        <v>1.9120823731931538E-2</v>
      </c>
    </row>
    <row r="233" spans="1:8" x14ac:dyDescent="0.35">
      <c r="A233" t="s">
        <v>157</v>
      </c>
      <c r="B233" t="s">
        <v>212</v>
      </c>
      <c r="C233" t="s">
        <v>188</v>
      </c>
      <c r="D233">
        <v>2023</v>
      </c>
      <c r="E233">
        <v>2.4387614512581202</v>
      </c>
      <c r="F233">
        <v>3.0529202104847739</v>
      </c>
      <c r="G233">
        <f t="shared" si="3"/>
        <v>0.61415875922665375</v>
      </c>
      <c r="H233">
        <v>1.9120823731931538E-2</v>
      </c>
    </row>
    <row r="234" spans="1:8" x14ac:dyDescent="0.35">
      <c r="A234" t="s">
        <v>157</v>
      </c>
      <c r="B234" t="s">
        <v>211</v>
      </c>
      <c r="C234" t="s">
        <v>186</v>
      </c>
      <c r="D234">
        <v>2024</v>
      </c>
      <c r="E234">
        <v>1.3133477904788251</v>
      </c>
      <c r="F234">
        <v>2.1904072780361381</v>
      </c>
      <c r="G234">
        <f t="shared" si="3"/>
        <v>0.877059487557313</v>
      </c>
      <c r="H234">
        <v>1.9667617782655571E-2</v>
      </c>
    </row>
    <row r="235" spans="1:8" x14ac:dyDescent="0.35">
      <c r="A235" t="s">
        <v>157</v>
      </c>
      <c r="B235" t="s">
        <v>213</v>
      </c>
      <c r="C235" t="s">
        <v>186</v>
      </c>
      <c r="D235">
        <v>2024</v>
      </c>
      <c r="E235">
        <v>1.6514732694230541</v>
      </c>
      <c r="F235">
        <v>2.1904072780361381</v>
      </c>
      <c r="G235">
        <f t="shared" si="3"/>
        <v>0.53893400861308405</v>
      </c>
      <c r="H235">
        <v>1.9667617782655571E-2</v>
      </c>
    </row>
    <row r="236" spans="1:8" x14ac:dyDescent="0.35">
      <c r="A236" t="s">
        <v>157</v>
      </c>
      <c r="B236" t="s">
        <v>212</v>
      </c>
      <c r="C236" t="s">
        <v>188</v>
      </c>
      <c r="D236">
        <v>2024</v>
      </c>
      <c r="E236">
        <v>1.7569161258840891</v>
      </c>
      <c r="F236">
        <v>2.1904072780361381</v>
      </c>
      <c r="G236">
        <f t="shared" si="3"/>
        <v>0.43349115215204903</v>
      </c>
      <c r="H236">
        <v>1.9667617782655571E-2</v>
      </c>
    </row>
    <row r="237" spans="1:8" x14ac:dyDescent="0.35">
      <c r="A237" t="s">
        <v>157</v>
      </c>
      <c r="B237" t="s">
        <v>214</v>
      </c>
      <c r="C237" t="s">
        <v>188</v>
      </c>
      <c r="D237">
        <v>2024</v>
      </c>
      <c r="E237">
        <v>1.734179743438991</v>
      </c>
      <c r="F237">
        <v>2.1904072780361381</v>
      </c>
      <c r="G237">
        <f t="shared" si="3"/>
        <v>0.45622753459714716</v>
      </c>
      <c r="H237">
        <v>1.9667617782655571E-2</v>
      </c>
    </row>
    <row r="238" spans="1:8" x14ac:dyDescent="0.35">
      <c r="A238" t="s">
        <v>157</v>
      </c>
      <c r="B238" t="s">
        <v>213</v>
      </c>
      <c r="C238" t="s">
        <v>186</v>
      </c>
      <c r="D238">
        <v>2025</v>
      </c>
      <c r="E238">
        <v>1.851074416505627</v>
      </c>
      <c r="F238">
        <v>1.8442000090405599</v>
      </c>
      <c r="G238">
        <f t="shared" si="3"/>
        <v>-6.8744074650670672E-3</v>
      </c>
      <c r="H238">
        <v>1.895599846189177E-2</v>
      </c>
    </row>
    <row r="239" spans="1:8" x14ac:dyDescent="0.35">
      <c r="A239" t="s">
        <v>157</v>
      </c>
      <c r="B239" t="s">
        <v>215</v>
      </c>
      <c r="C239" t="s">
        <v>186</v>
      </c>
      <c r="D239">
        <v>2025</v>
      </c>
      <c r="E239">
        <v>1.898720252436026</v>
      </c>
      <c r="F239">
        <v>1.8442000090405599</v>
      </c>
      <c r="G239">
        <f t="shared" si="3"/>
        <v>-5.4520243395466128E-2</v>
      </c>
      <c r="H239">
        <v>1.895599846189177E-2</v>
      </c>
    </row>
    <row r="240" spans="1:8" x14ac:dyDescent="0.35">
      <c r="A240" t="s">
        <v>157</v>
      </c>
      <c r="B240" t="s">
        <v>214</v>
      </c>
      <c r="C240" t="s">
        <v>188</v>
      </c>
      <c r="D240">
        <v>2025</v>
      </c>
      <c r="E240">
        <v>1.87529344869708</v>
      </c>
      <c r="F240">
        <v>1.8442000090405599</v>
      </c>
      <c r="G240">
        <f t="shared" si="3"/>
        <v>-3.1093439656520117E-2</v>
      </c>
      <c r="H240">
        <v>1.895599846189177E-2</v>
      </c>
    </row>
    <row r="241" spans="1:8" x14ac:dyDescent="0.35">
      <c r="A241" t="s">
        <v>157</v>
      </c>
      <c r="B241" t="s">
        <v>216</v>
      </c>
      <c r="C241" t="s">
        <v>188</v>
      </c>
      <c r="D241">
        <v>2025</v>
      </c>
      <c r="E241">
        <v>1.7505876843593839</v>
      </c>
      <c r="F241">
        <v>1.8442000090405599</v>
      </c>
      <c r="G241">
        <f t="shared" si="3"/>
        <v>9.3612324681175973E-2</v>
      </c>
      <c r="H241">
        <v>1.895599846189177E-2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6</v>
      </c>
    </row>
    <row r="2" spans="1:8" x14ac:dyDescent="0.35">
      <c r="A2" t="s">
        <v>148</v>
      </c>
      <c r="B2" t="s">
        <v>185</v>
      </c>
      <c r="C2" t="s">
        <v>186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3.745204483808405E-2</v>
      </c>
    </row>
    <row r="3" spans="1:8" x14ac:dyDescent="0.35">
      <c r="A3" t="s">
        <v>148</v>
      </c>
      <c r="B3" t="s">
        <v>187</v>
      </c>
      <c r="C3" t="s">
        <v>188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3.745204483808405E-2</v>
      </c>
    </row>
    <row r="4" spans="1:8" x14ac:dyDescent="0.35">
      <c r="A4" t="s">
        <v>148</v>
      </c>
      <c r="B4" t="s">
        <v>185</v>
      </c>
      <c r="C4" t="s">
        <v>186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3.5012563889255721E-2</v>
      </c>
    </row>
    <row r="5" spans="1:8" x14ac:dyDescent="0.35">
      <c r="A5" t="s">
        <v>148</v>
      </c>
      <c r="B5" t="s">
        <v>189</v>
      </c>
      <c r="C5" t="s">
        <v>186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3.5012563889255721E-2</v>
      </c>
    </row>
    <row r="6" spans="1:8" x14ac:dyDescent="0.35">
      <c r="A6" t="s">
        <v>148</v>
      </c>
      <c r="B6" t="s">
        <v>187</v>
      </c>
      <c r="C6" t="s">
        <v>188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3.5012563889255721E-2</v>
      </c>
    </row>
    <row r="7" spans="1:8" x14ac:dyDescent="0.35">
      <c r="A7" t="s">
        <v>148</v>
      </c>
      <c r="B7" t="s">
        <v>190</v>
      </c>
      <c r="C7" t="s">
        <v>188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3.5012563889255721E-2</v>
      </c>
    </row>
    <row r="8" spans="1:8" x14ac:dyDescent="0.35">
      <c r="A8" t="s">
        <v>148</v>
      </c>
      <c r="B8" t="s">
        <v>189</v>
      </c>
      <c r="C8" t="s">
        <v>186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3.6388034482422511E-2</v>
      </c>
    </row>
    <row r="9" spans="1:8" x14ac:dyDescent="0.35">
      <c r="A9" t="s">
        <v>148</v>
      </c>
      <c r="B9" t="s">
        <v>191</v>
      </c>
      <c r="C9" t="s">
        <v>186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3.6388034482422511E-2</v>
      </c>
    </row>
    <row r="10" spans="1:8" x14ac:dyDescent="0.35">
      <c r="A10" t="s">
        <v>148</v>
      </c>
      <c r="B10" t="s">
        <v>190</v>
      </c>
      <c r="C10" t="s">
        <v>188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3.6388034482422511E-2</v>
      </c>
    </row>
    <row r="11" spans="1:8" x14ac:dyDescent="0.35">
      <c r="A11" t="s">
        <v>148</v>
      </c>
      <c r="B11" t="s">
        <v>192</v>
      </c>
      <c r="C11" t="s">
        <v>188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3.6388034482422511E-2</v>
      </c>
    </row>
    <row r="12" spans="1:8" x14ac:dyDescent="0.35">
      <c r="A12" t="s">
        <v>148</v>
      </c>
      <c r="B12" t="s">
        <v>191</v>
      </c>
      <c r="C12" t="s">
        <v>186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3.658490545865211E-2</v>
      </c>
    </row>
    <row r="13" spans="1:8" x14ac:dyDescent="0.35">
      <c r="A13" t="s">
        <v>148</v>
      </c>
      <c r="B13" t="s">
        <v>193</v>
      </c>
      <c r="C13" t="s">
        <v>186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3.658490545865211E-2</v>
      </c>
    </row>
    <row r="14" spans="1:8" x14ac:dyDescent="0.35">
      <c r="A14" t="s">
        <v>148</v>
      </c>
      <c r="B14" t="s">
        <v>192</v>
      </c>
      <c r="C14" t="s">
        <v>188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3.658490545865211E-2</v>
      </c>
    </row>
    <row r="15" spans="1:8" x14ac:dyDescent="0.35">
      <c r="A15" t="s">
        <v>148</v>
      </c>
      <c r="B15" t="s">
        <v>194</v>
      </c>
      <c r="C15" t="s">
        <v>188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3.658490545865211E-2</v>
      </c>
    </row>
    <row r="16" spans="1:8" x14ac:dyDescent="0.35">
      <c r="A16" t="s">
        <v>148</v>
      </c>
      <c r="B16" t="s">
        <v>193</v>
      </c>
      <c r="C16" t="s">
        <v>186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3.4894378349855197E-2</v>
      </c>
    </row>
    <row r="17" spans="1:8" x14ac:dyDescent="0.35">
      <c r="A17" t="s">
        <v>148</v>
      </c>
      <c r="B17" t="s">
        <v>195</v>
      </c>
      <c r="C17" t="s">
        <v>186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3.4894378349855197E-2</v>
      </c>
    </row>
    <row r="18" spans="1:8" x14ac:dyDescent="0.35">
      <c r="A18" t="s">
        <v>148</v>
      </c>
      <c r="B18" t="s">
        <v>194</v>
      </c>
      <c r="C18" t="s">
        <v>188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3.4894378349855197E-2</v>
      </c>
    </row>
    <row r="19" spans="1:8" x14ac:dyDescent="0.35">
      <c r="A19" t="s">
        <v>148</v>
      </c>
      <c r="B19" t="s">
        <v>196</v>
      </c>
      <c r="C19" t="s">
        <v>188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3.4894378349855197E-2</v>
      </c>
    </row>
    <row r="20" spans="1:8" x14ac:dyDescent="0.35">
      <c r="A20" t="s">
        <v>148</v>
      </c>
      <c r="B20" t="s">
        <v>195</v>
      </c>
      <c r="C20" t="s">
        <v>186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3.586789013712207E-2</v>
      </c>
    </row>
    <row r="21" spans="1:8" x14ac:dyDescent="0.35">
      <c r="A21" t="s">
        <v>148</v>
      </c>
      <c r="B21" t="s">
        <v>197</v>
      </c>
      <c r="C21" t="s">
        <v>186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3.586789013712207E-2</v>
      </c>
    </row>
    <row r="22" spans="1:8" x14ac:dyDescent="0.35">
      <c r="A22" t="s">
        <v>148</v>
      </c>
      <c r="B22" t="s">
        <v>196</v>
      </c>
      <c r="C22" t="s">
        <v>188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3.586789013712207E-2</v>
      </c>
    </row>
    <row r="23" spans="1:8" x14ac:dyDescent="0.35">
      <c r="A23" t="s">
        <v>148</v>
      </c>
      <c r="B23" t="s">
        <v>198</v>
      </c>
      <c r="C23" t="s">
        <v>188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3.586789013712207E-2</v>
      </c>
    </row>
    <row r="24" spans="1:8" x14ac:dyDescent="0.35">
      <c r="A24" t="s">
        <v>148</v>
      </c>
      <c r="B24" t="s">
        <v>197</v>
      </c>
      <c r="C24" t="s">
        <v>186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3.6832174672611143E-2</v>
      </c>
    </row>
    <row r="25" spans="1:8" x14ac:dyDescent="0.35">
      <c r="A25" t="s">
        <v>148</v>
      </c>
      <c r="B25" t="s">
        <v>199</v>
      </c>
      <c r="C25" t="s">
        <v>186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3.6832174672611143E-2</v>
      </c>
    </row>
    <row r="26" spans="1:8" x14ac:dyDescent="0.35">
      <c r="A26" t="s">
        <v>148</v>
      </c>
      <c r="B26" t="s">
        <v>198</v>
      </c>
      <c r="C26" t="s">
        <v>188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3.6832174672611143E-2</v>
      </c>
    </row>
    <row r="27" spans="1:8" x14ac:dyDescent="0.35">
      <c r="A27" t="s">
        <v>148</v>
      </c>
      <c r="B27" t="s">
        <v>200</v>
      </c>
      <c r="C27" t="s">
        <v>188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3.6832174672611143E-2</v>
      </c>
    </row>
    <row r="28" spans="1:8" x14ac:dyDescent="0.35">
      <c r="A28" t="s">
        <v>148</v>
      </c>
      <c r="B28" t="s">
        <v>199</v>
      </c>
      <c r="C28" t="s">
        <v>186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3.7160507984826702E-2</v>
      </c>
    </row>
    <row r="29" spans="1:8" x14ac:dyDescent="0.35">
      <c r="A29" t="s">
        <v>148</v>
      </c>
      <c r="B29" t="s">
        <v>201</v>
      </c>
      <c r="C29" t="s">
        <v>186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3.7160507984826702E-2</v>
      </c>
    </row>
    <row r="30" spans="1:8" x14ac:dyDescent="0.35">
      <c r="A30" t="s">
        <v>148</v>
      </c>
      <c r="B30" t="s">
        <v>200</v>
      </c>
      <c r="C30" t="s">
        <v>188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3.7160507984826702E-2</v>
      </c>
    </row>
    <row r="31" spans="1:8" x14ac:dyDescent="0.35">
      <c r="A31" t="s">
        <v>148</v>
      </c>
      <c r="B31" t="s">
        <v>202</v>
      </c>
      <c r="C31" t="s">
        <v>188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3.7160507984826702E-2</v>
      </c>
    </row>
    <row r="32" spans="1:8" x14ac:dyDescent="0.35">
      <c r="A32" t="s">
        <v>148</v>
      </c>
      <c r="B32" t="s">
        <v>201</v>
      </c>
      <c r="C32" t="s">
        <v>186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3.6199727352701931E-2</v>
      </c>
    </row>
    <row r="33" spans="1:8" x14ac:dyDescent="0.35">
      <c r="A33" t="s">
        <v>148</v>
      </c>
      <c r="B33" t="s">
        <v>203</v>
      </c>
      <c r="C33" t="s">
        <v>186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3.6199727352701931E-2</v>
      </c>
    </row>
    <row r="34" spans="1:8" x14ac:dyDescent="0.35">
      <c r="A34" t="s">
        <v>148</v>
      </c>
      <c r="B34" t="s">
        <v>202</v>
      </c>
      <c r="C34" t="s">
        <v>188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3.6199727352701931E-2</v>
      </c>
    </row>
    <row r="35" spans="1:8" x14ac:dyDescent="0.35">
      <c r="A35" t="s">
        <v>148</v>
      </c>
      <c r="B35" t="s">
        <v>204</v>
      </c>
      <c r="C35" t="s">
        <v>188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3.6199727352701931E-2</v>
      </c>
    </row>
    <row r="36" spans="1:8" x14ac:dyDescent="0.35">
      <c r="A36" t="s">
        <v>149</v>
      </c>
      <c r="B36" t="s">
        <v>185</v>
      </c>
      <c r="C36" t="s">
        <v>186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1.6250699680390879E-2</v>
      </c>
    </row>
    <row r="37" spans="1:8" x14ac:dyDescent="0.35">
      <c r="A37" t="s">
        <v>149</v>
      </c>
      <c r="B37" t="s">
        <v>187</v>
      </c>
      <c r="C37" t="s">
        <v>188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1.6250699680390879E-2</v>
      </c>
    </row>
    <row r="38" spans="1:8" x14ac:dyDescent="0.35">
      <c r="A38" t="s">
        <v>149</v>
      </c>
      <c r="B38" t="s">
        <v>185</v>
      </c>
      <c r="C38" t="s">
        <v>186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1.5650941595763121E-2</v>
      </c>
    </row>
    <row r="39" spans="1:8" x14ac:dyDescent="0.35">
      <c r="A39" t="s">
        <v>149</v>
      </c>
      <c r="B39" t="s">
        <v>189</v>
      </c>
      <c r="C39" t="s">
        <v>186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1.5650941595763121E-2</v>
      </c>
    </row>
    <row r="40" spans="1:8" x14ac:dyDescent="0.35">
      <c r="A40" t="s">
        <v>149</v>
      </c>
      <c r="B40" t="s">
        <v>187</v>
      </c>
      <c r="C40" t="s">
        <v>188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1.5650941595763121E-2</v>
      </c>
    </row>
    <row r="41" spans="1:8" x14ac:dyDescent="0.35">
      <c r="A41" t="s">
        <v>149</v>
      </c>
      <c r="B41" t="s">
        <v>190</v>
      </c>
      <c r="C41" t="s">
        <v>188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1.5650941595763121E-2</v>
      </c>
    </row>
    <row r="42" spans="1:8" x14ac:dyDescent="0.35">
      <c r="A42" t="s">
        <v>149</v>
      </c>
      <c r="B42" t="s">
        <v>189</v>
      </c>
      <c r="C42" t="s">
        <v>186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1.319011374586525E-2</v>
      </c>
    </row>
    <row r="43" spans="1:8" x14ac:dyDescent="0.35">
      <c r="A43" t="s">
        <v>149</v>
      </c>
      <c r="B43" t="s">
        <v>191</v>
      </c>
      <c r="C43" t="s">
        <v>186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1.319011374586525E-2</v>
      </c>
    </row>
    <row r="44" spans="1:8" x14ac:dyDescent="0.35">
      <c r="A44" t="s">
        <v>149</v>
      </c>
      <c r="B44" t="s">
        <v>190</v>
      </c>
      <c r="C44" t="s">
        <v>188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1.319011374586525E-2</v>
      </c>
    </row>
    <row r="45" spans="1:8" x14ac:dyDescent="0.35">
      <c r="A45" t="s">
        <v>149</v>
      </c>
      <c r="B45" t="s">
        <v>192</v>
      </c>
      <c r="C45" t="s">
        <v>188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1.319011374586525E-2</v>
      </c>
    </row>
    <row r="46" spans="1:8" x14ac:dyDescent="0.35">
      <c r="A46" t="s">
        <v>149</v>
      </c>
      <c r="B46" t="s">
        <v>191</v>
      </c>
      <c r="C46" t="s">
        <v>186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1.2489352291145939E-2</v>
      </c>
    </row>
    <row r="47" spans="1:8" x14ac:dyDescent="0.35">
      <c r="A47" t="s">
        <v>149</v>
      </c>
      <c r="B47" t="s">
        <v>193</v>
      </c>
      <c r="C47" t="s">
        <v>186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1.2489352291145939E-2</v>
      </c>
    </row>
    <row r="48" spans="1:8" x14ac:dyDescent="0.35">
      <c r="A48" t="s">
        <v>149</v>
      </c>
      <c r="B48" t="s">
        <v>192</v>
      </c>
      <c r="C48" t="s">
        <v>188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1.2489352291145939E-2</v>
      </c>
    </row>
    <row r="49" spans="1:8" x14ac:dyDescent="0.35">
      <c r="A49" t="s">
        <v>149</v>
      </c>
      <c r="B49" t="s">
        <v>194</v>
      </c>
      <c r="C49" t="s">
        <v>188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1.2489352291145939E-2</v>
      </c>
    </row>
    <row r="50" spans="1:8" x14ac:dyDescent="0.35">
      <c r="A50" t="s">
        <v>149</v>
      </c>
      <c r="B50" t="s">
        <v>193</v>
      </c>
      <c r="C50" t="s">
        <v>186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1.3506556375601841E-2</v>
      </c>
    </row>
    <row r="51" spans="1:8" x14ac:dyDescent="0.35">
      <c r="A51" t="s">
        <v>149</v>
      </c>
      <c r="B51" t="s">
        <v>195</v>
      </c>
      <c r="C51" t="s">
        <v>186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1.3506556375601841E-2</v>
      </c>
    </row>
    <row r="52" spans="1:8" x14ac:dyDescent="0.35">
      <c r="A52" t="s">
        <v>149</v>
      </c>
      <c r="B52" t="s">
        <v>194</v>
      </c>
      <c r="C52" t="s">
        <v>188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1.3506556375601841E-2</v>
      </c>
    </row>
    <row r="53" spans="1:8" x14ac:dyDescent="0.35">
      <c r="A53" t="s">
        <v>149</v>
      </c>
      <c r="B53" t="s">
        <v>196</v>
      </c>
      <c r="C53" t="s">
        <v>188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1.3506556375601841E-2</v>
      </c>
    </row>
    <row r="54" spans="1:8" x14ac:dyDescent="0.35">
      <c r="A54" t="s">
        <v>149</v>
      </c>
      <c r="B54" t="s">
        <v>195</v>
      </c>
      <c r="C54" t="s">
        <v>186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1.2646913064469001E-2</v>
      </c>
    </row>
    <row r="55" spans="1:8" x14ac:dyDescent="0.35">
      <c r="A55" t="s">
        <v>149</v>
      </c>
      <c r="B55" t="s">
        <v>197</v>
      </c>
      <c r="C55" t="s">
        <v>186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1.2646913064469001E-2</v>
      </c>
    </row>
    <row r="56" spans="1:8" x14ac:dyDescent="0.35">
      <c r="A56" t="s">
        <v>149</v>
      </c>
      <c r="B56" t="s">
        <v>196</v>
      </c>
      <c r="C56" t="s">
        <v>188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1.2646913064469001E-2</v>
      </c>
    </row>
    <row r="57" spans="1:8" x14ac:dyDescent="0.35">
      <c r="A57" t="s">
        <v>149</v>
      </c>
      <c r="B57" t="s">
        <v>198</v>
      </c>
      <c r="C57" t="s">
        <v>188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1.2646913064469001E-2</v>
      </c>
    </row>
    <row r="58" spans="1:8" x14ac:dyDescent="0.35">
      <c r="A58" t="s">
        <v>149</v>
      </c>
      <c r="B58" t="s">
        <v>197</v>
      </c>
      <c r="C58" t="s">
        <v>186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1.2836698600081979E-2</v>
      </c>
    </row>
    <row r="59" spans="1:8" x14ac:dyDescent="0.35">
      <c r="A59" t="s">
        <v>149</v>
      </c>
      <c r="B59" t="s">
        <v>199</v>
      </c>
      <c r="C59" t="s">
        <v>186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1.2836698600081979E-2</v>
      </c>
    </row>
    <row r="60" spans="1:8" x14ac:dyDescent="0.35">
      <c r="A60" t="s">
        <v>149</v>
      </c>
      <c r="B60" t="s">
        <v>198</v>
      </c>
      <c r="C60" t="s">
        <v>188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1.2836698600081979E-2</v>
      </c>
    </row>
    <row r="61" spans="1:8" x14ac:dyDescent="0.35">
      <c r="A61" t="s">
        <v>149</v>
      </c>
      <c r="B61" t="s">
        <v>200</v>
      </c>
      <c r="C61" t="s">
        <v>188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1.2836698600081979E-2</v>
      </c>
    </row>
    <row r="62" spans="1:8" x14ac:dyDescent="0.35">
      <c r="A62" t="s">
        <v>149</v>
      </c>
      <c r="B62" t="s">
        <v>199</v>
      </c>
      <c r="C62" t="s">
        <v>186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1.1513435997170489E-2</v>
      </c>
    </row>
    <row r="63" spans="1:8" x14ac:dyDescent="0.35">
      <c r="A63" t="s">
        <v>149</v>
      </c>
      <c r="B63" t="s">
        <v>201</v>
      </c>
      <c r="C63" t="s">
        <v>186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1.1513435997170489E-2</v>
      </c>
    </row>
    <row r="64" spans="1:8" x14ac:dyDescent="0.35">
      <c r="A64" t="s">
        <v>149</v>
      </c>
      <c r="B64" t="s">
        <v>200</v>
      </c>
      <c r="C64" t="s">
        <v>188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1.1513435997170489E-2</v>
      </c>
    </row>
    <row r="65" spans="1:8" x14ac:dyDescent="0.35">
      <c r="A65" t="s">
        <v>149</v>
      </c>
      <c r="B65" t="s">
        <v>202</v>
      </c>
      <c r="C65" t="s">
        <v>188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1.1513435997170489E-2</v>
      </c>
    </row>
    <row r="66" spans="1:8" x14ac:dyDescent="0.35">
      <c r="A66" t="s">
        <v>149</v>
      </c>
      <c r="B66" t="s">
        <v>201</v>
      </c>
      <c r="C66" t="s">
        <v>186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1.439452595128945E-2</v>
      </c>
    </row>
    <row r="67" spans="1:8" x14ac:dyDescent="0.35">
      <c r="A67" t="s">
        <v>149</v>
      </c>
      <c r="B67" t="s">
        <v>203</v>
      </c>
      <c r="C67" t="s">
        <v>186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1.439452595128945E-2</v>
      </c>
    </row>
    <row r="68" spans="1:8" x14ac:dyDescent="0.35">
      <c r="A68" t="s">
        <v>149</v>
      </c>
      <c r="B68" t="s">
        <v>202</v>
      </c>
      <c r="C68" t="s">
        <v>188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1.439452595128945E-2</v>
      </c>
    </row>
    <row r="69" spans="1:8" x14ac:dyDescent="0.35">
      <c r="A69" t="s">
        <v>149</v>
      </c>
      <c r="B69" t="s">
        <v>204</v>
      </c>
      <c r="C69" t="s">
        <v>188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1.439452595128945E-2</v>
      </c>
    </row>
    <row r="70" spans="1:8" x14ac:dyDescent="0.35">
      <c r="A70" t="s">
        <v>150</v>
      </c>
      <c r="B70" t="s">
        <v>185</v>
      </c>
      <c r="C70" t="s">
        <v>186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4.3775852614248441E-2</v>
      </c>
    </row>
    <row r="71" spans="1:8" x14ac:dyDescent="0.35">
      <c r="A71" t="s">
        <v>150</v>
      </c>
      <c r="B71" t="s">
        <v>187</v>
      </c>
      <c r="C71" t="s">
        <v>188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4.3775852614248441E-2</v>
      </c>
    </row>
    <row r="72" spans="1:8" x14ac:dyDescent="0.35">
      <c r="A72" t="s">
        <v>150</v>
      </c>
      <c r="B72" t="s">
        <v>185</v>
      </c>
      <c r="C72" t="s">
        <v>186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4.0057207996553837E-2</v>
      </c>
    </row>
    <row r="73" spans="1:8" x14ac:dyDescent="0.35">
      <c r="A73" t="s">
        <v>150</v>
      </c>
      <c r="B73" t="s">
        <v>189</v>
      </c>
      <c r="C73" t="s">
        <v>186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4.0057207996553837E-2</v>
      </c>
    </row>
    <row r="74" spans="1:8" x14ac:dyDescent="0.35">
      <c r="A74" t="s">
        <v>150</v>
      </c>
      <c r="B74" t="s">
        <v>187</v>
      </c>
      <c r="C74" t="s">
        <v>188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4.0057207996553837E-2</v>
      </c>
    </row>
    <row r="75" spans="1:8" x14ac:dyDescent="0.35">
      <c r="A75" t="s">
        <v>150</v>
      </c>
      <c r="B75" t="s">
        <v>190</v>
      </c>
      <c r="C75" t="s">
        <v>188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4.0057207996553837E-2</v>
      </c>
    </row>
    <row r="76" spans="1:8" x14ac:dyDescent="0.35">
      <c r="A76" t="s">
        <v>150</v>
      </c>
      <c r="B76" t="s">
        <v>189</v>
      </c>
      <c r="C76" t="s">
        <v>186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3.8986899556377699E-2</v>
      </c>
    </row>
    <row r="77" spans="1:8" x14ac:dyDescent="0.35">
      <c r="A77" t="s">
        <v>150</v>
      </c>
      <c r="B77" t="s">
        <v>191</v>
      </c>
      <c r="C77" t="s">
        <v>186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3.8986899556377699E-2</v>
      </c>
    </row>
    <row r="78" spans="1:8" x14ac:dyDescent="0.35">
      <c r="A78" t="s">
        <v>150</v>
      </c>
      <c r="B78" t="s">
        <v>190</v>
      </c>
      <c r="C78" t="s">
        <v>188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3.8986899556377699E-2</v>
      </c>
    </row>
    <row r="79" spans="1:8" x14ac:dyDescent="0.35">
      <c r="A79" t="s">
        <v>150</v>
      </c>
      <c r="B79" t="s">
        <v>192</v>
      </c>
      <c r="C79" t="s">
        <v>188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3.8986899556377699E-2</v>
      </c>
    </row>
    <row r="80" spans="1:8" x14ac:dyDescent="0.35">
      <c r="A80" t="s">
        <v>150</v>
      </c>
      <c r="B80" t="s">
        <v>191</v>
      </c>
      <c r="C80" t="s">
        <v>186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4.0466594550510708E-2</v>
      </c>
    </row>
    <row r="81" spans="1:8" x14ac:dyDescent="0.35">
      <c r="A81" t="s">
        <v>150</v>
      </c>
      <c r="B81" t="s">
        <v>193</v>
      </c>
      <c r="C81" t="s">
        <v>186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4.0466594550510708E-2</v>
      </c>
    </row>
    <row r="82" spans="1:8" x14ac:dyDescent="0.35">
      <c r="A82" t="s">
        <v>150</v>
      </c>
      <c r="B82" t="s">
        <v>192</v>
      </c>
      <c r="C82" t="s">
        <v>188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4.0466594550510708E-2</v>
      </c>
    </row>
    <row r="83" spans="1:8" x14ac:dyDescent="0.35">
      <c r="A83" t="s">
        <v>150</v>
      </c>
      <c r="B83" t="s">
        <v>194</v>
      </c>
      <c r="C83" t="s">
        <v>188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4.0466594550510708E-2</v>
      </c>
    </row>
    <row r="84" spans="1:8" x14ac:dyDescent="0.35">
      <c r="A84" t="s">
        <v>150</v>
      </c>
      <c r="B84" t="s">
        <v>193</v>
      </c>
      <c r="C84" t="s">
        <v>186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4.1755864915044488E-2</v>
      </c>
    </row>
    <row r="85" spans="1:8" x14ac:dyDescent="0.35">
      <c r="A85" t="s">
        <v>150</v>
      </c>
      <c r="B85" t="s">
        <v>195</v>
      </c>
      <c r="C85" t="s">
        <v>186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4.1755864915044488E-2</v>
      </c>
    </row>
    <row r="86" spans="1:8" x14ac:dyDescent="0.35">
      <c r="A86" t="s">
        <v>150</v>
      </c>
      <c r="B86" t="s">
        <v>194</v>
      </c>
      <c r="C86" t="s">
        <v>188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4.1755864915044488E-2</v>
      </c>
    </row>
    <row r="87" spans="1:8" x14ac:dyDescent="0.35">
      <c r="A87" t="s">
        <v>150</v>
      </c>
      <c r="B87" t="s">
        <v>196</v>
      </c>
      <c r="C87" t="s">
        <v>188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4.1755864915044488E-2</v>
      </c>
    </row>
    <row r="88" spans="1:8" x14ac:dyDescent="0.35">
      <c r="A88" t="s">
        <v>150</v>
      </c>
      <c r="B88" t="s">
        <v>195</v>
      </c>
      <c r="C88" t="s">
        <v>186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4.1560617248533903E-2</v>
      </c>
    </row>
    <row r="89" spans="1:8" x14ac:dyDescent="0.35">
      <c r="A89" t="s">
        <v>150</v>
      </c>
      <c r="B89" t="s">
        <v>197</v>
      </c>
      <c r="C89" t="s">
        <v>186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4.1560617248533903E-2</v>
      </c>
    </row>
    <row r="90" spans="1:8" x14ac:dyDescent="0.35">
      <c r="A90" t="s">
        <v>150</v>
      </c>
      <c r="B90" t="s">
        <v>196</v>
      </c>
      <c r="C90" t="s">
        <v>188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4.1560617248533903E-2</v>
      </c>
    </row>
    <row r="91" spans="1:8" x14ac:dyDescent="0.35">
      <c r="A91" t="s">
        <v>150</v>
      </c>
      <c r="B91" t="s">
        <v>198</v>
      </c>
      <c r="C91" t="s">
        <v>188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4.1560617248533903E-2</v>
      </c>
    </row>
    <row r="92" spans="1:8" x14ac:dyDescent="0.35">
      <c r="A92" t="s">
        <v>150</v>
      </c>
      <c r="B92" t="s">
        <v>197</v>
      </c>
      <c r="C92" t="s">
        <v>186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4.5690027294246323E-2</v>
      </c>
    </row>
    <row r="93" spans="1:8" x14ac:dyDescent="0.35">
      <c r="A93" t="s">
        <v>150</v>
      </c>
      <c r="B93" t="s">
        <v>199</v>
      </c>
      <c r="C93" t="s">
        <v>186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4.5690027294246323E-2</v>
      </c>
    </row>
    <row r="94" spans="1:8" x14ac:dyDescent="0.35">
      <c r="A94" t="s">
        <v>150</v>
      </c>
      <c r="B94" t="s">
        <v>198</v>
      </c>
      <c r="C94" t="s">
        <v>188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4.5690027294246323E-2</v>
      </c>
    </row>
    <row r="95" spans="1:8" x14ac:dyDescent="0.35">
      <c r="A95" t="s">
        <v>150</v>
      </c>
      <c r="B95" t="s">
        <v>200</v>
      </c>
      <c r="C95" t="s">
        <v>188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4.5690027294246323E-2</v>
      </c>
    </row>
    <row r="96" spans="1:8" x14ac:dyDescent="0.35">
      <c r="A96" t="s">
        <v>150</v>
      </c>
      <c r="B96" t="s">
        <v>199</v>
      </c>
      <c r="C96" t="s">
        <v>186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4.7156772736544193E-2</v>
      </c>
    </row>
    <row r="97" spans="1:8" x14ac:dyDescent="0.35">
      <c r="A97" t="s">
        <v>150</v>
      </c>
      <c r="B97" t="s">
        <v>201</v>
      </c>
      <c r="C97" t="s">
        <v>186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4.7156772736544193E-2</v>
      </c>
    </row>
    <row r="98" spans="1:8" x14ac:dyDescent="0.35">
      <c r="A98" t="s">
        <v>150</v>
      </c>
      <c r="B98" t="s">
        <v>200</v>
      </c>
      <c r="C98" t="s">
        <v>188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4.7156772736544193E-2</v>
      </c>
    </row>
    <row r="99" spans="1:8" x14ac:dyDescent="0.35">
      <c r="A99" t="s">
        <v>150</v>
      </c>
      <c r="B99" t="s">
        <v>202</v>
      </c>
      <c r="C99" t="s">
        <v>188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4.7156772736544193E-2</v>
      </c>
    </row>
    <row r="100" spans="1:8" x14ac:dyDescent="0.35">
      <c r="A100" t="s">
        <v>150</v>
      </c>
      <c r="B100" t="s">
        <v>201</v>
      </c>
      <c r="C100" t="s">
        <v>186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4.6268288104675287E-2</v>
      </c>
    </row>
    <row r="101" spans="1:8" x14ac:dyDescent="0.35">
      <c r="A101" t="s">
        <v>150</v>
      </c>
      <c r="B101" t="s">
        <v>203</v>
      </c>
      <c r="C101" t="s">
        <v>186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4.6268288104675287E-2</v>
      </c>
    </row>
    <row r="102" spans="1:8" x14ac:dyDescent="0.35">
      <c r="A102" t="s">
        <v>150</v>
      </c>
      <c r="B102" t="s">
        <v>202</v>
      </c>
      <c r="C102" t="s">
        <v>188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4.6268288104675287E-2</v>
      </c>
    </row>
    <row r="103" spans="1:8" x14ac:dyDescent="0.35">
      <c r="A103" t="s">
        <v>150</v>
      </c>
      <c r="B103" t="s">
        <v>204</v>
      </c>
      <c r="C103" t="s">
        <v>188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4.6268288104675287E-2</v>
      </c>
    </row>
    <row r="104" spans="1:8" x14ac:dyDescent="0.35">
      <c r="A104" t="s">
        <v>151</v>
      </c>
      <c r="B104" t="s">
        <v>185</v>
      </c>
      <c r="C104" t="s">
        <v>186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1.1769386966203331E-2</v>
      </c>
    </row>
    <row r="105" spans="1:8" x14ac:dyDescent="0.35">
      <c r="A105" t="s">
        <v>151</v>
      </c>
      <c r="B105" t="s">
        <v>187</v>
      </c>
      <c r="C105" t="s">
        <v>188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1.1769386966203331E-2</v>
      </c>
    </row>
    <row r="106" spans="1:8" x14ac:dyDescent="0.35">
      <c r="A106" t="s">
        <v>151</v>
      </c>
      <c r="B106" t="s">
        <v>185</v>
      </c>
      <c r="C106" t="s">
        <v>186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9.2598394290674506E-3</v>
      </c>
    </row>
    <row r="107" spans="1:8" x14ac:dyDescent="0.35">
      <c r="A107" t="s">
        <v>151</v>
      </c>
      <c r="B107" t="s">
        <v>189</v>
      </c>
      <c r="C107" t="s">
        <v>186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9.2598394290674506E-3</v>
      </c>
    </row>
    <row r="108" spans="1:8" x14ac:dyDescent="0.35">
      <c r="A108" t="s">
        <v>151</v>
      </c>
      <c r="B108" t="s">
        <v>187</v>
      </c>
      <c r="C108" t="s">
        <v>188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9.2598394290674506E-3</v>
      </c>
    </row>
    <row r="109" spans="1:8" x14ac:dyDescent="0.35">
      <c r="A109" t="s">
        <v>151</v>
      </c>
      <c r="B109" t="s">
        <v>190</v>
      </c>
      <c r="C109" t="s">
        <v>188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9.2598394290674506E-3</v>
      </c>
    </row>
    <row r="110" spans="1:8" x14ac:dyDescent="0.35">
      <c r="A110" t="s">
        <v>151</v>
      </c>
      <c r="B110" t="s">
        <v>189</v>
      </c>
      <c r="C110" t="s">
        <v>186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8.9895797871848201E-3</v>
      </c>
    </row>
    <row r="111" spans="1:8" x14ac:dyDescent="0.35">
      <c r="A111" t="s">
        <v>151</v>
      </c>
      <c r="B111" t="s">
        <v>191</v>
      </c>
      <c r="C111" t="s">
        <v>186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8.9895797871848201E-3</v>
      </c>
    </row>
    <row r="112" spans="1:8" x14ac:dyDescent="0.35">
      <c r="A112" t="s">
        <v>151</v>
      </c>
      <c r="B112" t="s">
        <v>190</v>
      </c>
      <c r="C112" t="s">
        <v>188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8.9895797871848201E-3</v>
      </c>
    </row>
    <row r="113" spans="1:8" x14ac:dyDescent="0.35">
      <c r="A113" t="s">
        <v>151</v>
      </c>
      <c r="B113" t="s">
        <v>192</v>
      </c>
      <c r="C113" t="s">
        <v>188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8.9895797871848201E-3</v>
      </c>
    </row>
    <row r="114" spans="1:8" x14ac:dyDescent="0.35">
      <c r="A114" t="s">
        <v>151</v>
      </c>
      <c r="B114" t="s">
        <v>191</v>
      </c>
      <c r="C114" t="s">
        <v>186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8.8298529206335026E-3</v>
      </c>
    </row>
    <row r="115" spans="1:8" x14ac:dyDescent="0.35">
      <c r="A115" t="s">
        <v>151</v>
      </c>
      <c r="B115" t="s">
        <v>193</v>
      </c>
      <c r="C115" t="s">
        <v>186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8.8298529206335026E-3</v>
      </c>
    </row>
    <row r="116" spans="1:8" x14ac:dyDescent="0.35">
      <c r="A116" t="s">
        <v>151</v>
      </c>
      <c r="B116" t="s">
        <v>192</v>
      </c>
      <c r="C116" t="s">
        <v>188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8.8298529206335026E-3</v>
      </c>
    </row>
    <row r="117" spans="1:8" x14ac:dyDescent="0.35">
      <c r="A117" t="s">
        <v>151</v>
      </c>
      <c r="B117" t="s">
        <v>194</v>
      </c>
      <c r="C117" t="s">
        <v>188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8.8298529206335026E-3</v>
      </c>
    </row>
    <row r="118" spans="1:8" x14ac:dyDescent="0.35">
      <c r="A118" t="s">
        <v>151</v>
      </c>
      <c r="B118" t="s">
        <v>193</v>
      </c>
      <c r="C118" t="s">
        <v>186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8.8747823145390783E-3</v>
      </c>
    </row>
    <row r="119" spans="1:8" x14ac:dyDescent="0.35">
      <c r="A119" t="s">
        <v>151</v>
      </c>
      <c r="B119" t="s">
        <v>195</v>
      </c>
      <c r="C119" t="s">
        <v>186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8.8747823145390783E-3</v>
      </c>
    </row>
    <row r="120" spans="1:8" x14ac:dyDescent="0.35">
      <c r="A120" t="s">
        <v>151</v>
      </c>
      <c r="B120" t="s">
        <v>194</v>
      </c>
      <c r="C120" t="s">
        <v>188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8.8747823145390783E-3</v>
      </c>
    </row>
    <row r="121" spans="1:8" x14ac:dyDescent="0.35">
      <c r="A121" t="s">
        <v>151</v>
      </c>
      <c r="B121" t="s">
        <v>196</v>
      </c>
      <c r="C121" t="s">
        <v>188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8.8747823145390783E-3</v>
      </c>
    </row>
    <row r="122" spans="1:8" x14ac:dyDescent="0.35">
      <c r="A122" t="s">
        <v>151</v>
      </c>
      <c r="B122" t="s">
        <v>195</v>
      </c>
      <c r="C122" t="s">
        <v>186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9.2427873661231948E-3</v>
      </c>
    </row>
    <row r="123" spans="1:8" x14ac:dyDescent="0.35">
      <c r="A123" t="s">
        <v>151</v>
      </c>
      <c r="B123" t="s">
        <v>197</v>
      </c>
      <c r="C123" t="s">
        <v>186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9.2427873661231948E-3</v>
      </c>
    </row>
    <row r="124" spans="1:8" x14ac:dyDescent="0.35">
      <c r="A124" t="s">
        <v>151</v>
      </c>
      <c r="B124" t="s">
        <v>196</v>
      </c>
      <c r="C124" t="s">
        <v>188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9.2427873661231948E-3</v>
      </c>
    </row>
    <row r="125" spans="1:8" x14ac:dyDescent="0.35">
      <c r="A125" t="s">
        <v>151</v>
      </c>
      <c r="B125" t="s">
        <v>198</v>
      </c>
      <c r="C125" t="s">
        <v>188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9.2427873661231948E-3</v>
      </c>
    </row>
    <row r="126" spans="1:8" x14ac:dyDescent="0.35">
      <c r="A126" t="s">
        <v>151</v>
      </c>
      <c r="B126" t="s">
        <v>197</v>
      </c>
      <c r="C126" t="s">
        <v>186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9.8788215655204563E-3</v>
      </c>
    </row>
    <row r="127" spans="1:8" x14ac:dyDescent="0.35">
      <c r="A127" t="s">
        <v>151</v>
      </c>
      <c r="B127" t="s">
        <v>199</v>
      </c>
      <c r="C127" t="s">
        <v>186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9.8788215655204563E-3</v>
      </c>
    </row>
    <row r="128" spans="1:8" x14ac:dyDescent="0.35">
      <c r="A128" t="s">
        <v>151</v>
      </c>
      <c r="B128" t="s">
        <v>198</v>
      </c>
      <c r="C128" t="s">
        <v>188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9.8788215655204563E-3</v>
      </c>
    </row>
    <row r="129" spans="1:8" x14ac:dyDescent="0.35">
      <c r="A129" t="s">
        <v>151</v>
      </c>
      <c r="B129" t="s">
        <v>200</v>
      </c>
      <c r="C129" t="s">
        <v>188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9.8788215655204563E-3</v>
      </c>
    </row>
    <row r="130" spans="1:8" x14ac:dyDescent="0.35">
      <c r="A130" t="s">
        <v>151</v>
      </c>
      <c r="B130" t="s">
        <v>199</v>
      </c>
      <c r="C130" t="s">
        <v>186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9.6757668268019192E-3</v>
      </c>
    </row>
    <row r="131" spans="1:8" x14ac:dyDescent="0.35">
      <c r="A131" t="s">
        <v>151</v>
      </c>
      <c r="B131" t="s">
        <v>201</v>
      </c>
      <c r="C131" t="s">
        <v>186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9.6757668268019192E-3</v>
      </c>
    </row>
    <row r="132" spans="1:8" x14ac:dyDescent="0.35">
      <c r="A132" t="s">
        <v>151</v>
      </c>
      <c r="B132" t="s">
        <v>200</v>
      </c>
      <c r="C132" t="s">
        <v>188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9.6757668268019192E-3</v>
      </c>
    </row>
    <row r="133" spans="1:8" x14ac:dyDescent="0.35">
      <c r="A133" t="s">
        <v>151</v>
      </c>
      <c r="B133" t="s">
        <v>202</v>
      </c>
      <c r="C133" t="s">
        <v>188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9.6757668268019192E-3</v>
      </c>
    </row>
    <row r="134" spans="1:8" x14ac:dyDescent="0.35">
      <c r="A134" t="s">
        <v>151</v>
      </c>
      <c r="B134" t="s">
        <v>201</v>
      </c>
      <c r="C134" t="s">
        <v>186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1.012329619551113E-2</v>
      </c>
    </row>
    <row r="135" spans="1:8" x14ac:dyDescent="0.35">
      <c r="A135" t="s">
        <v>151</v>
      </c>
      <c r="B135" t="s">
        <v>203</v>
      </c>
      <c r="C135" t="s">
        <v>186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1.012329619551113E-2</v>
      </c>
    </row>
    <row r="136" spans="1:8" x14ac:dyDescent="0.35">
      <c r="A136" t="s">
        <v>151</v>
      </c>
      <c r="B136" t="s">
        <v>202</v>
      </c>
      <c r="C136" t="s">
        <v>188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1.012329619551113E-2</v>
      </c>
    </row>
    <row r="137" spans="1:8" x14ac:dyDescent="0.35">
      <c r="A137" t="s">
        <v>151</v>
      </c>
      <c r="B137" t="s">
        <v>204</v>
      </c>
      <c r="C137" t="s">
        <v>188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1.012329619551113E-2</v>
      </c>
    </row>
    <row r="138" spans="1:8" x14ac:dyDescent="0.35">
      <c r="A138" t="s">
        <v>152</v>
      </c>
      <c r="B138" t="s">
        <v>185</v>
      </c>
      <c r="C138" t="s">
        <v>186</v>
      </c>
      <c r="D138">
        <v>2011</v>
      </c>
      <c r="E138">
        <v>3.0836871961199548</v>
      </c>
      <c r="F138">
        <v>2.3627089602501679</v>
      </c>
      <c r="G138">
        <f t="shared" si="2"/>
        <v>-0.72097823586978693</v>
      </c>
      <c r="H138">
        <v>2.305700979173635E-2</v>
      </c>
    </row>
    <row r="139" spans="1:8" x14ac:dyDescent="0.35">
      <c r="A139" t="s">
        <v>152</v>
      </c>
      <c r="B139" t="s">
        <v>187</v>
      </c>
      <c r="C139" t="s">
        <v>188</v>
      </c>
      <c r="D139">
        <v>2011</v>
      </c>
      <c r="E139">
        <v>3.7117323527364081</v>
      </c>
      <c r="F139">
        <v>2.3627089602501679</v>
      </c>
      <c r="G139">
        <f t="shared" si="2"/>
        <v>-1.3490233924862403</v>
      </c>
      <c r="H139">
        <v>2.305700979173635E-2</v>
      </c>
    </row>
    <row r="140" spans="1:8" x14ac:dyDescent="0.35">
      <c r="A140" t="s">
        <v>152</v>
      </c>
      <c r="B140" t="s">
        <v>185</v>
      </c>
      <c r="C140" t="s">
        <v>186</v>
      </c>
      <c r="D140">
        <v>2012</v>
      </c>
      <c r="E140">
        <v>1.3616175851251631</v>
      </c>
      <c r="F140">
        <v>-1.535091308900344</v>
      </c>
      <c r="G140">
        <f t="shared" si="2"/>
        <v>-2.8967088940255072</v>
      </c>
      <c r="H140">
        <v>2.5425360905147899E-2</v>
      </c>
    </row>
    <row r="141" spans="1:8" x14ac:dyDescent="0.35">
      <c r="A141" t="s">
        <v>152</v>
      </c>
      <c r="B141" t="s">
        <v>189</v>
      </c>
      <c r="C141" t="s">
        <v>186</v>
      </c>
      <c r="D141">
        <v>2012</v>
      </c>
      <c r="E141">
        <v>8.5468057722093427E-2</v>
      </c>
      <c r="F141">
        <v>-1.535091308900344</v>
      </c>
      <c r="G141">
        <f t="shared" si="2"/>
        <v>-1.6205593666224374</v>
      </c>
      <c r="H141">
        <v>2.5425360905147899E-2</v>
      </c>
    </row>
    <row r="142" spans="1:8" x14ac:dyDescent="0.35">
      <c r="A142" t="s">
        <v>152</v>
      </c>
      <c r="B142" t="s">
        <v>187</v>
      </c>
      <c r="C142" t="s">
        <v>188</v>
      </c>
      <c r="D142">
        <v>2012</v>
      </c>
      <c r="E142">
        <v>2.5703100446408111</v>
      </c>
      <c r="F142">
        <v>-1.535091308900344</v>
      </c>
      <c r="G142">
        <f t="shared" si="2"/>
        <v>-4.1054013535411551</v>
      </c>
      <c r="H142">
        <v>2.5425360905147899E-2</v>
      </c>
    </row>
    <row r="143" spans="1:8" x14ac:dyDescent="0.35">
      <c r="A143" t="s">
        <v>152</v>
      </c>
      <c r="B143" t="s">
        <v>190</v>
      </c>
      <c r="C143" t="s">
        <v>188</v>
      </c>
      <c r="D143">
        <v>2012</v>
      </c>
      <c r="E143">
        <v>0.75750436999100224</v>
      </c>
      <c r="F143">
        <v>-1.535091308900344</v>
      </c>
      <c r="G143">
        <f t="shared" si="2"/>
        <v>-2.2925956788913462</v>
      </c>
      <c r="H143">
        <v>2.5425360905147899E-2</v>
      </c>
    </row>
    <row r="144" spans="1:8" x14ac:dyDescent="0.35">
      <c r="A144" t="s">
        <v>152</v>
      </c>
      <c r="B144" t="s">
        <v>189</v>
      </c>
      <c r="C144" t="s">
        <v>186</v>
      </c>
      <c r="D144">
        <v>2013</v>
      </c>
      <c r="E144">
        <v>0.81963861469160904</v>
      </c>
      <c r="F144">
        <v>-0.98304238782565612</v>
      </c>
      <c r="G144">
        <f t="shared" si="2"/>
        <v>-1.8026810025172653</v>
      </c>
      <c r="H144">
        <v>2.480224731492419E-2</v>
      </c>
    </row>
    <row r="145" spans="1:8" x14ac:dyDescent="0.35">
      <c r="A145" t="s">
        <v>152</v>
      </c>
      <c r="B145" t="s">
        <v>191</v>
      </c>
      <c r="C145" t="s">
        <v>186</v>
      </c>
      <c r="D145">
        <v>2013</v>
      </c>
      <c r="E145">
        <v>-0.64479636656290529</v>
      </c>
      <c r="F145">
        <v>-0.98304238782565612</v>
      </c>
      <c r="G145">
        <f t="shared" si="2"/>
        <v>-0.33824602126275083</v>
      </c>
      <c r="H145">
        <v>2.480224731492419E-2</v>
      </c>
    </row>
    <row r="146" spans="1:8" x14ac:dyDescent="0.35">
      <c r="A146" t="s">
        <v>152</v>
      </c>
      <c r="B146" t="s">
        <v>190</v>
      </c>
      <c r="C146" t="s">
        <v>188</v>
      </c>
      <c r="D146">
        <v>2013</v>
      </c>
      <c r="E146">
        <v>1.5995384631571461</v>
      </c>
      <c r="F146">
        <v>-0.98304238782565612</v>
      </c>
      <c r="G146">
        <f t="shared" si="2"/>
        <v>-2.5825808509828021</v>
      </c>
      <c r="H146">
        <v>2.480224731492419E-2</v>
      </c>
    </row>
    <row r="147" spans="1:8" x14ac:dyDescent="0.35">
      <c r="A147" t="s">
        <v>152</v>
      </c>
      <c r="B147" t="s">
        <v>192</v>
      </c>
      <c r="C147" t="s">
        <v>188</v>
      </c>
      <c r="D147">
        <v>2013</v>
      </c>
      <c r="E147">
        <v>0.28709236983106567</v>
      </c>
      <c r="F147">
        <v>-0.98304238782565612</v>
      </c>
      <c r="G147">
        <f t="shared" si="2"/>
        <v>-1.2701347576567219</v>
      </c>
      <c r="H147">
        <v>2.480224731492419E-2</v>
      </c>
    </row>
    <row r="148" spans="1:8" x14ac:dyDescent="0.35">
      <c r="A148" t="s">
        <v>152</v>
      </c>
      <c r="B148" t="s">
        <v>191</v>
      </c>
      <c r="C148" t="s">
        <v>186</v>
      </c>
      <c r="D148">
        <v>2014</v>
      </c>
      <c r="E148">
        <v>0.58013506796126268</v>
      </c>
      <c r="F148">
        <v>-0.47970961562021558</v>
      </c>
      <c r="G148">
        <f t="shared" si="2"/>
        <v>-1.0598446835814783</v>
      </c>
      <c r="H148">
        <v>2.4964178132721601E-2</v>
      </c>
    </row>
    <row r="149" spans="1:8" x14ac:dyDescent="0.35">
      <c r="A149" t="s">
        <v>152</v>
      </c>
      <c r="B149" t="s">
        <v>193</v>
      </c>
      <c r="C149" t="s">
        <v>186</v>
      </c>
      <c r="D149">
        <v>2014</v>
      </c>
      <c r="E149">
        <v>-0.44253897907734491</v>
      </c>
      <c r="F149">
        <v>-0.47970961562021558</v>
      </c>
      <c r="G149">
        <f t="shared" si="2"/>
        <v>-3.7170636542870672E-2</v>
      </c>
      <c r="H149">
        <v>2.4964178132721601E-2</v>
      </c>
    </row>
    <row r="150" spans="1:8" x14ac:dyDescent="0.35">
      <c r="A150" t="s">
        <v>152</v>
      </c>
      <c r="B150" t="s">
        <v>192</v>
      </c>
      <c r="C150" t="s">
        <v>188</v>
      </c>
      <c r="D150">
        <v>2014</v>
      </c>
      <c r="E150">
        <v>1.00425732590641</v>
      </c>
      <c r="F150">
        <v>-0.47970961562021558</v>
      </c>
      <c r="G150">
        <f t="shared" si="2"/>
        <v>-1.4839669415266257</v>
      </c>
      <c r="H150">
        <v>2.4964178132721601E-2</v>
      </c>
    </row>
    <row r="151" spans="1:8" x14ac:dyDescent="0.35">
      <c r="A151" t="s">
        <v>152</v>
      </c>
      <c r="B151" t="s">
        <v>194</v>
      </c>
      <c r="C151" t="s">
        <v>188</v>
      </c>
      <c r="D151">
        <v>2014</v>
      </c>
      <c r="E151">
        <v>0.1752479290949793</v>
      </c>
      <c r="F151">
        <v>-0.47970961562021558</v>
      </c>
      <c r="G151">
        <f t="shared" si="2"/>
        <v>-0.65495754471519485</v>
      </c>
      <c r="H151">
        <v>2.4964178132721601E-2</v>
      </c>
    </row>
    <row r="152" spans="1:8" x14ac:dyDescent="0.35">
      <c r="A152" t="s">
        <v>152</v>
      </c>
      <c r="B152" t="s">
        <v>193</v>
      </c>
      <c r="C152" t="s">
        <v>186</v>
      </c>
      <c r="D152">
        <v>2015</v>
      </c>
      <c r="E152">
        <v>0.6115453306968277</v>
      </c>
      <c r="F152">
        <v>0.46533578746174248</v>
      </c>
      <c r="G152">
        <f t="shared" si="2"/>
        <v>-0.14620954323508523</v>
      </c>
      <c r="H152">
        <v>2.5383315176303059E-2</v>
      </c>
    </row>
    <row r="153" spans="1:8" x14ac:dyDescent="0.35">
      <c r="A153" t="s">
        <v>152</v>
      </c>
      <c r="B153" t="s">
        <v>195</v>
      </c>
      <c r="C153" t="s">
        <v>186</v>
      </c>
      <c r="D153">
        <v>2015</v>
      </c>
      <c r="E153">
        <v>0.33999838965084178</v>
      </c>
      <c r="F153">
        <v>0.46533578746174248</v>
      </c>
      <c r="G153">
        <f t="shared" si="2"/>
        <v>0.1253373978109007</v>
      </c>
      <c r="H153">
        <v>2.5383315176303059E-2</v>
      </c>
    </row>
    <row r="154" spans="1:8" x14ac:dyDescent="0.35">
      <c r="A154" t="s">
        <v>152</v>
      </c>
      <c r="B154" t="s">
        <v>194</v>
      </c>
      <c r="C154" t="s">
        <v>188</v>
      </c>
      <c r="D154">
        <v>2015</v>
      </c>
      <c r="E154">
        <v>1.03813878882193</v>
      </c>
      <c r="F154">
        <v>0.46533578746174248</v>
      </c>
      <c r="G154">
        <f t="shared" si="2"/>
        <v>-0.57280300136018747</v>
      </c>
      <c r="H154">
        <v>2.5383315176303059E-2</v>
      </c>
    </row>
    <row r="155" spans="1:8" x14ac:dyDescent="0.35">
      <c r="A155" t="s">
        <v>152</v>
      </c>
      <c r="B155" t="s">
        <v>196</v>
      </c>
      <c r="C155" t="s">
        <v>188</v>
      </c>
      <c r="D155">
        <v>2015</v>
      </c>
      <c r="E155">
        <v>0.34221817011690359</v>
      </c>
      <c r="F155">
        <v>0.46533578746174248</v>
      </c>
      <c r="G155">
        <f t="shared" si="2"/>
        <v>0.12311761734483889</v>
      </c>
      <c r="H155">
        <v>2.5383315176303059E-2</v>
      </c>
    </row>
    <row r="156" spans="1:8" x14ac:dyDescent="0.35">
      <c r="A156" t="s">
        <v>152</v>
      </c>
      <c r="B156" t="s">
        <v>195</v>
      </c>
      <c r="C156" t="s">
        <v>186</v>
      </c>
      <c r="D156">
        <v>2016</v>
      </c>
      <c r="E156">
        <v>0.66078776686688823</v>
      </c>
      <c r="F156">
        <v>2.5394630680659041</v>
      </c>
      <c r="G156">
        <f t="shared" si="2"/>
        <v>1.8786753011990158</v>
      </c>
      <c r="H156">
        <v>2.7056958274399769E-2</v>
      </c>
    </row>
    <row r="157" spans="1:8" x14ac:dyDescent="0.35">
      <c r="A157" t="s">
        <v>152</v>
      </c>
      <c r="B157" t="s">
        <v>197</v>
      </c>
      <c r="C157" t="s">
        <v>186</v>
      </c>
      <c r="D157">
        <v>2016</v>
      </c>
      <c r="E157">
        <v>0.8211412144474739</v>
      </c>
      <c r="F157">
        <v>2.5394630680659041</v>
      </c>
      <c r="G157">
        <f t="shared" si="2"/>
        <v>1.7183218536184302</v>
      </c>
      <c r="H157">
        <v>2.7056958274399769E-2</v>
      </c>
    </row>
    <row r="158" spans="1:8" x14ac:dyDescent="0.35">
      <c r="A158" t="s">
        <v>152</v>
      </c>
      <c r="B158" t="s">
        <v>196</v>
      </c>
      <c r="C158" t="s">
        <v>188</v>
      </c>
      <c r="D158">
        <v>2016</v>
      </c>
      <c r="E158">
        <v>1.029139259030432</v>
      </c>
      <c r="F158">
        <v>2.5394630680659041</v>
      </c>
      <c r="G158">
        <f t="shared" si="2"/>
        <v>1.510323809035472</v>
      </c>
      <c r="H158">
        <v>2.7056958274399769E-2</v>
      </c>
    </row>
    <row r="159" spans="1:8" x14ac:dyDescent="0.35">
      <c r="A159" t="s">
        <v>152</v>
      </c>
      <c r="B159" t="s">
        <v>198</v>
      </c>
      <c r="C159" t="s">
        <v>188</v>
      </c>
      <c r="D159">
        <v>2016</v>
      </c>
      <c r="E159">
        <v>0.68041183214515577</v>
      </c>
      <c r="F159">
        <v>2.5394630680659041</v>
      </c>
      <c r="G159">
        <f t="shared" si="2"/>
        <v>1.8590512359207483</v>
      </c>
      <c r="H159">
        <v>2.7056958274399769E-2</v>
      </c>
    </row>
    <row r="160" spans="1:8" x14ac:dyDescent="0.35">
      <c r="A160" t="s">
        <v>152</v>
      </c>
      <c r="B160" t="s">
        <v>197</v>
      </c>
      <c r="C160" t="s">
        <v>186</v>
      </c>
      <c r="D160">
        <v>2017</v>
      </c>
      <c r="E160">
        <v>0.7788253796826794</v>
      </c>
      <c r="F160">
        <v>3.2509193804219478</v>
      </c>
      <c r="G160">
        <f t="shared" si="2"/>
        <v>2.4720940007392684</v>
      </c>
      <c r="H160">
        <v>2.4147909827891351E-2</v>
      </c>
    </row>
    <row r="161" spans="1:8" x14ac:dyDescent="0.35">
      <c r="A161" t="s">
        <v>152</v>
      </c>
      <c r="B161" t="s">
        <v>199</v>
      </c>
      <c r="C161" t="s">
        <v>186</v>
      </c>
      <c r="D161">
        <v>2017</v>
      </c>
      <c r="E161">
        <v>3.2999705467780189</v>
      </c>
      <c r="F161">
        <v>3.2509193804219478</v>
      </c>
      <c r="G161">
        <f t="shared" si="2"/>
        <v>-4.9051166356071096E-2</v>
      </c>
      <c r="H161">
        <v>2.4147909827891351E-2</v>
      </c>
    </row>
    <row r="162" spans="1:8" x14ac:dyDescent="0.35">
      <c r="A162" t="s">
        <v>152</v>
      </c>
      <c r="B162" t="s">
        <v>198</v>
      </c>
      <c r="C162" t="s">
        <v>188</v>
      </c>
      <c r="D162">
        <v>2017</v>
      </c>
      <c r="E162">
        <v>0.72652337554917068</v>
      </c>
      <c r="F162">
        <v>3.2509193804219478</v>
      </c>
      <c r="G162">
        <f t="shared" si="2"/>
        <v>2.5243960048727772</v>
      </c>
      <c r="H162">
        <v>2.4147909827891351E-2</v>
      </c>
    </row>
    <row r="163" spans="1:8" x14ac:dyDescent="0.35">
      <c r="A163" t="s">
        <v>152</v>
      </c>
      <c r="B163" t="s">
        <v>200</v>
      </c>
      <c r="C163" t="s">
        <v>188</v>
      </c>
      <c r="D163">
        <v>2017</v>
      </c>
      <c r="E163">
        <v>1.2981877046543739</v>
      </c>
      <c r="F163">
        <v>3.2509193804219478</v>
      </c>
      <c r="G163">
        <f t="shared" si="2"/>
        <v>1.9527316757675739</v>
      </c>
      <c r="H163">
        <v>2.4147909827891351E-2</v>
      </c>
    </row>
    <row r="164" spans="1:8" x14ac:dyDescent="0.35">
      <c r="A164" t="s">
        <v>152</v>
      </c>
      <c r="B164" t="s">
        <v>199</v>
      </c>
      <c r="C164" t="s">
        <v>186</v>
      </c>
      <c r="D164">
        <v>2018</v>
      </c>
      <c r="E164">
        <v>2.6543445907794232</v>
      </c>
      <c r="F164">
        <v>1.1858569030435471</v>
      </c>
      <c r="G164">
        <f t="shared" si="2"/>
        <v>-1.4684876877358761</v>
      </c>
      <c r="H164">
        <v>2.2932260266238701E-2</v>
      </c>
    </row>
    <row r="165" spans="1:8" x14ac:dyDescent="0.35">
      <c r="A165" t="s">
        <v>152</v>
      </c>
      <c r="B165" t="s">
        <v>201</v>
      </c>
      <c r="C165" t="s">
        <v>186</v>
      </c>
      <c r="D165">
        <v>2018</v>
      </c>
      <c r="E165">
        <v>2.8893530093298199</v>
      </c>
      <c r="F165">
        <v>1.1858569030435471</v>
      </c>
      <c r="G165">
        <f t="shared" si="2"/>
        <v>-1.7034961062862728</v>
      </c>
      <c r="H165">
        <v>2.2932260266238701E-2</v>
      </c>
    </row>
    <row r="166" spans="1:8" x14ac:dyDescent="0.35">
      <c r="A166" t="s">
        <v>152</v>
      </c>
      <c r="B166" t="s">
        <v>200</v>
      </c>
      <c r="C166" t="s">
        <v>188</v>
      </c>
      <c r="D166">
        <v>2018</v>
      </c>
      <c r="E166">
        <v>1.745345139008192</v>
      </c>
      <c r="F166">
        <v>1.1858569030435471</v>
      </c>
      <c r="G166">
        <f t="shared" si="2"/>
        <v>-0.55948823596464492</v>
      </c>
      <c r="H166">
        <v>2.2932260266238701E-2</v>
      </c>
    </row>
    <row r="167" spans="1:8" x14ac:dyDescent="0.35">
      <c r="A167" t="s">
        <v>152</v>
      </c>
      <c r="B167" t="s">
        <v>202</v>
      </c>
      <c r="C167" t="s">
        <v>188</v>
      </c>
      <c r="D167">
        <v>2018</v>
      </c>
      <c r="E167">
        <v>2.519865182310288</v>
      </c>
      <c r="F167">
        <v>1.1858569030435471</v>
      </c>
      <c r="G167">
        <f t="shared" si="2"/>
        <v>-1.3340082792667409</v>
      </c>
      <c r="H167">
        <v>2.2932260266238701E-2</v>
      </c>
    </row>
    <row r="168" spans="1:8" x14ac:dyDescent="0.35">
      <c r="A168" t="s">
        <v>152</v>
      </c>
      <c r="B168" t="s">
        <v>201</v>
      </c>
      <c r="C168" t="s">
        <v>186</v>
      </c>
      <c r="D168">
        <v>2019</v>
      </c>
      <c r="E168">
        <v>2.1742555460234851</v>
      </c>
      <c r="F168">
        <v>1.3406806953806429</v>
      </c>
      <c r="G168">
        <f t="shared" si="2"/>
        <v>-0.8335748506428422</v>
      </c>
      <c r="H168">
        <v>2.313763451564876E-2</v>
      </c>
    </row>
    <row r="169" spans="1:8" x14ac:dyDescent="0.35">
      <c r="A169" t="s">
        <v>152</v>
      </c>
      <c r="B169" t="s">
        <v>203</v>
      </c>
      <c r="C169" t="s">
        <v>186</v>
      </c>
      <c r="D169">
        <v>2019</v>
      </c>
      <c r="E169">
        <v>1.354791564440649</v>
      </c>
      <c r="F169">
        <v>1.3406806953806429</v>
      </c>
      <c r="G169">
        <f t="shared" si="2"/>
        <v>-1.4110869060006026E-2</v>
      </c>
      <c r="H169">
        <v>2.313763451564876E-2</v>
      </c>
    </row>
    <row r="170" spans="1:8" x14ac:dyDescent="0.35">
      <c r="A170" t="s">
        <v>152</v>
      </c>
      <c r="B170" t="s">
        <v>202</v>
      </c>
      <c r="C170" t="s">
        <v>188</v>
      </c>
      <c r="D170">
        <v>2019</v>
      </c>
      <c r="E170">
        <v>2.2702366672909808</v>
      </c>
      <c r="F170">
        <v>1.3406806953806429</v>
      </c>
      <c r="G170">
        <f t="shared" si="2"/>
        <v>-0.9295559719103379</v>
      </c>
      <c r="H170">
        <v>2.313763451564876E-2</v>
      </c>
    </row>
    <row r="171" spans="1:8" x14ac:dyDescent="0.35">
      <c r="A171" t="s">
        <v>152</v>
      </c>
      <c r="B171" t="s">
        <v>204</v>
      </c>
      <c r="C171" t="s">
        <v>188</v>
      </c>
      <c r="D171">
        <v>2019</v>
      </c>
      <c r="E171">
        <v>1.638521358484613</v>
      </c>
      <c r="F171">
        <v>1.3406806953806429</v>
      </c>
      <c r="G171">
        <f t="shared" si="2"/>
        <v>-0.29784066310397006</v>
      </c>
      <c r="H171">
        <v>2.313763451564876E-2</v>
      </c>
    </row>
    <row r="172" spans="1:8" x14ac:dyDescent="0.35">
      <c r="A172" t="s">
        <v>153</v>
      </c>
      <c r="B172" t="s">
        <v>185</v>
      </c>
      <c r="C172" t="s">
        <v>186</v>
      </c>
      <c r="D172">
        <v>2011</v>
      </c>
      <c r="E172">
        <v>1.6159410538217229</v>
      </c>
      <c r="F172">
        <v>2.4520659404670382</v>
      </c>
      <c r="G172">
        <f t="shared" si="2"/>
        <v>0.83612488664531526</v>
      </c>
      <c r="H172">
        <v>2.9676950564981229E-2</v>
      </c>
    </row>
    <row r="173" spans="1:8" x14ac:dyDescent="0.35">
      <c r="A173" t="s">
        <v>153</v>
      </c>
      <c r="B173" t="s">
        <v>187</v>
      </c>
      <c r="C173" t="s">
        <v>188</v>
      </c>
      <c r="D173">
        <v>2011</v>
      </c>
      <c r="E173">
        <v>1.7720935903862369</v>
      </c>
      <c r="F173">
        <v>2.4520659404670382</v>
      </c>
      <c r="G173">
        <f t="shared" si="2"/>
        <v>0.67997235008080126</v>
      </c>
      <c r="H173">
        <v>2.9676950564981229E-2</v>
      </c>
    </row>
    <row r="174" spans="1:8" x14ac:dyDescent="0.35">
      <c r="A174" t="s">
        <v>153</v>
      </c>
      <c r="B174" t="s">
        <v>185</v>
      </c>
      <c r="C174" t="s">
        <v>186</v>
      </c>
      <c r="D174">
        <v>2012</v>
      </c>
      <c r="E174">
        <v>0.55167308327404019</v>
      </c>
      <c r="F174">
        <v>0.226946609537066</v>
      </c>
      <c r="G174">
        <f t="shared" si="2"/>
        <v>-0.32472647373697416</v>
      </c>
      <c r="H174">
        <v>2.7529239284108799E-2</v>
      </c>
    </row>
    <row r="175" spans="1:8" x14ac:dyDescent="0.35">
      <c r="A175" t="s">
        <v>153</v>
      </c>
      <c r="B175" t="s">
        <v>189</v>
      </c>
      <c r="C175" t="s">
        <v>186</v>
      </c>
      <c r="D175">
        <v>2012</v>
      </c>
      <c r="E175">
        <v>0.191602674222735</v>
      </c>
      <c r="F175">
        <v>0.226946609537066</v>
      </c>
      <c r="G175">
        <f t="shared" si="2"/>
        <v>3.5343935314330999E-2</v>
      </c>
      <c r="H175">
        <v>2.7529239284108799E-2</v>
      </c>
    </row>
    <row r="176" spans="1:8" x14ac:dyDescent="0.35">
      <c r="A176" t="s">
        <v>153</v>
      </c>
      <c r="B176" t="s">
        <v>187</v>
      </c>
      <c r="C176" t="s">
        <v>188</v>
      </c>
      <c r="D176">
        <v>2012</v>
      </c>
      <c r="E176">
        <v>2.040883011076966</v>
      </c>
      <c r="F176">
        <v>0.226946609537066</v>
      </c>
      <c r="G176">
        <f t="shared" si="2"/>
        <v>-1.8139364015399</v>
      </c>
      <c r="H176">
        <v>2.7529239284108799E-2</v>
      </c>
    </row>
    <row r="177" spans="1:8" x14ac:dyDescent="0.35">
      <c r="A177" t="s">
        <v>153</v>
      </c>
      <c r="B177" t="s">
        <v>190</v>
      </c>
      <c r="C177" t="s">
        <v>188</v>
      </c>
      <c r="D177">
        <v>2012</v>
      </c>
      <c r="E177">
        <v>0.47308017111291623</v>
      </c>
      <c r="F177">
        <v>0.226946609537066</v>
      </c>
      <c r="G177">
        <f t="shared" si="2"/>
        <v>-0.24613356157585023</v>
      </c>
      <c r="H177">
        <v>2.7529239284108799E-2</v>
      </c>
    </row>
    <row r="178" spans="1:8" x14ac:dyDescent="0.35">
      <c r="A178" t="s">
        <v>153</v>
      </c>
      <c r="B178" t="s">
        <v>189</v>
      </c>
      <c r="C178" t="s">
        <v>186</v>
      </c>
      <c r="D178">
        <v>2013</v>
      </c>
      <c r="E178">
        <v>0.38047816820923058</v>
      </c>
      <c r="F178">
        <v>0.92634815984379837</v>
      </c>
      <c r="G178">
        <f t="shared" si="2"/>
        <v>0.54586999163456773</v>
      </c>
      <c r="H178">
        <v>2.7022124626110169E-2</v>
      </c>
    </row>
    <row r="179" spans="1:8" x14ac:dyDescent="0.35">
      <c r="A179" t="s">
        <v>153</v>
      </c>
      <c r="B179" t="s">
        <v>191</v>
      </c>
      <c r="C179" t="s">
        <v>186</v>
      </c>
      <c r="D179">
        <v>2013</v>
      </c>
      <c r="E179">
        <v>0.21992165083872811</v>
      </c>
      <c r="F179">
        <v>0.92634815984379837</v>
      </c>
      <c r="G179">
        <f t="shared" si="2"/>
        <v>0.70642650900507031</v>
      </c>
      <c r="H179">
        <v>2.7022124626110169E-2</v>
      </c>
    </row>
    <row r="180" spans="1:8" x14ac:dyDescent="0.35">
      <c r="A180" t="s">
        <v>153</v>
      </c>
      <c r="B180" t="s">
        <v>190</v>
      </c>
      <c r="C180" t="s">
        <v>188</v>
      </c>
      <c r="D180">
        <v>2013</v>
      </c>
      <c r="E180">
        <v>1.3369944796204569</v>
      </c>
      <c r="F180">
        <v>0.92634815984379837</v>
      </c>
      <c r="G180">
        <f t="shared" si="2"/>
        <v>-0.41064631977665855</v>
      </c>
      <c r="H180">
        <v>2.7022124626110169E-2</v>
      </c>
    </row>
    <row r="181" spans="1:8" x14ac:dyDescent="0.35">
      <c r="A181" t="s">
        <v>153</v>
      </c>
      <c r="B181" t="s">
        <v>192</v>
      </c>
      <c r="C181" t="s">
        <v>188</v>
      </c>
      <c r="D181">
        <v>2013</v>
      </c>
      <c r="E181">
        <v>-9.6293692429949562E-2</v>
      </c>
      <c r="F181">
        <v>0.92634815984379837</v>
      </c>
      <c r="G181">
        <f t="shared" si="2"/>
        <v>1.0226418522737479</v>
      </c>
      <c r="H181">
        <v>2.7022124626110169E-2</v>
      </c>
    </row>
    <row r="182" spans="1:8" x14ac:dyDescent="0.35">
      <c r="A182" t="s">
        <v>153</v>
      </c>
      <c r="B182" t="s">
        <v>191</v>
      </c>
      <c r="C182" t="s">
        <v>186</v>
      </c>
      <c r="D182">
        <v>2014</v>
      </c>
      <c r="E182">
        <v>0.91019216638974498</v>
      </c>
      <c r="F182">
        <v>0.99281792910282507</v>
      </c>
      <c r="G182">
        <f t="shared" si="2"/>
        <v>8.2625762713080086E-2</v>
      </c>
      <c r="H182">
        <v>2.6427229617551409E-2</v>
      </c>
    </row>
    <row r="183" spans="1:8" x14ac:dyDescent="0.35">
      <c r="A183" t="s">
        <v>153</v>
      </c>
      <c r="B183" t="s">
        <v>193</v>
      </c>
      <c r="C183" t="s">
        <v>186</v>
      </c>
      <c r="D183">
        <v>2014</v>
      </c>
      <c r="E183">
        <v>0.31811884101464738</v>
      </c>
      <c r="F183">
        <v>0.99281792910282507</v>
      </c>
      <c r="G183">
        <f t="shared" si="2"/>
        <v>0.67469908808817769</v>
      </c>
      <c r="H183">
        <v>2.6427229617551409E-2</v>
      </c>
    </row>
    <row r="184" spans="1:8" x14ac:dyDescent="0.35">
      <c r="A184" t="s">
        <v>153</v>
      </c>
      <c r="B184" t="s">
        <v>192</v>
      </c>
      <c r="C184" t="s">
        <v>188</v>
      </c>
      <c r="D184">
        <v>2014</v>
      </c>
      <c r="E184">
        <v>1.095437649770115</v>
      </c>
      <c r="F184">
        <v>0.99281792910282507</v>
      </c>
      <c r="G184">
        <f t="shared" si="2"/>
        <v>-0.10261972066728997</v>
      </c>
      <c r="H184">
        <v>2.6427229617551409E-2</v>
      </c>
    </row>
    <row r="185" spans="1:8" x14ac:dyDescent="0.35">
      <c r="A185" t="s">
        <v>153</v>
      </c>
      <c r="B185" t="s">
        <v>194</v>
      </c>
      <c r="C185" t="s">
        <v>188</v>
      </c>
      <c r="D185">
        <v>2014</v>
      </c>
      <c r="E185">
        <v>0.97562348050159731</v>
      </c>
      <c r="F185">
        <v>0.99281792910282507</v>
      </c>
      <c r="G185">
        <f t="shared" si="2"/>
        <v>1.7194448601227763E-2</v>
      </c>
      <c r="H185">
        <v>2.6427229617551409E-2</v>
      </c>
    </row>
    <row r="186" spans="1:8" x14ac:dyDescent="0.35">
      <c r="A186" t="s">
        <v>153</v>
      </c>
      <c r="B186" t="s">
        <v>193</v>
      </c>
      <c r="C186" t="s">
        <v>186</v>
      </c>
      <c r="D186">
        <v>2015</v>
      </c>
      <c r="E186">
        <v>0.69497120757255892</v>
      </c>
      <c r="F186">
        <v>0.99352475042418931</v>
      </c>
      <c r="G186">
        <f t="shared" si="2"/>
        <v>0.29855354285163038</v>
      </c>
      <c r="H186">
        <v>2.7317740299216579E-2</v>
      </c>
    </row>
    <row r="187" spans="1:8" x14ac:dyDescent="0.35">
      <c r="A187" t="s">
        <v>153</v>
      </c>
      <c r="B187" t="s">
        <v>195</v>
      </c>
      <c r="C187" t="s">
        <v>186</v>
      </c>
      <c r="D187">
        <v>2015</v>
      </c>
      <c r="E187">
        <v>1.0829396488476919</v>
      </c>
      <c r="F187">
        <v>0.99352475042418931</v>
      </c>
      <c r="G187">
        <f t="shared" si="2"/>
        <v>-8.9414898423502587E-2</v>
      </c>
      <c r="H187">
        <v>2.7317740299216579E-2</v>
      </c>
    </row>
    <row r="188" spans="1:8" x14ac:dyDescent="0.35">
      <c r="A188" t="s">
        <v>153</v>
      </c>
      <c r="B188" t="s">
        <v>194</v>
      </c>
      <c r="C188" t="s">
        <v>188</v>
      </c>
      <c r="D188">
        <v>2015</v>
      </c>
      <c r="E188">
        <v>1.4732524317461191</v>
      </c>
      <c r="F188">
        <v>0.99352475042418931</v>
      </c>
      <c r="G188">
        <f t="shared" si="2"/>
        <v>-0.47972768132192978</v>
      </c>
      <c r="H188">
        <v>2.7317740299216579E-2</v>
      </c>
    </row>
    <row r="189" spans="1:8" x14ac:dyDescent="0.35">
      <c r="A189" t="s">
        <v>153</v>
      </c>
      <c r="B189" t="s">
        <v>196</v>
      </c>
      <c r="C189" t="s">
        <v>188</v>
      </c>
      <c r="D189">
        <v>2015</v>
      </c>
      <c r="E189">
        <v>1.081963871443703</v>
      </c>
      <c r="F189">
        <v>0.99352475042418931</v>
      </c>
      <c r="G189">
        <f t="shared" si="2"/>
        <v>-8.8439121019513678E-2</v>
      </c>
      <c r="H189">
        <v>2.7317740299216579E-2</v>
      </c>
    </row>
    <row r="190" spans="1:8" x14ac:dyDescent="0.35">
      <c r="A190" t="s">
        <v>153</v>
      </c>
      <c r="B190" t="s">
        <v>195</v>
      </c>
      <c r="C190" t="s">
        <v>186</v>
      </c>
      <c r="D190">
        <v>2016</v>
      </c>
      <c r="E190">
        <v>1.4293943423307589</v>
      </c>
      <c r="F190">
        <v>0.7341997048160207</v>
      </c>
      <c r="G190">
        <f t="shared" si="2"/>
        <v>-0.6951946375147382</v>
      </c>
      <c r="H190">
        <v>2.7088801129542289E-2</v>
      </c>
    </row>
    <row r="191" spans="1:8" x14ac:dyDescent="0.35">
      <c r="A191" t="s">
        <v>153</v>
      </c>
      <c r="B191" t="s">
        <v>197</v>
      </c>
      <c r="C191" t="s">
        <v>186</v>
      </c>
      <c r="D191">
        <v>2016</v>
      </c>
      <c r="E191">
        <v>1.254473785454957</v>
      </c>
      <c r="F191">
        <v>0.7341997048160207</v>
      </c>
      <c r="G191">
        <f t="shared" si="2"/>
        <v>-0.52027408063893632</v>
      </c>
      <c r="H191">
        <v>2.7088801129542289E-2</v>
      </c>
    </row>
    <row r="192" spans="1:8" x14ac:dyDescent="0.35">
      <c r="A192" t="s">
        <v>153</v>
      </c>
      <c r="B192" t="s">
        <v>196</v>
      </c>
      <c r="C192" t="s">
        <v>188</v>
      </c>
      <c r="D192">
        <v>2016</v>
      </c>
      <c r="E192">
        <v>1.6816047146198001</v>
      </c>
      <c r="F192">
        <v>0.7341997048160207</v>
      </c>
      <c r="G192">
        <f t="shared" si="2"/>
        <v>-0.9474050098037794</v>
      </c>
      <c r="H192">
        <v>2.7088801129542289E-2</v>
      </c>
    </row>
    <row r="193" spans="1:8" x14ac:dyDescent="0.35">
      <c r="A193" t="s">
        <v>153</v>
      </c>
      <c r="B193" t="s">
        <v>198</v>
      </c>
      <c r="C193" t="s">
        <v>188</v>
      </c>
      <c r="D193">
        <v>2016</v>
      </c>
      <c r="E193">
        <v>1.331417785335498</v>
      </c>
      <c r="F193">
        <v>0.7341997048160207</v>
      </c>
      <c r="G193">
        <f t="shared" si="2"/>
        <v>-0.59721808051947733</v>
      </c>
      <c r="H193">
        <v>2.7088801129542289E-2</v>
      </c>
    </row>
    <row r="194" spans="1:8" x14ac:dyDescent="0.35">
      <c r="A194" t="s">
        <v>153</v>
      </c>
      <c r="B194" t="s">
        <v>197</v>
      </c>
      <c r="C194" t="s">
        <v>186</v>
      </c>
      <c r="D194">
        <v>2017</v>
      </c>
      <c r="E194">
        <v>1.3568331696729889</v>
      </c>
      <c r="F194">
        <v>2.2441414587468929</v>
      </c>
      <c r="G194">
        <f t="shared" ref="G194:G257" si="3">IF(OR(F194="",E194=""),"",F194-E194)</f>
        <v>0.88730828907390391</v>
      </c>
      <c r="H194">
        <v>2.6413781638832599E-2</v>
      </c>
    </row>
    <row r="195" spans="1:8" x14ac:dyDescent="0.35">
      <c r="A195" t="s">
        <v>153</v>
      </c>
      <c r="B195" t="s">
        <v>199</v>
      </c>
      <c r="C195" t="s">
        <v>186</v>
      </c>
      <c r="D195">
        <v>2017</v>
      </c>
      <c r="E195">
        <v>1.6108305416448809</v>
      </c>
      <c r="F195">
        <v>2.2441414587468929</v>
      </c>
      <c r="G195">
        <f t="shared" si="3"/>
        <v>0.63331091710201193</v>
      </c>
      <c r="H195">
        <v>2.6413781638832599E-2</v>
      </c>
    </row>
    <row r="196" spans="1:8" x14ac:dyDescent="0.35">
      <c r="A196" t="s">
        <v>153</v>
      </c>
      <c r="B196" t="s">
        <v>198</v>
      </c>
      <c r="C196" t="s">
        <v>188</v>
      </c>
      <c r="D196">
        <v>2017</v>
      </c>
      <c r="E196">
        <v>1.686145619472357</v>
      </c>
      <c r="F196">
        <v>2.2441414587468929</v>
      </c>
      <c r="G196">
        <f t="shared" si="3"/>
        <v>0.55799583927453589</v>
      </c>
      <c r="H196">
        <v>2.6413781638832599E-2</v>
      </c>
    </row>
    <row r="197" spans="1:8" x14ac:dyDescent="0.35">
      <c r="A197" t="s">
        <v>153</v>
      </c>
      <c r="B197" t="s">
        <v>200</v>
      </c>
      <c r="C197" t="s">
        <v>188</v>
      </c>
      <c r="D197">
        <v>2017</v>
      </c>
      <c r="E197">
        <v>1.353609964652547</v>
      </c>
      <c r="F197">
        <v>2.2441414587468929</v>
      </c>
      <c r="G197">
        <f t="shared" si="3"/>
        <v>0.89053149409434584</v>
      </c>
      <c r="H197">
        <v>2.6413781638832599E-2</v>
      </c>
    </row>
    <row r="198" spans="1:8" x14ac:dyDescent="0.35">
      <c r="A198" t="s">
        <v>153</v>
      </c>
      <c r="B198" t="s">
        <v>199</v>
      </c>
      <c r="C198" t="s">
        <v>186</v>
      </c>
      <c r="D198">
        <v>2018</v>
      </c>
      <c r="E198">
        <v>1.745757461080699</v>
      </c>
      <c r="F198">
        <v>1.5720137685547519</v>
      </c>
      <c r="G198">
        <f t="shared" si="3"/>
        <v>-0.17374369252594701</v>
      </c>
      <c r="H198">
        <v>2.7590509290688452E-2</v>
      </c>
    </row>
    <row r="199" spans="1:8" x14ac:dyDescent="0.35">
      <c r="A199" t="s">
        <v>153</v>
      </c>
      <c r="B199" t="s">
        <v>201</v>
      </c>
      <c r="C199" t="s">
        <v>186</v>
      </c>
      <c r="D199">
        <v>2018</v>
      </c>
      <c r="E199">
        <v>1.6664324661772369</v>
      </c>
      <c r="F199">
        <v>1.5720137685547519</v>
      </c>
      <c r="G199">
        <f t="shared" si="3"/>
        <v>-9.4418697622485004E-2</v>
      </c>
      <c r="H199">
        <v>2.7590509290688452E-2</v>
      </c>
    </row>
    <row r="200" spans="1:8" x14ac:dyDescent="0.35">
      <c r="A200" t="s">
        <v>153</v>
      </c>
      <c r="B200" t="s">
        <v>200</v>
      </c>
      <c r="C200" t="s">
        <v>188</v>
      </c>
      <c r="D200">
        <v>2018</v>
      </c>
      <c r="E200">
        <v>1.72584962487905</v>
      </c>
      <c r="F200">
        <v>1.5720137685547519</v>
      </c>
      <c r="G200">
        <f t="shared" si="3"/>
        <v>-0.15383585632429808</v>
      </c>
      <c r="H200">
        <v>2.7590509290688452E-2</v>
      </c>
    </row>
    <row r="201" spans="1:8" x14ac:dyDescent="0.35">
      <c r="A201" t="s">
        <v>153</v>
      </c>
      <c r="B201" t="s">
        <v>202</v>
      </c>
      <c r="C201" t="s">
        <v>188</v>
      </c>
      <c r="D201">
        <v>2018</v>
      </c>
      <c r="E201">
        <v>1.989603282667241</v>
      </c>
      <c r="F201">
        <v>1.5720137685547519</v>
      </c>
      <c r="G201">
        <f t="shared" si="3"/>
        <v>-0.41758951411248901</v>
      </c>
      <c r="H201">
        <v>2.7590509290688452E-2</v>
      </c>
    </row>
    <row r="202" spans="1:8" x14ac:dyDescent="0.35">
      <c r="A202" t="s">
        <v>153</v>
      </c>
      <c r="B202" t="s">
        <v>201</v>
      </c>
      <c r="C202" t="s">
        <v>186</v>
      </c>
      <c r="D202">
        <v>2019</v>
      </c>
      <c r="E202">
        <v>1.641202261320762</v>
      </c>
      <c r="F202">
        <v>2.0796189403330492</v>
      </c>
      <c r="G202">
        <f t="shared" si="3"/>
        <v>0.4384166790122872</v>
      </c>
      <c r="H202">
        <v>2.6826795822420531E-2</v>
      </c>
    </row>
    <row r="203" spans="1:8" x14ac:dyDescent="0.35">
      <c r="A203" t="s">
        <v>153</v>
      </c>
      <c r="B203" t="s">
        <v>203</v>
      </c>
      <c r="C203" t="s">
        <v>186</v>
      </c>
      <c r="D203">
        <v>2019</v>
      </c>
      <c r="E203">
        <v>1.2870082454169649</v>
      </c>
      <c r="F203">
        <v>2.0796189403330492</v>
      </c>
      <c r="G203">
        <f t="shared" si="3"/>
        <v>0.79261069491608427</v>
      </c>
      <c r="H203">
        <v>2.6826795822420531E-2</v>
      </c>
    </row>
    <row r="204" spans="1:8" x14ac:dyDescent="0.35">
      <c r="A204" t="s">
        <v>153</v>
      </c>
      <c r="B204" t="s">
        <v>202</v>
      </c>
      <c r="C204" t="s">
        <v>188</v>
      </c>
      <c r="D204">
        <v>2019</v>
      </c>
      <c r="E204">
        <v>1.837933157898797</v>
      </c>
      <c r="F204">
        <v>2.0796189403330492</v>
      </c>
      <c r="G204">
        <f t="shared" si="3"/>
        <v>0.24168578243425221</v>
      </c>
      <c r="H204">
        <v>2.6826795822420531E-2</v>
      </c>
    </row>
    <row r="205" spans="1:8" x14ac:dyDescent="0.35">
      <c r="A205" t="s">
        <v>153</v>
      </c>
      <c r="B205" t="s">
        <v>204</v>
      </c>
      <c r="C205" t="s">
        <v>188</v>
      </c>
      <c r="D205">
        <v>2019</v>
      </c>
      <c r="E205">
        <v>1.333589129915191</v>
      </c>
      <c r="F205">
        <v>2.0796189403330492</v>
      </c>
      <c r="G205">
        <f t="shared" si="3"/>
        <v>0.74602981041785821</v>
      </c>
      <c r="H205">
        <v>2.6826795822420531E-2</v>
      </c>
    </row>
    <row r="206" spans="1:8" x14ac:dyDescent="0.35">
      <c r="A206" t="s">
        <v>154</v>
      </c>
      <c r="B206" t="s">
        <v>185</v>
      </c>
      <c r="C206" t="s">
        <v>186</v>
      </c>
      <c r="D206">
        <v>2011</v>
      </c>
      <c r="E206">
        <v>1.085473342594079</v>
      </c>
      <c r="F206">
        <v>1.585963389687955</v>
      </c>
      <c r="G206">
        <f t="shared" si="3"/>
        <v>0.50049004709387601</v>
      </c>
      <c r="H206">
        <v>4.591310688964715E-2</v>
      </c>
    </row>
    <row r="207" spans="1:8" x14ac:dyDescent="0.35">
      <c r="A207" t="s">
        <v>154</v>
      </c>
      <c r="B207" t="s">
        <v>187</v>
      </c>
      <c r="C207" t="s">
        <v>188</v>
      </c>
      <c r="D207">
        <v>2011</v>
      </c>
      <c r="E207">
        <v>0.64463752068673053</v>
      </c>
      <c r="F207">
        <v>1.585963389687955</v>
      </c>
      <c r="G207">
        <f t="shared" si="3"/>
        <v>0.9413258690012245</v>
      </c>
      <c r="H207">
        <v>4.591310688964715E-2</v>
      </c>
    </row>
    <row r="208" spans="1:8" x14ac:dyDescent="0.35">
      <c r="A208" t="s">
        <v>154</v>
      </c>
      <c r="B208" t="s">
        <v>185</v>
      </c>
      <c r="C208" t="s">
        <v>186</v>
      </c>
      <c r="D208">
        <v>2012</v>
      </c>
      <c r="E208">
        <v>1.0901130974096951</v>
      </c>
      <c r="F208">
        <v>-0.53795048916406796</v>
      </c>
      <c r="G208">
        <f t="shared" si="3"/>
        <v>-1.6280635865737629</v>
      </c>
      <c r="H208">
        <v>4.3318189613065668E-2</v>
      </c>
    </row>
    <row r="209" spans="1:8" x14ac:dyDescent="0.35">
      <c r="A209" t="s">
        <v>154</v>
      </c>
      <c r="B209" t="s">
        <v>189</v>
      </c>
      <c r="C209" t="s">
        <v>186</v>
      </c>
      <c r="D209">
        <v>2012</v>
      </c>
      <c r="E209">
        <v>0.43127476645701268</v>
      </c>
      <c r="F209">
        <v>-0.53795048916406796</v>
      </c>
      <c r="G209">
        <f t="shared" si="3"/>
        <v>-0.96922525562108064</v>
      </c>
      <c r="H209">
        <v>4.3318189613065668E-2</v>
      </c>
    </row>
    <row r="210" spans="1:8" x14ac:dyDescent="0.35">
      <c r="A210" t="s">
        <v>154</v>
      </c>
      <c r="B210" t="s">
        <v>187</v>
      </c>
      <c r="C210" t="s">
        <v>188</v>
      </c>
      <c r="D210">
        <v>2012</v>
      </c>
      <c r="E210">
        <v>1.915684733449208</v>
      </c>
      <c r="F210">
        <v>-0.53795048916406796</v>
      </c>
      <c r="G210">
        <f t="shared" si="3"/>
        <v>-2.453635222613276</v>
      </c>
      <c r="H210">
        <v>4.3318189613065668E-2</v>
      </c>
    </row>
    <row r="211" spans="1:8" x14ac:dyDescent="0.35">
      <c r="A211" t="s">
        <v>154</v>
      </c>
      <c r="B211" t="s">
        <v>190</v>
      </c>
      <c r="C211" t="s">
        <v>188</v>
      </c>
      <c r="D211">
        <v>2012</v>
      </c>
      <c r="E211">
        <v>0.53448290594637626</v>
      </c>
      <c r="F211">
        <v>-0.53795048916406796</v>
      </c>
      <c r="G211">
        <f t="shared" si="3"/>
        <v>-1.0724333951104441</v>
      </c>
      <c r="H211">
        <v>4.3318189613065668E-2</v>
      </c>
    </row>
    <row r="212" spans="1:8" x14ac:dyDescent="0.35">
      <c r="A212" t="s">
        <v>154</v>
      </c>
      <c r="B212" t="s">
        <v>189</v>
      </c>
      <c r="C212" t="s">
        <v>186</v>
      </c>
      <c r="D212">
        <v>2013</v>
      </c>
      <c r="E212">
        <v>1.055742969234341</v>
      </c>
      <c r="F212">
        <v>2.260800070139938</v>
      </c>
      <c r="G212">
        <f t="shared" si="3"/>
        <v>1.205057100905597</v>
      </c>
      <c r="H212">
        <v>4.8468244382822392E-2</v>
      </c>
    </row>
    <row r="213" spans="1:8" x14ac:dyDescent="0.35">
      <c r="A213" t="s">
        <v>154</v>
      </c>
      <c r="B213" t="s">
        <v>191</v>
      </c>
      <c r="C213" t="s">
        <v>186</v>
      </c>
      <c r="D213">
        <v>2013</v>
      </c>
      <c r="E213">
        <v>0.30402131855349351</v>
      </c>
      <c r="F213">
        <v>2.260800070139938</v>
      </c>
      <c r="G213">
        <f t="shared" si="3"/>
        <v>1.9567787515864445</v>
      </c>
      <c r="H213">
        <v>4.8468244382822392E-2</v>
      </c>
    </row>
    <row r="214" spans="1:8" x14ac:dyDescent="0.35">
      <c r="A214" t="s">
        <v>154</v>
      </c>
      <c r="B214" t="s">
        <v>190</v>
      </c>
      <c r="C214" t="s">
        <v>188</v>
      </c>
      <c r="D214">
        <v>2013</v>
      </c>
      <c r="E214">
        <v>1.9060651556646271</v>
      </c>
      <c r="F214">
        <v>2.260800070139938</v>
      </c>
      <c r="G214">
        <f t="shared" si="3"/>
        <v>0.35473491447531091</v>
      </c>
      <c r="H214">
        <v>4.8468244382822392E-2</v>
      </c>
    </row>
    <row r="215" spans="1:8" x14ac:dyDescent="0.35">
      <c r="A215" t="s">
        <v>154</v>
      </c>
      <c r="B215" t="s">
        <v>192</v>
      </c>
      <c r="C215" t="s">
        <v>188</v>
      </c>
      <c r="D215">
        <v>2013</v>
      </c>
      <c r="E215">
        <v>1.069987927348115</v>
      </c>
      <c r="F215">
        <v>2.260800070139938</v>
      </c>
      <c r="G215">
        <f t="shared" si="3"/>
        <v>1.190812142791823</v>
      </c>
      <c r="H215">
        <v>4.8468244382822392E-2</v>
      </c>
    </row>
    <row r="216" spans="1:8" x14ac:dyDescent="0.35">
      <c r="A216" t="s">
        <v>154</v>
      </c>
      <c r="B216" t="s">
        <v>191</v>
      </c>
      <c r="C216" t="s">
        <v>186</v>
      </c>
      <c r="D216">
        <v>2014</v>
      </c>
      <c r="E216">
        <v>1.703044407164489</v>
      </c>
      <c r="F216">
        <v>9.0504209935939262</v>
      </c>
      <c r="G216">
        <f t="shared" si="3"/>
        <v>7.3473765864294371</v>
      </c>
      <c r="H216">
        <v>4.7183547889493929E-2</v>
      </c>
    </row>
    <row r="217" spans="1:8" x14ac:dyDescent="0.35">
      <c r="A217" t="s">
        <v>154</v>
      </c>
      <c r="B217" t="s">
        <v>193</v>
      </c>
      <c r="C217" t="s">
        <v>186</v>
      </c>
      <c r="D217">
        <v>2014</v>
      </c>
      <c r="E217">
        <v>4.6151910205822766</v>
      </c>
      <c r="F217">
        <v>9.0504209935939262</v>
      </c>
      <c r="G217">
        <f t="shared" si="3"/>
        <v>4.4352299730116496</v>
      </c>
      <c r="H217">
        <v>4.7183547889493929E-2</v>
      </c>
    </row>
    <row r="218" spans="1:8" x14ac:dyDescent="0.35">
      <c r="A218" t="s">
        <v>154</v>
      </c>
      <c r="B218" t="s">
        <v>192</v>
      </c>
      <c r="C218" t="s">
        <v>188</v>
      </c>
      <c r="D218">
        <v>2014</v>
      </c>
      <c r="E218">
        <v>2.1762610607392712</v>
      </c>
      <c r="F218">
        <v>9.0504209935939262</v>
      </c>
      <c r="G218">
        <f t="shared" si="3"/>
        <v>6.8741599328546545</v>
      </c>
      <c r="H218">
        <v>4.7183547889493929E-2</v>
      </c>
    </row>
    <row r="219" spans="1:8" x14ac:dyDescent="0.35">
      <c r="A219" t="s">
        <v>154</v>
      </c>
      <c r="B219" t="s">
        <v>194</v>
      </c>
      <c r="C219" t="s">
        <v>188</v>
      </c>
      <c r="D219">
        <v>2014</v>
      </c>
      <c r="E219">
        <v>1.740487538042057</v>
      </c>
      <c r="F219">
        <v>9.0504209935939262</v>
      </c>
      <c r="G219">
        <f t="shared" si="3"/>
        <v>7.3099334555518691</v>
      </c>
      <c r="H219">
        <v>4.7183547889493929E-2</v>
      </c>
    </row>
    <row r="220" spans="1:8" x14ac:dyDescent="0.35">
      <c r="A220" t="s">
        <v>154</v>
      </c>
      <c r="B220" t="s">
        <v>193</v>
      </c>
      <c r="C220" t="s">
        <v>186</v>
      </c>
      <c r="D220">
        <v>2015</v>
      </c>
      <c r="E220">
        <v>3.6221665910883831</v>
      </c>
      <c r="F220">
        <v>21.950744654507421</v>
      </c>
      <c r="G220">
        <f t="shared" si="3"/>
        <v>18.328578063419037</v>
      </c>
      <c r="H220">
        <v>5.1383304286225888E-2</v>
      </c>
    </row>
    <row r="221" spans="1:8" x14ac:dyDescent="0.35">
      <c r="A221" t="s">
        <v>154</v>
      </c>
      <c r="B221" t="s">
        <v>195</v>
      </c>
      <c r="C221" t="s">
        <v>186</v>
      </c>
      <c r="D221">
        <v>2015</v>
      </c>
      <c r="E221">
        <v>6.0449344943167782</v>
      </c>
      <c r="F221">
        <v>21.950744654507421</v>
      </c>
      <c r="G221">
        <f t="shared" si="3"/>
        <v>15.905810160190644</v>
      </c>
      <c r="H221">
        <v>5.1383304286225888E-2</v>
      </c>
    </row>
    <row r="222" spans="1:8" x14ac:dyDescent="0.35">
      <c r="A222" t="s">
        <v>154</v>
      </c>
      <c r="B222" t="s">
        <v>194</v>
      </c>
      <c r="C222" t="s">
        <v>188</v>
      </c>
      <c r="D222">
        <v>2015</v>
      </c>
      <c r="E222">
        <v>2.99572233370986</v>
      </c>
      <c r="F222">
        <v>21.950744654507421</v>
      </c>
      <c r="G222">
        <f t="shared" si="3"/>
        <v>18.955022320797561</v>
      </c>
      <c r="H222">
        <v>5.1383304286225888E-2</v>
      </c>
    </row>
    <row r="223" spans="1:8" x14ac:dyDescent="0.35">
      <c r="A223" t="s">
        <v>154</v>
      </c>
      <c r="B223" t="s">
        <v>196</v>
      </c>
      <c r="C223" t="s">
        <v>188</v>
      </c>
      <c r="D223">
        <v>2015</v>
      </c>
      <c r="E223">
        <v>3.6070418929936339</v>
      </c>
      <c r="F223">
        <v>21.950744654507421</v>
      </c>
      <c r="G223">
        <f t="shared" si="3"/>
        <v>18.343702761513786</v>
      </c>
      <c r="H223">
        <v>5.1383304286225888E-2</v>
      </c>
    </row>
    <row r="224" spans="1:8" x14ac:dyDescent="0.35">
      <c r="A224" t="s">
        <v>154</v>
      </c>
      <c r="B224" t="s">
        <v>195</v>
      </c>
      <c r="C224" t="s">
        <v>186</v>
      </c>
      <c r="D224">
        <v>2016</v>
      </c>
      <c r="E224">
        <v>4.4841243342324866</v>
      </c>
      <c r="F224">
        <v>1.1725462785856491</v>
      </c>
      <c r="G224">
        <f t="shared" si="3"/>
        <v>-3.3115780556468373</v>
      </c>
      <c r="H224">
        <v>7.7157045961077808E-2</v>
      </c>
    </row>
    <row r="225" spans="1:8" x14ac:dyDescent="0.35">
      <c r="A225" t="s">
        <v>154</v>
      </c>
      <c r="B225" t="s">
        <v>197</v>
      </c>
      <c r="C225" t="s">
        <v>186</v>
      </c>
      <c r="D225">
        <v>2016</v>
      </c>
      <c r="E225">
        <v>4.0884411162628984</v>
      </c>
      <c r="F225">
        <v>1.1725462785856491</v>
      </c>
      <c r="G225">
        <f t="shared" si="3"/>
        <v>-2.9158948376772491</v>
      </c>
      <c r="H225">
        <v>7.7157045961077808E-2</v>
      </c>
    </row>
    <row r="226" spans="1:8" x14ac:dyDescent="0.35">
      <c r="A226" t="s">
        <v>154</v>
      </c>
      <c r="B226" t="s">
        <v>196</v>
      </c>
      <c r="C226" t="s">
        <v>188</v>
      </c>
      <c r="D226">
        <v>2016</v>
      </c>
      <c r="E226">
        <v>3.4764574668220138</v>
      </c>
      <c r="F226">
        <v>1.1725462785856491</v>
      </c>
      <c r="G226">
        <f t="shared" si="3"/>
        <v>-2.3039111882363645</v>
      </c>
      <c r="H226">
        <v>7.7157045961077808E-2</v>
      </c>
    </row>
    <row r="227" spans="1:8" x14ac:dyDescent="0.35">
      <c r="A227" t="s">
        <v>154</v>
      </c>
      <c r="B227" t="s">
        <v>198</v>
      </c>
      <c r="C227" t="s">
        <v>188</v>
      </c>
      <c r="D227">
        <v>2016</v>
      </c>
      <c r="E227">
        <v>4.8687098071762858</v>
      </c>
      <c r="F227">
        <v>1.1725462785856491</v>
      </c>
      <c r="G227">
        <f t="shared" si="3"/>
        <v>-3.6961635285906365</v>
      </c>
      <c r="H227">
        <v>7.7157045961077808E-2</v>
      </c>
    </row>
    <row r="228" spans="1:8" x14ac:dyDescent="0.35">
      <c r="A228" t="s">
        <v>154</v>
      </c>
      <c r="B228" t="s">
        <v>197</v>
      </c>
      <c r="C228" t="s">
        <v>186</v>
      </c>
      <c r="D228">
        <v>2017</v>
      </c>
      <c r="E228">
        <v>3.6014209648164601</v>
      </c>
      <c r="F228">
        <v>9.6242949957613337</v>
      </c>
      <c r="G228">
        <f t="shared" si="3"/>
        <v>6.0228740309448732</v>
      </c>
      <c r="H228">
        <v>6.6720829371040333E-2</v>
      </c>
    </row>
    <row r="229" spans="1:8" x14ac:dyDescent="0.35">
      <c r="A229" t="s">
        <v>154</v>
      </c>
      <c r="B229" t="s">
        <v>199</v>
      </c>
      <c r="C229" t="s">
        <v>186</v>
      </c>
      <c r="D229">
        <v>2017</v>
      </c>
      <c r="E229">
        <v>4.8263025218790556</v>
      </c>
      <c r="F229">
        <v>9.6242949957613337</v>
      </c>
      <c r="G229">
        <f t="shared" si="3"/>
        <v>4.7979924738822781</v>
      </c>
      <c r="H229">
        <v>6.6720829371040333E-2</v>
      </c>
    </row>
    <row r="230" spans="1:8" x14ac:dyDescent="0.35">
      <c r="A230" t="s">
        <v>154</v>
      </c>
      <c r="B230" t="s">
        <v>198</v>
      </c>
      <c r="C230" t="s">
        <v>188</v>
      </c>
      <c r="D230">
        <v>2017</v>
      </c>
      <c r="E230">
        <v>3.6717987560630938</v>
      </c>
      <c r="F230">
        <v>9.6242949957613337</v>
      </c>
      <c r="G230">
        <f t="shared" si="3"/>
        <v>5.9524962396982399</v>
      </c>
      <c r="H230">
        <v>6.6720829371040333E-2</v>
      </c>
    </row>
    <row r="231" spans="1:8" x14ac:dyDescent="0.35">
      <c r="A231" t="s">
        <v>154</v>
      </c>
      <c r="B231" t="s">
        <v>200</v>
      </c>
      <c r="C231" t="s">
        <v>188</v>
      </c>
      <c r="D231">
        <v>2017</v>
      </c>
      <c r="E231">
        <v>3.9509452446526701</v>
      </c>
      <c r="F231">
        <v>9.6242949957613337</v>
      </c>
      <c r="G231">
        <f t="shared" si="3"/>
        <v>5.6733497511086632</v>
      </c>
      <c r="H231">
        <v>6.6720829371040333E-2</v>
      </c>
    </row>
    <row r="232" spans="1:8" x14ac:dyDescent="0.35">
      <c r="A232" t="s">
        <v>154</v>
      </c>
      <c r="B232" t="s">
        <v>199</v>
      </c>
      <c r="C232" t="s">
        <v>186</v>
      </c>
      <c r="D232">
        <v>2018</v>
      </c>
      <c r="E232">
        <v>3.9055452515839528</v>
      </c>
      <c r="F232">
        <v>7.4446874521163222</v>
      </c>
      <c r="G232">
        <f t="shared" si="3"/>
        <v>3.5391422005323694</v>
      </c>
      <c r="H232">
        <v>5.7554795415510653E-2</v>
      </c>
    </row>
    <row r="233" spans="1:8" x14ac:dyDescent="0.35">
      <c r="A233" t="s">
        <v>154</v>
      </c>
      <c r="B233" t="s">
        <v>201</v>
      </c>
      <c r="C233" t="s">
        <v>186</v>
      </c>
      <c r="D233">
        <v>2018</v>
      </c>
      <c r="E233">
        <v>7.8117760082768486</v>
      </c>
      <c r="F233">
        <v>7.4446874521163222</v>
      </c>
      <c r="G233">
        <f t="shared" si="3"/>
        <v>-0.36708855616052638</v>
      </c>
      <c r="H233">
        <v>5.7554795415510653E-2</v>
      </c>
    </row>
    <row r="234" spans="1:8" x14ac:dyDescent="0.35">
      <c r="A234" t="s">
        <v>154</v>
      </c>
      <c r="B234" t="s">
        <v>200</v>
      </c>
      <c r="C234" t="s">
        <v>188</v>
      </c>
      <c r="D234">
        <v>2018</v>
      </c>
      <c r="E234">
        <v>3.6432271266646499</v>
      </c>
      <c r="F234">
        <v>7.4446874521163222</v>
      </c>
      <c r="G234">
        <f t="shared" si="3"/>
        <v>3.8014603254516723</v>
      </c>
      <c r="H234">
        <v>5.7554795415510653E-2</v>
      </c>
    </row>
    <row r="235" spans="1:8" x14ac:dyDescent="0.35">
      <c r="A235" t="s">
        <v>154</v>
      </c>
      <c r="B235" t="s">
        <v>202</v>
      </c>
      <c r="C235" t="s">
        <v>188</v>
      </c>
      <c r="D235">
        <v>2018</v>
      </c>
      <c r="E235">
        <v>5.6808928025538163</v>
      </c>
      <c r="F235">
        <v>7.4446874521163222</v>
      </c>
      <c r="G235">
        <f t="shared" si="3"/>
        <v>1.7637946495625059</v>
      </c>
      <c r="H235">
        <v>5.7554795415510653E-2</v>
      </c>
    </row>
    <row r="236" spans="1:8" x14ac:dyDescent="0.35">
      <c r="A236" t="s">
        <v>154</v>
      </c>
      <c r="B236" t="s">
        <v>201</v>
      </c>
      <c r="C236" t="s">
        <v>186</v>
      </c>
      <c r="D236">
        <v>2019</v>
      </c>
      <c r="E236">
        <v>4.5299756937161373</v>
      </c>
      <c r="F236">
        <v>4.8237638263446936</v>
      </c>
      <c r="G236">
        <f t="shared" si="3"/>
        <v>0.2937881326285563</v>
      </c>
      <c r="H236">
        <v>7.6517415673311953E-2</v>
      </c>
    </row>
    <row r="237" spans="1:8" x14ac:dyDescent="0.35">
      <c r="A237" t="s">
        <v>154</v>
      </c>
      <c r="B237" t="s">
        <v>203</v>
      </c>
      <c r="C237" t="s">
        <v>186</v>
      </c>
      <c r="D237">
        <v>2019</v>
      </c>
      <c r="E237">
        <v>5.6355935792373302</v>
      </c>
      <c r="F237">
        <v>4.8237638263446936</v>
      </c>
      <c r="G237">
        <f t="shared" si="3"/>
        <v>-0.81182975289263659</v>
      </c>
      <c r="H237">
        <v>7.6517415673311953E-2</v>
      </c>
    </row>
    <row r="238" spans="1:8" x14ac:dyDescent="0.35">
      <c r="A238" t="s">
        <v>154</v>
      </c>
      <c r="B238" t="s">
        <v>202</v>
      </c>
      <c r="C238" t="s">
        <v>188</v>
      </c>
      <c r="D238">
        <v>2019</v>
      </c>
      <c r="E238">
        <v>4.058674421459818</v>
      </c>
      <c r="F238">
        <v>4.8237638263446936</v>
      </c>
      <c r="G238">
        <f t="shared" si="3"/>
        <v>0.76508940488487553</v>
      </c>
      <c r="H238">
        <v>7.6517415673311953E-2</v>
      </c>
    </row>
    <row r="239" spans="1:8" x14ac:dyDescent="0.35">
      <c r="A239" t="s">
        <v>154</v>
      </c>
      <c r="B239" t="s">
        <v>204</v>
      </c>
      <c r="C239" t="s">
        <v>188</v>
      </c>
      <c r="D239">
        <v>2019</v>
      </c>
      <c r="E239">
        <v>3.759569376747196</v>
      </c>
      <c r="F239">
        <v>4.8237638263446936</v>
      </c>
      <c r="G239">
        <f t="shared" si="3"/>
        <v>1.0641944495974975</v>
      </c>
      <c r="H239">
        <v>7.6517415673311953E-2</v>
      </c>
    </row>
    <row r="240" spans="1:8" x14ac:dyDescent="0.35">
      <c r="A240" t="s">
        <v>155</v>
      </c>
      <c r="B240" t="s">
        <v>185</v>
      </c>
      <c r="C240" t="s">
        <v>186</v>
      </c>
      <c r="D240">
        <v>2011</v>
      </c>
      <c r="E240">
        <v>0.53999066387708794</v>
      </c>
      <c r="F240">
        <v>0.85331162783846093</v>
      </c>
      <c r="G240">
        <f t="shared" si="3"/>
        <v>0.31332096396137299</v>
      </c>
      <c r="H240">
        <v>2.7233594408559408E-2</v>
      </c>
    </row>
    <row r="241" spans="1:8" x14ac:dyDescent="0.35">
      <c r="A241" t="s">
        <v>155</v>
      </c>
      <c r="B241" t="s">
        <v>187</v>
      </c>
      <c r="C241" t="s">
        <v>188</v>
      </c>
      <c r="D241">
        <v>2011</v>
      </c>
      <c r="E241">
        <v>0.95974398092302238</v>
      </c>
      <c r="F241">
        <v>0.85331162783846093</v>
      </c>
      <c r="G241">
        <f t="shared" si="3"/>
        <v>-0.10643235308456145</v>
      </c>
      <c r="H241">
        <v>2.7233594408559408E-2</v>
      </c>
    </row>
    <row r="242" spans="1:8" x14ac:dyDescent="0.35">
      <c r="A242" t="s">
        <v>155</v>
      </c>
      <c r="B242" t="s">
        <v>185</v>
      </c>
      <c r="C242" t="s">
        <v>186</v>
      </c>
      <c r="D242">
        <v>2012</v>
      </c>
      <c r="E242">
        <v>5.7128352794499897E-2</v>
      </c>
      <c r="F242">
        <v>-3.2265545234223771</v>
      </c>
      <c r="G242">
        <f t="shared" si="3"/>
        <v>-3.283682876216877</v>
      </c>
      <c r="H242">
        <v>2.4905594569015421E-2</v>
      </c>
    </row>
    <row r="243" spans="1:8" x14ac:dyDescent="0.35">
      <c r="A243" t="s">
        <v>155</v>
      </c>
      <c r="B243" t="s">
        <v>189</v>
      </c>
      <c r="C243" t="s">
        <v>186</v>
      </c>
      <c r="D243">
        <v>2012</v>
      </c>
      <c r="E243">
        <v>-2.2867991965167418</v>
      </c>
      <c r="F243">
        <v>-3.2265545234223771</v>
      </c>
      <c r="G243">
        <f t="shared" si="3"/>
        <v>-0.93975532690563535</v>
      </c>
      <c r="H243">
        <v>2.4905594569015421E-2</v>
      </c>
    </row>
    <row r="244" spans="1:8" x14ac:dyDescent="0.35">
      <c r="A244" t="s">
        <v>155</v>
      </c>
      <c r="B244" t="s">
        <v>187</v>
      </c>
      <c r="C244" t="s">
        <v>188</v>
      </c>
      <c r="D244">
        <v>2012</v>
      </c>
      <c r="E244">
        <v>1.314970893331791</v>
      </c>
      <c r="F244">
        <v>-3.2265545234223771</v>
      </c>
      <c r="G244">
        <f t="shared" si="3"/>
        <v>-4.5415254167541681</v>
      </c>
      <c r="H244">
        <v>2.4905594569015421E-2</v>
      </c>
    </row>
    <row r="245" spans="1:8" x14ac:dyDescent="0.35">
      <c r="A245" t="s">
        <v>155</v>
      </c>
      <c r="B245" t="s">
        <v>190</v>
      </c>
      <c r="C245" t="s">
        <v>188</v>
      </c>
      <c r="D245">
        <v>2012</v>
      </c>
      <c r="E245">
        <v>-1.4066091621440899</v>
      </c>
      <c r="F245">
        <v>-3.2265545234223771</v>
      </c>
      <c r="G245">
        <f t="shared" si="3"/>
        <v>-1.8199453612782872</v>
      </c>
      <c r="H245">
        <v>2.4905594569015421E-2</v>
      </c>
    </row>
    <row r="246" spans="1:8" x14ac:dyDescent="0.35">
      <c r="A246" t="s">
        <v>155</v>
      </c>
      <c r="B246" t="s">
        <v>189</v>
      </c>
      <c r="C246" t="s">
        <v>186</v>
      </c>
      <c r="D246">
        <v>2013</v>
      </c>
      <c r="E246">
        <v>-0.54027205249544963</v>
      </c>
      <c r="F246">
        <v>-1.843520911707673</v>
      </c>
      <c r="G246">
        <f t="shared" si="3"/>
        <v>-1.3032488592122233</v>
      </c>
      <c r="H246">
        <v>2.4015719296908249E-2</v>
      </c>
    </row>
    <row r="247" spans="1:8" x14ac:dyDescent="0.35">
      <c r="A247" t="s">
        <v>155</v>
      </c>
      <c r="B247" t="s">
        <v>191</v>
      </c>
      <c r="C247" t="s">
        <v>186</v>
      </c>
      <c r="D247">
        <v>2013</v>
      </c>
      <c r="E247">
        <v>-1.8298929550776939</v>
      </c>
      <c r="F247">
        <v>-1.843520911707673</v>
      </c>
      <c r="G247">
        <f t="shared" si="3"/>
        <v>-1.3627956629979066E-2</v>
      </c>
      <c r="H247">
        <v>2.4015719296908249E-2</v>
      </c>
    </row>
    <row r="248" spans="1:8" x14ac:dyDescent="0.35">
      <c r="A248" t="s">
        <v>155</v>
      </c>
      <c r="B248" t="s">
        <v>190</v>
      </c>
      <c r="C248" t="s">
        <v>188</v>
      </c>
      <c r="D248">
        <v>2013</v>
      </c>
      <c r="E248">
        <v>0.44387559815419753</v>
      </c>
      <c r="F248">
        <v>-1.843520911707673</v>
      </c>
      <c r="G248">
        <f t="shared" si="3"/>
        <v>-2.2873965098618703</v>
      </c>
      <c r="H248">
        <v>2.4015719296908249E-2</v>
      </c>
    </row>
    <row r="249" spans="1:8" x14ac:dyDescent="0.35">
      <c r="A249" t="s">
        <v>155</v>
      </c>
      <c r="B249" t="s">
        <v>192</v>
      </c>
      <c r="C249" t="s">
        <v>188</v>
      </c>
      <c r="D249">
        <v>2013</v>
      </c>
      <c r="E249">
        <v>-1.3409854181595351</v>
      </c>
      <c r="F249">
        <v>-1.843520911707673</v>
      </c>
      <c r="G249">
        <f t="shared" si="3"/>
        <v>-0.50253549354813787</v>
      </c>
      <c r="H249">
        <v>2.4015719296908249E-2</v>
      </c>
    </row>
    <row r="250" spans="1:8" x14ac:dyDescent="0.35">
      <c r="A250" t="s">
        <v>155</v>
      </c>
      <c r="B250" t="s">
        <v>191</v>
      </c>
      <c r="C250" t="s">
        <v>186</v>
      </c>
      <c r="D250">
        <v>2014</v>
      </c>
      <c r="E250">
        <v>0.71082592354936303</v>
      </c>
      <c r="F250">
        <v>7.5233947391528819E-2</v>
      </c>
      <c r="G250">
        <f t="shared" si="3"/>
        <v>-0.63559197615783425</v>
      </c>
      <c r="H250">
        <v>2.349776989608594E-2</v>
      </c>
    </row>
    <row r="251" spans="1:8" x14ac:dyDescent="0.35">
      <c r="A251" t="s">
        <v>155</v>
      </c>
      <c r="B251" t="s">
        <v>193</v>
      </c>
      <c r="C251" t="s">
        <v>186</v>
      </c>
      <c r="D251">
        <v>2014</v>
      </c>
      <c r="E251">
        <v>-0.39461096681301377</v>
      </c>
      <c r="F251">
        <v>7.5233947391528819E-2</v>
      </c>
      <c r="G251">
        <f t="shared" si="3"/>
        <v>0.46984491420454261</v>
      </c>
      <c r="H251">
        <v>2.349776989608594E-2</v>
      </c>
    </row>
    <row r="252" spans="1:8" x14ac:dyDescent="0.35">
      <c r="A252" t="s">
        <v>155</v>
      </c>
      <c r="B252" t="s">
        <v>192</v>
      </c>
      <c r="C252" t="s">
        <v>188</v>
      </c>
      <c r="D252">
        <v>2014</v>
      </c>
      <c r="E252">
        <v>0.71763548551055933</v>
      </c>
      <c r="F252">
        <v>7.5233947391528819E-2</v>
      </c>
      <c r="G252">
        <f t="shared" si="3"/>
        <v>-0.64240153811903056</v>
      </c>
      <c r="H252">
        <v>2.349776989608594E-2</v>
      </c>
    </row>
    <row r="253" spans="1:8" x14ac:dyDescent="0.35">
      <c r="A253" t="s">
        <v>155</v>
      </c>
      <c r="B253" t="s">
        <v>194</v>
      </c>
      <c r="C253" t="s">
        <v>188</v>
      </c>
      <c r="D253">
        <v>2014</v>
      </c>
      <c r="E253">
        <v>0.57096731898795827</v>
      </c>
      <c r="F253">
        <v>7.5233947391528819E-2</v>
      </c>
      <c r="G253">
        <f t="shared" si="3"/>
        <v>-0.49573337159642944</v>
      </c>
      <c r="H253">
        <v>2.349776989608594E-2</v>
      </c>
    </row>
    <row r="254" spans="1:8" x14ac:dyDescent="0.35">
      <c r="A254" t="s">
        <v>155</v>
      </c>
      <c r="B254" t="s">
        <v>193</v>
      </c>
      <c r="C254" t="s">
        <v>186</v>
      </c>
      <c r="D254">
        <v>2015</v>
      </c>
      <c r="E254">
        <v>0.62872973894907425</v>
      </c>
      <c r="F254">
        <v>0.74285153390220071</v>
      </c>
      <c r="G254">
        <f t="shared" si="3"/>
        <v>0.11412179495312647</v>
      </c>
      <c r="H254">
        <v>2.3918598363235281E-2</v>
      </c>
    </row>
    <row r="255" spans="1:8" x14ac:dyDescent="0.35">
      <c r="A255" t="s">
        <v>155</v>
      </c>
      <c r="B255" t="s">
        <v>195</v>
      </c>
      <c r="C255" t="s">
        <v>186</v>
      </c>
      <c r="D255">
        <v>2015</v>
      </c>
      <c r="E255">
        <v>0.86665350989461043</v>
      </c>
      <c r="F255">
        <v>0.74285153390220071</v>
      </c>
      <c r="G255">
        <f t="shared" si="3"/>
        <v>-0.12380197599240972</v>
      </c>
      <c r="H255">
        <v>2.3918598363235281E-2</v>
      </c>
    </row>
    <row r="256" spans="1:8" x14ac:dyDescent="0.35">
      <c r="A256" t="s">
        <v>155</v>
      </c>
      <c r="B256" t="s">
        <v>194</v>
      </c>
      <c r="C256" t="s">
        <v>188</v>
      </c>
      <c r="D256">
        <v>2015</v>
      </c>
      <c r="E256">
        <v>1.229987574853153</v>
      </c>
      <c r="F256">
        <v>0.74285153390220071</v>
      </c>
      <c r="G256">
        <f t="shared" si="3"/>
        <v>-0.48713604095095231</v>
      </c>
      <c r="H256">
        <v>2.3918598363235281E-2</v>
      </c>
    </row>
    <row r="257" spans="1:8" x14ac:dyDescent="0.35">
      <c r="A257" t="s">
        <v>155</v>
      </c>
      <c r="B257" t="s">
        <v>196</v>
      </c>
      <c r="C257" t="s">
        <v>188</v>
      </c>
      <c r="D257">
        <v>2015</v>
      </c>
      <c r="E257">
        <v>0.6068597463795955</v>
      </c>
      <c r="F257">
        <v>0.74285153390220071</v>
      </c>
      <c r="G257">
        <f t="shared" si="3"/>
        <v>0.13599178752260521</v>
      </c>
      <c r="H257">
        <v>2.3918598363235281E-2</v>
      </c>
    </row>
    <row r="258" spans="1:8" x14ac:dyDescent="0.35">
      <c r="A258" t="s">
        <v>155</v>
      </c>
      <c r="B258" t="s">
        <v>195</v>
      </c>
      <c r="C258" t="s">
        <v>186</v>
      </c>
      <c r="D258">
        <v>2016</v>
      </c>
      <c r="E258">
        <v>1.4512761867371271</v>
      </c>
      <c r="F258">
        <v>1.34543552139666</v>
      </c>
      <c r="G258">
        <f t="shared" ref="G258:G321" si="4">IF(OR(F258="",E258=""),"",F258-E258)</f>
        <v>-0.1058406653404671</v>
      </c>
      <c r="H258">
        <v>2.4136885367303861E-2</v>
      </c>
    </row>
    <row r="259" spans="1:8" x14ac:dyDescent="0.35">
      <c r="A259" t="s">
        <v>155</v>
      </c>
      <c r="B259" t="s">
        <v>197</v>
      </c>
      <c r="C259" t="s">
        <v>186</v>
      </c>
      <c r="D259">
        <v>2016</v>
      </c>
      <c r="E259">
        <v>0.70784283945437565</v>
      </c>
      <c r="F259">
        <v>1.34543552139666</v>
      </c>
      <c r="G259">
        <f t="shared" si="4"/>
        <v>0.63759268194228436</v>
      </c>
      <c r="H259">
        <v>2.4136885367303861E-2</v>
      </c>
    </row>
    <row r="260" spans="1:8" x14ac:dyDescent="0.35">
      <c r="A260" t="s">
        <v>155</v>
      </c>
      <c r="B260" t="s">
        <v>196</v>
      </c>
      <c r="C260" t="s">
        <v>188</v>
      </c>
      <c r="D260">
        <v>2016</v>
      </c>
      <c r="E260">
        <v>1.4109778499366681</v>
      </c>
      <c r="F260">
        <v>1.34543552139666</v>
      </c>
      <c r="G260">
        <f t="shared" si="4"/>
        <v>-6.5542328540008077E-2</v>
      </c>
      <c r="H260">
        <v>2.4136885367303861E-2</v>
      </c>
    </row>
    <row r="261" spans="1:8" x14ac:dyDescent="0.35">
      <c r="A261" t="s">
        <v>155</v>
      </c>
      <c r="B261" t="s">
        <v>198</v>
      </c>
      <c r="C261" t="s">
        <v>188</v>
      </c>
      <c r="D261">
        <v>2016</v>
      </c>
      <c r="E261">
        <v>1.090462780977397</v>
      </c>
      <c r="F261">
        <v>1.34543552139666</v>
      </c>
      <c r="G261">
        <f t="shared" si="4"/>
        <v>0.25497274041926299</v>
      </c>
      <c r="H261">
        <v>2.4136885367303861E-2</v>
      </c>
    </row>
    <row r="262" spans="1:8" x14ac:dyDescent="0.35">
      <c r="A262" t="s">
        <v>155</v>
      </c>
      <c r="B262" t="s">
        <v>197</v>
      </c>
      <c r="C262" t="s">
        <v>186</v>
      </c>
      <c r="D262">
        <v>2017</v>
      </c>
      <c r="E262">
        <v>0.90288361690229468</v>
      </c>
      <c r="F262">
        <v>1.6777714333363121</v>
      </c>
      <c r="G262">
        <f t="shared" si="4"/>
        <v>0.77488781643401738</v>
      </c>
      <c r="H262">
        <v>2.373413581437795E-2</v>
      </c>
    </row>
    <row r="263" spans="1:8" x14ac:dyDescent="0.35">
      <c r="A263" t="s">
        <v>155</v>
      </c>
      <c r="B263" t="s">
        <v>199</v>
      </c>
      <c r="C263" t="s">
        <v>186</v>
      </c>
      <c r="D263">
        <v>2017</v>
      </c>
      <c r="E263">
        <v>1.454734323287576</v>
      </c>
      <c r="F263">
        <v>1.6777714333363121</v>
      </c>
      <c r="G263">
        <f t="shared" si="4"/>
        <v>0.22303711004873605</v>
      </c>
      <c r="H263">
        <v>2.373413581437795E-2</v>
      </c>
    </row>
    <row r="264" spans="1:8" x14ac:dyDescent="0.35">
      <c r="A264" t="s">
        <v>155</v>
      </c>
      <c r="B264" t="s">
        <v>198</v>
      </c>
      <c r="C264" t="s">
        <v>188</v>
      </c>
      <c r="D264">
        <v>2017</v>
      </c>
      <c r="E264">
        <v>1.33546021526687</v>
      </c>
      <c r="F264">
        <v>1.6777714333363121</v>
      </c>
      <c r="G264">
        <f t="shared" si="4"/>
        <v>0.34231121806944209</v>
      </c>
      <c r="H264">
        <v>2.373413581437795E-2</v>
      </c>
    </row>
    <row r="265" spans="1:8" x14ac:dyDescent="0.35">
      <c r="A265" t="s">
        <v>155</v>
      </c>
      <c r="B265" t="s">
        <v>200</v>
      </c>
      <c r="C265" t="s">
        <v>188</v>
      </c>
      <c r="D265">
        <v>2017</v>
      </c>
      <c r="E265">
        <v>0.92886361941262319</v>
      </c>
      <c r="F265">
        <v>1.6777714333363121</v>
      </c>
      <c r="G265">
        <f t="shared" si="4"/>
        <v>0.74890781392368888</v>
      </c>
      <c r="H265">
        <v>2.373413581437795E-2</v>
      </c>
    </row>
    <row r="266" spans="1:8" x14ac:dyDescent="0.35">
      <c r="A266" t="s">
        <v>155</v>
      </c>
      <c r="B266" t="s">
        <v>199</v>
      </c>
      <c r="C266" t="s">
        <v>186</v>
      </c>
      <c r="D266">
        <v>2018</v>
      </c>
      <c r="E266">
        <v>1.301033595779133</v>
      </c>
      <c r="F266">
        <v>0.67915616097696463</v>
      </c>
      <c r="G266">
        <f t="shared" si="4"/>
        <v>-0.62187743480216839</v>
      </c>
      <c r="H266">
        <v>2.34177827249075E-2</v>
      </c>
    </row>
    <row r="267" spans="1:8" x14ac:dyDescent="0.35">
      <c r="A267" t="s">
        <v>155</v>
      </c>
      <c r="B267" t="s">
        <v>201</v>
      </c>
      <c r="C267" t="s">
        <v>186</v>
      </c>
      <c r="D267">
        <v>2018</v>
      </c>
      <c r="E267">
        <v>1.148974792689472</v>
      </c>
      <c r="F267">
        <v>0.67915616097696463</v>
      </c>
      <c r="G267">
        <f t="shared" si="4"/>
        <v>-0.46981863171250737</v>
      </c>
      <c r="H267">
        <v>2.34177827249075E-2</v>
      </c>
    </row>
    <row r="268" spans="1:8" x14ac:dyDescent="0.35">
      <c r="A268" t="s">
        <v>155</v>
      </c>
      <c r="B268" t="s">
        <v>200</v>
      </c>
      <c r="C268" t="s">
        <v>188</v>
      </c>
      <c r="D268">
        <v>2018</v>
      </c>
      <c r="E268">
        <v>1.1322194305175119</v>
      </c>
      <c r="F268">
        <v>0.67915616097696463</v>
      </c>
      <c r="G268">
        <f t="shared" si="4"/>
        <v>-0.45306326954054732</v>
      </c>
      <c r="H268">
        <v>2.34177827249075E-2</v>
      </c>
    </row>
    <row r="269" spans="1:8" x14ac:dyDescent="0.35">
      <c r="A269" t="s">
        <v>155</v>
      </c>
      <c r="B269" t="s">
        <v>202</v>
      </c>
      <c r="C269" t="s">
        <v>188</v>
      </c>
      <c r="D269">
        <v>2018</v>
      </c>
      <c r="E269">
        <v>1.453547985332837</v>
      </c>
      <c r="F269">
        <v>0.67915616097696463</v>
      </c>
      <c r="G269">
        <f t="shared" si="4"/>
        <v>-0.77439182435587239</v>
      </c>
      <c r="H269">
        <v>2.34177827249075E-2</v>
      </c>
    </row>
    <row r="270" spans="1:8" x14ac:dyDescent="0.35">
      <c r="A270" t="s">
        <v>155</v>
      </c>
      <c r="B270" t="s">
        <v>201</v>
      </c>
      <c r="C270" t="s">
        <v>186</v>
      </c>
      <c r="D270">
        <v>2019</v>
      </c>
      <c r="E270">
        <v>1.1508168253350211</v>
      </c>
      <c r="F270">
        <v>0.41751152968335331</v>
      </c>
      <c r="G270">
        <f t="shared" si="4"/>
        <v>-0.73330529565166769</v>
      </c>
      <c r="H270">
        <v>2.2967304259750129E-2</v>
      </c>
    </row>
    <row r="271" spans="1:8" x14ac:dyDescent="0.35">
      <c r="A271" t="s">
        <v>155</v>
      </c>
      <c r="B271" t="s">
        <v>203</v>
      </c>
      <c r="C271" t="s">
        <v>186</v>
      </c>
      <c r="D271">
        <v>2019</v>
      </c>
      <c r="E271">
        <v>0.1046834039854172</v>
      </c>
      <c r="F271">
        <v>0.41751152968335331</v>
      </c>
      <c r="G271">
        <f t="shared" si="4"/>
        <v>0.31282812569793611</v>
      </c>
      <c r="H271">
        <v>2.2967304259750129E-2</v>
      </c>
    </row>
    <row r="272" spans="1:8" x14ac:dyDescent="0.35">
      <c r="A272" t="s">
        <v>155</v>
      </c>
      <c r="B272" t="s">
        <v>202</v>
      </c>
      <c r="C272" t="s">
        <v>188</v>
      </c>
      <c r="D272">
        <v>2019</v>
      </c>
      <c r="E272">
        <v>1.208894526316961</v>
      </c>
      <c r="F272">
        <v>0.41751152968335331</v>
      </c>
      <c r="G272">
        <f t="shared" si="4"/>
        <v>-0.79138299663360767</v>
      </c>
      <c r="H272">
        <v>2.2967304259750129E-2</v>
      </c>
    </row>
    <row r="273" spans="1:8" x14ac:dyDescent="0.35">
      <c r="A273" t="s">
        <v>155</v>
      </c>
      <c r="B273" t="s">
        <v>204</v>
      </c>
      <c r="C273" t="s">
        <v>188</v>
      </c>
      <c r="D273">
        <v>2019</v>
      </c>
      <c r="E273">
        <v>0.1006276066420453</v>
      </c>
      <c r="F273">
        <v>0.41751152968335331</v>
      </c>
      <c r="G273">
        <f t="shared" si="4"/>
        <v>0.31688392304130802</v>
      </c>
      <c r="H273">
        <v>2.2967304259750129E-2</v>
      </c>
    </row>
    <row r="274" spans="1:8" x14ac:dyDescent="0.35">
      <c r="A274" t="s">
        <v>156</v>
      </c>
      <c r="B274" t="s">
        <v>185</v>
      </c>
      <c r="C274" t="s">
        <v>186</v>
      </c>
      <c r="D274">
        <v>2011</v>
      </c>
      <c r="E274">
        <v>1.8081352289394561</v>
      </c>
      <c r="F274">
        <v>1.763265804751377</v>
      </c>
      <c r="G274">
        <f t="shared" si="4"/>
        <v>-4.4869424188079154E-2</v>
      </c>
      <c r="H274">
        <v>0.10367945076817089</v>
      </c>
    </row>
    <row r="275" spans="1:8" x14ac:dyDescent="0.35">
      <c r="A275" t="s">
        <v>156</v>
      </c>
      <c r="B275" t="s">
        <v>187</v>
      </c>
      <c r="C275" t="s">
        <v>188</v>
      </c>
      <c r="D275">
        <v>2011</v>
      </c>
      <c r="E275">
        <v>1.926005162138456</v>
      </c>
      <c r="F275">
        <v>1.763265804751377</v>
      </c>
      <c r="G275">
        <f t="shared" si="4"/>
        <v>-0.16273935738707901</v>
      </c>
      <c r="H275">
        <v>0.10367945076817089</v>
      </c>
    </row>
    <row r="276" spans="1:8" x14ac:dyDescent="0.35">
      <c r="A276" t="s">
        <v>156</v>
      </c>
      <c r="B276" t="s">
        <v>185</v>
      </c>
      <c r="C276" t="s">
        <v>186</v>
      </c>
      <c r="D276">
        <v>2012</v>
      </c>
      <c r="E276">
        <v>0.49861923570131422</v>
      </c>
      <c r="F276">
        <v>-0.98761966818776048</v>
      </c>
      <c r="G276">
        <f t="shared" si="4"/>
        <v>-1.4862389038890746</v>
      </c>
      <c r="H276">
        <v>9.6502780891756595E-2</v>
      </c>
    </row>
    <row r="277" spans="1:8" x14ac:dyDescent="0.35">
      <c r="A277" t="s">
        <v>156</v>
      </c>
      <c r="B277" t="s">
        <v>189</v>
      </c>
      <c r="C277" t="s">
        <v>186</v>
      </c>
      <c r="D277">
        <v>2012</v>
      </c>
      <c r="E277">
        <v>-0.28000741980042099</v>
      </c>
      <c r="F277">
        <v>-0.98761966818776048</v>
      </c>
      <c r="G277">
        <f t="shared" si="4"/>
        <v>-0.70761224838733949</v>
      </c>
      <c r="H277">
        <v>9.6502780891756595E-2</v>
      </c>
    </row>
    <row r="278" spans="1:8" x14ac:dyDescent="0.35">
      <c r="A278" t="s">
        <v>156</v>
      </c>
      <c r="B278" t="s">
        <v>187</v>
      </c>
      <c r="C278" t="s">
        <v>188</v>
      </c>
      <c r="D278">
        <v>2012</v>
      </c>
      <c r="E278">
        <v>1.661047212655653</v>
      </c>
      <c r="F278">
        <v>-0.98761966818776048</v>
      </c>
      <c r="G278">
        <f t="shared" si="4"/>
        <v>-2.6486668808434137</v>
      </c>
      <c r="H278">
        <v>9.6502780891756595E-2</v>
      </c>
    </row>
    <row r="279" spans="1:8" x14ac:dyDescent="0.35">
      <c r="A279" t="s">
        <v>156</v>
      </c>
      <c r="B279" t="s">
        <v>190</v>
      </c>
      <c r="C279" t="s">
        <v>188</v>
      </c>
      <c r="D279">
        <v>2012</v>
      </c>
      <c r="E279">
        <v>-0.88737458554019044</v>
      </c>
      <c r="F279">
        <v>-0.98761966818776048</v>
      </c>
      <c r="G279">
        <f t="shared" si="4"/>
        <v>-0.10024508264757004</v>
      </c>
      <c r="H279">
        <v>9.6502780891756595E-2</v>
      </c>
    </row>
    <row r="280" spans="1:8" x14ac:dyDescent="0.35">
      <c r="A280" t="s">
        <v>156</v>
      </c>
      <c r="B280" t="s">
        <v>189</v>
      </c>
      <c r="C280" t="s">
        <v>186</v>
      </c>
      <c r="D280">
        <v>2013</v>
      </c>
      <c r="E280">
        <v>0.25101306409311958</v>
      </c>
      <c r="F280">
        <v>1.2707283722487859E-2</v>
      </c>
      <c r="G280">
        <f t="shared" si="4"/>
        <v>-0.23830578037063171</v>
      </c>
      <c r="H280">
        <v>9.0962696695938303E-2</v>
      </c>
    </row>
    <row r="281" spans="1:8" x14ac:dyDescent="0.35">
      <c r="A281" t="s">
        <v>156</v>
      </c>
      <c r="B281" t="s">
        <v>191</v>
      </c>
      <c r="C281" t="s">
        <v>186</v>
      </c>
      <c r="D281">
        <v>2013</v>
      </c>
      <c r="E281">
        <v>-0.9800045037945293</v>
      </c>
      <c r="F281">
        <v>1.2707283722487859E-2</v>
      </c>
      <c r="G281">
        <f t="shared" si="4"/>
        <v>0.99271178751701716</v>
      </c>
      <c r="H281">
        <v>9.0962696695938303E-2</v>
      </c>
    </row>
    <row r="282" spans="1:8" x14ac:dyDescent="0.35">
      <c r="A282" t="s">
        <v>156</v>
      </c>
      <c r="B282" t="s">
        <v>190</v>
      </c>
      <c r="C282" t="s">
        <v>188</v>
      </c>
      <c r="D282">
        <v>2013</v>
      </c>
      <c r="E282">
        <v>0.70707026821927865</v>
      </c>
      <c r="F282">
        <v>1.2707283722487859E-2</v>
      </c>
      <c r="G282">
        <f t="shared" si="4"/>
        <v>-0.69436298449679079</v>
      </c>
      <c r="H282">
        <v>9.0962696695938303E-2</v>
      </c>
    </row>
    <row r="283" spans="1:8" x14ac:dyDescent="0.35">
      <c r="A283" t="s">
        <v>156</v>
      </c>
      <c r="B283" t="s">
        <v>192</v>
      </c>
      <c r="C283" t="s">
        <v>188</v>
      </c>
      <c r="D283">
        <v>2013</v>
      </c>
      <c r="E283">
        <v>-0.79000434577850553</v>
      </c>
      <c r="F283">
        <v>1.2707283722487859E-2</v>
      </c>
      <c r="G283">
        <f t="shared" si="4"/>
        <v>0.8027116295009934</v>
      </c>
      <c r="H283">
        <v>9.0962696695938303E-2</v>
      </c>
    </row>
    <row r="284" spans="1:8" x14ac:dyDescent="0.35">
      <c r="A284" t="s">
        <v>156</v>
      </c>
      <c r="B284" t="s">
        <v>191</v>
      </c>
      <c r="C284" t="s">
        <v>186</v>
      </c>
      <c r="D284">
        <v>2014</v>
      </c>
      <c r="E284">
        <v>0.2460103096358246</v>
      </c>
      <c r="F284">
        <v>1.6013721912486829</v>
      </c>
      <c r="G284">
        <f t="shared" si="4"/>
        <v>1.3553618816128583</v>
      </c>
      <c r="H284">
        <v>9.394756386288397E-2</v>
      </c>
    </row>
    <row r="285" spans="1:8" x14ac:dyDescent="0.35">
      <c r="A285" t="s">
        <v>156</v>
      </c>
      <c r="B285" t="s">
        <v>193</v>
      </c>
      <c r="C285" t="s">
        <v>186</v>
      </c>
      <c r="D285">
        <v>2014</v>
      </c>
      <c r="E285">
        <v>0.87813009513062479</v>
      </c>
      <c r="F285">
        <v>1.6013721912486829</v>
      </c>
      <c r="G285">
        <f t="shared" si="4"/>
        <v>0.72324209611805812</v>
      </c>
      <c r="H285">
        <v>9.394756386288397E-2</v>
      </c>
    </row>
    <row r="286" spans="1:8" x14ac:dyDescent="0.35">
      <c r="A286" t="s">
        <v>156</v>
      </c>
      <c r="B286" t="s">
        <v>192</v>
      </c>
      <c r="C286" t="s">
        <v>188</v>
      </c>
      <c r="D286">
        <v>2014</v>
      </c>
      <c r="E286">
        <v>0.89594425952546075</v>
      </c>
      <c r="F286">
        <v>1.6013721912486829</v>
      </c>
      <c r="G286">
        <f t="shared" si="4"/>
        <v>0.70542793172322216</v>
      </c>
      <c r="H286">
        <v>9.394756386288397E-2</v>
      </c>
    </row>
    <row r="287" spans="1:8" x14ac:dyDescent="0.35">
      <c r="A287" t="s">
        <v>156</v>
      </c>
      <c r="B287" t="s">
        <v>194</v>
      </c>
      <c r="C287" t="s">
        <v>188</v>
      </c>
      <c r="D287">
        <v>2014</v>
      </c>
      <c r="E287">
        <v>1.1634467886850299</v>
      </c>
      <c r="F287">
        <v>1.6013721912486829</v>
      </c>
      <c r="G287">
        <f t="shared" si="4"/>
        <v>0.43792540256365298</v>
      </c>
      <c r="H287">
        <v>9.394756386288397E-2</v>
      </c>
    </row>
    <row r="288" spans="1:8" x14ac:dyDescent="0.35">
      <c r="A288" t="s">
        <v>156</v>
      </c>
      <c r="B288" t="s">
        <v>193</v>
      </c>
      <c r="C288" t="s">
        <v>186</v>
      </c>
      <c r="D288">
        <v>2015</v>
      </c>
      <c r="E288">
        <v>1.4152411951803721</v>
      </c>
      <c r="F288">
        <v>2.075992985655045</v>
      </c>
      <c r="G288">
        <f t="shared" si="4"/>
        <v>0.66075179047467292</v>
      </c>
      <c r="H288">
        <v>9.2955685572106372E-2</v>
      </c>
    </row>
    <row r="289" spans="1:8" x14ac:dyDescent="0.35">
      <c r="A289" t="s">
        <v>156</v>
      </c>
      <c r="B289" t="s">
        <v>195</v>
      </c>
      <c r="C289" t="s">
        <v>186</v>
      </c>
      <c r="D289">
        <v>2015</v>
      </c>
      <c r="E289">
        <v>2.048080115775686</v>
      </c>
      <c r="F289">
        <v>2.075992985655045</v>
      </c>
      <c r="G289">
        <f t="shared" si="4"/>
        <v>2.7912869879358926E-2</v>
      </c>
      <c r="H289">
        <v>9.2955685572106372E-2</v>
      </c>
    </row>
    <row r="290" spans="1:8" x14ac:dyDescent="0.35">
      <c r="A290" t="s">
        <v>156</v>
      </c>
      <c r="B290" t="s">
        <v>194</v>
      </c>
      <c r="C290" t="s">
        <v>188</v>
      </c>
      <c r="D290">
        <v>2015</v>
      </c>
      <c r="E290">
        <v>1.3587126188379759</v>
      </c>
      <c r="F290">
        <v>2.075992985655045</v>
      </c>
      <c r="G290">
        <f t="shared" si="4"/>
        <v>0.71728036681706908</v>
      </c>
      <c r="H290">
        <v>9.2955685572106372E-2</v>
      </c>
    </row>
    <row r="291" spans="1:8" x14ac:dyDescent="0.35">
      <c r="A291" t="s">
        <v>156</v>
      </c>
      <c r="B291" t="s">
        <v>196</v>
      </c>
      <c r="C291" t="s">
        <v>188</v>
      </c>
      <c r="D291">
        <v>2015</v>
      </c>
      <c r="E291">
        <v>1.634744403265187</v>
      </c>
      <c r="F291">
        <v>2.075992985655045</v>
      </c>
      <c r="G291">
        <f t="shared" si="4"/>
        <v>0.44124858238985798</v>
      </c>
      <c r="H291">
        <v>9.2955685572106372E-2</v>
      </c>
    </row>
    <row r="292" spans="1:8" x14ac:dyDescent="0.35">
      <c r="A292" t="s">
        <v>156</v>
      </c>
      <c r="B292" t="s">
        <v>195</v>
      </c>
      <c r="C292" t="s">
        <v>186</v>
      </c>
      <c r="D292">
        <v>2016</v>
      </c>
      <c r="E292">
        <v>2.1325986777734669</v>
      </c>
      <c r="F292">
        <v>2.3909782656438301</v>
      </c>
      <c r="G292">
        <f t="shared" si="4"/>
        <v>0.25837958787036319</v>
      </c>
      <c r="H292">
        <v>9.6751523926556268E-2</v>
      </c>
    </row>
    <row r="293" spans="1:8" x14ac:dyDescent="0.35">
      <c r="A293" t="s">
        <v>156</v>
      </c>
      <c r="B293" t="s">
        <v>197</v>
      </c>
      <c r="C293" t="s">
        <v>186</v>
      </c>
      <c r="D293">
        <v>2016</v>
      </c>
      <c r="E293">
        <v>1.6589744219452249</v>
      </c>
      <c r="F293">
        <v>2.3909782656438301</v>
      </c>
      <c r="G293">
        <f t="shared" si="4"/>
        <v>0.73200384369860516</v>
      </c>
      <c r="H293">
        <v>9.6751523926556268E-2</v>
      </c>
    </row>
    <row r="294" spans="1:8" x14ac:dyDescent="0.35">
      <c r="A294" t="s">
        <v>156</v>
      </c>
      <c r="B294" t="s">
        <v>196</v>
      </c>
      <c r="C294" t="s">
        <v>188</v>
      </c>
      <c r="D294">
        <v>2016</v>
      </c>
      <c r="E294">
        <v>1.7327119888610909</v>
      </c>
      <c r="F294">
        <v>2.3909782656438301</v>
      </c>
      <c r="G294">
        <f t="shared" si="4"/>
        <v>0.65826627678273919</v>
      </c>
      <c r="H294">
        <v>9.6751523926556268E-2</v>
      </c>
    </row>
    <row r="295" spans="1:8" x14ac:dyDescent="0.35">
      <c r="A295" t="s">
        <v>156</v>
      </c>
      <c r="B295" t="s">
        <v>198</v>
      </c>
      <c r="C295" t="s">
        <v>188</v>
      </c>
      <c r="D295">
        <v>2016</v>
      </c>
      <c r="E295">
        <v>1.6774792555238389</v>
      </c>
      <c r="F295">
        <v>2.3909782656438301</v>
      </c>
      <c r="G295">
        <f t="shared" si="4"/>
        <v>0.71349901011999117</v>
      </c>
      <c r="H295">
        <v>9.6751523926556268E-2</v>
      </c>
    </row>
    <row r="296" spans="1:8" x14ac:dyDescent="0.35">
      <c r="A296" t="s">
        <v>156</v>
      </c>
      <c r="B296" t="s">
        <v>197</v>
      </c>
      <c r="C296" t="s">
        <v>186</v>
      </c>
      <c r="D296">
        <v>2017</v>
      </c>
      <c r="E296">
        <v>1.6517530585588249</v>
      </c>
      <c r="F296">
        <v>2.7431906089065579</v>
      </c>
      <c r="G296">
        <f t="shared" si="4"/>
        <v>1.0914375503477329</v>
      </c>
      <c r="H296">
        <v>0.10001241431824751</v>
      </c>
    </row>
    <row r="297" spans="1:8" x14ac:dyDescent="0.35">
      <c r="A297" t="s">
        <v>156</v>
      </c>
      <c r="B297" t="s">
        <v>199</v>
      </c>
      <c r="C297" t="s">
        <v>186</v>
      </c>
      <c r="D297">
        <v>2017</v>
      </c>
      <c r="E297">
        <v>3.2081591137887999</v>
      </c>
      <c r="F297">
        <v>2.7431906089065579</v>
      </c>
      <c r="G297">
        <f t="shared" si="4"/>
        <v>-0.46496850488224206</v>
      </c>
      <c r="H297">
        <v>0.10001241431824751</v>
      </c>
    </row>
    <row r="298" spans="1:8" x14ac:dyDescent="0.35">
      <c r="A298" t="s">
        <v>156</v>
      </c>
      <c r="B298" t="s">
        <v>198</v>
      </c>
      <c r="C298" t="s">
        <v>188</v>
      </c>
      <c r="D298">
        <v>2017</v>
      </c>
      <c r="E298">
        <v>1.9694041267229729</v>
      </c>
      <c r="F298">
        <v>2.7431906089065579</v>
      </c>
      <c r="G298">
        <f t="shared" si="4"/>
        <v>0.77378648218358492</v>
      </c>
      <c r="H298">
        <v>0.10001241431824751</v>
      </c>
    </row>
    <row r="299" spans="1:8" x14ac:dyDescent="0.35">
      <c r="A299" t="s">
        <v>156</v>
      </c>
      <c r="B299" t="s">
        <v>200</v>
      </c>
      <c r="C299" t="s">
        <v>188</v>
      </c>
      <c r="D299">
        <v>2017</v>
      </c>
      <c r="E299">
        <v>2.1108256212513781</v>
      </c>
      <c r="F299">
        <v>2.7431906089065579</v>
      </c>
      <c r="G299">
        <f t="shared" si="4"/>
        <v>0.63236498765517979</v>
      </c>
      <c r="H299">
        <v>0.10001241431824751</v>
      </c>
    </row>
    <row r="300" spans="1:8" x14ac:dyDescent="0.35">
      <c r="A300" t="s">
        <v>156</v>
      </c>
      <c r="B300" t="s">
        <v>199</v>
      </c>
      <c r="C300" t="s">
        <v>186</v>
      </c>
      <c r="D300">
        <v>2018</v>
      </c>
      <c r="E300">
        <v>2.719855882122268</v>
      </c>
      <c r="F300">
        <v>2.2276489335745251</v>
      </c>
      <c r="G300">
        <f t="shared" si="4"/>
        <v>-0.49220694854774294</v>
      </c>
      <c r="H300">
        <v>0.1051013250257785</v>
      </c>
    </row>
    <row r="301" spans="1:8" x14ac:dyDescent="0.35">
      <c r="A301" t="s">
        <v>156</v>
      </c>
      <c r="B301" t="s">
        <v>201</v>
      </c>
      <c r="C301" t="s">
        <v>186</v>
      </c>
      <c r="D301">
        <v>2018</v>
      </c>
      <c r="E301">
        <v>2.836804692292016</v>
      </c>
      <c r="F301">
        <v>2.2276489335745251</v>
      </c>
      <c r="G301">
        <f t="shared" si="4"/>
        <v>-0.60915575871749095</v>
      </c>
      <c r="H301">
        <v>0.1051013250257785</v>
      </c>
    </row>
    <row r="302" spans="1:8" x14ac:dyDescent="0.35">
      <c r="A302" t="s">
        <v>156</v>
      </c>
      <c r="B302" t="s">
        <v>200</v>
      </c>
      <c r="C302" t="s">
        <v>188</v>
      </c>
      <c r="D302">
        <v>2018</v>
      </c>
      <c r="E302">
        <v>1.81696463155987</v>
      </c>
      <c r="F302">
        <v>2.2276489335745251</v>
      </c>
      <c r="G302">
        <f t="shared" si="4"/>
        <v>0.41068430201465511</v>
      </c>
      <c r="H302">
        <v>0.1051013250257785</v>
      </c>
    </row>
    <row r="303" spans="1:8" x14ac:dyDescent="0.35">
      <c r="A303" t="s">
        <v>156</v>
      </c>
      <c r="B303" t="s">
        <v>202</v>
      </c>
      <c r="C303" t="s">
        <v>188</v>
      </c>
      <c r="D303">
        <v>2018</v>
      </c>
      <c r="E303">
        <v>2.9504045313044398</v>
      </c>
      <c r="F303">
        <v>2.2276489335745251</v>
      </c>
      <c r="G303">
        <f t="shared" si="4"/>
        <v>-0.72275559772991471</v>
      </c>
      <c r="H303">
        <v>0.1051013250257785</v>
      </c>
    </row>
    <row r="304" spans="1:8" x14ac:dyDescent="0.35">
      <c r="A304" t="s">
        <v>156</v>
      </c>
      <c r="B304" t="s">
        <v>201</v>
      </c>
      <c r="C304" t="s">
        <v>186</v>
      </c>
      <c r="D304">
        <v>2019</v>
      </c>
      <c r="E304">
        <v>2.3973855170303038</v>
      </c>
      <c r="F304">
        <v>2.2687921571426761</v>
      </c>
      <c r="G304">
        <f t="shared" si="4"/>
        <v>-0.12859335988762766</v>
      </c>
      <c r="H304">
        <v>0.1064529945852148</v>
      </c>
    </row>
    <row r="305" spans="1:8" x14ac:dyDescent="0.35">
      <c r="A305" t="s">
        <v>156</v>
      </c>
      <c r="B305" t="s">
        <v>203</v>
      </c>
      <c r="C305" t="s">
        <v>186</v>
      </c>
      <c r="D305">
        <v>2019</v>
      </c>
      <c r="E305">
        <v>1.699934171052897</v>
      </c>
      <c r="F305">
        <v>2.2687921571426761</v>
      </c>
      <c r="G305">
        <f t="shared" si="4"/>
        <v>0.56885798608977911</v>
      </c>
      <c r="H305">
        <v>0.1064529945852148</v>
      </c>
    </row>
    <row r="306" spans="1:8" x14ac:dyDescent="0.35">
      <c r="A306" t="s">
        <v>156</v>
      </c>
      <c r="B306" t="s">
        <v>202</v>
      </c>
      <c r="C306" t="s">
        <v>188</v>
      </c>
      <c r="D306">
        <v>2019</v>
      </c>
      <c r="E306">
        <v>2.5903398154754731</v>
      </c>
      <c r="F306">
        <v>2.2687921571426761</v>
      </c>
      <c r="G306">
        <f t="shared" si="4"/>
        <v>-0.32154765833279697</v>
      </c>
      <c r="H306">
        <v>0.1064529945852148</v>
      </c>
    </row>
    <row r="307" spans="1:8" x14ac:dyDescent="0.35">
      <c r="A307" t="s">
        <v>156</v>
      </c>
      <c r="B307" t="s">
        <v>204</v>
      </c>
      <c r="C307" t="s">
        <v>188</v>
      </c>
      <c r="D307">
        <v>2019</v>
      </c>
      <c r="E307">
        <v>1.627911133653104</v>
      </c>
      <c r="F307">
        <v>2.2687921571426761</v>
      </c>
      <c r="G307">
        <f t="shared" si="4"/>
        <v>0.6408810234895721</v>
      </c>
      <c r="H307">
        <v>0.1064529945852148</v>
      </c>
    </row>
    <row r="308" spans="1:8" x14ac:dyDescent="0.35">
      <c r="A308" t="s">
        <v>157</v>
      </c>
      <c r="B308" t="s">
        <v>185</v>
      </c>
      <c r="C308" t="s">
        <v>186</v>
      </c>
      <c r="D308">
        <v>2011</v>
      </c>
      <c r="E308">
        <v>-1.8696006757531689</v>
      </c>
      <c r="F308">
        <v>-1.7283467654708611</v>
      </c>
      <c r="G308">
        <f t="shared" si="4"/>
        <v>0.14125391028230783</v>
      </c>
      <c r="H308">
        <v>1.040953019569967E-2</v>
      </c>
    </row>
    <row r="309" spans="1:8" x14ac:dyDescent="0.35">
      <c r="A309" t="s">
        <v>157</v>
      </c>
      <c r="B309" t="s">
        <v>187</v>
      </c>
      <c r="C309" t="s">
        <v>188</v>
      </c>
      <c r="D309">
        <v>2011</v>
      </c>
      <c r="E309">
        <v>-2.2032240541474901</v>
      </c>
      <c r="F309">
        <v>-1.7283467654708611</v>
      </c>
      <c r="G309">
        <f t="shared" si="4"/>
        <v>0.47487728867662904</v>
      </c>
      <c r="H309">
        <v>1.040953019569967E-2</v>
      </c>
    </row>
    <row r="310" spans="1:8" x14ac:dyDescent="0.35">
      <c r="A310" t="s">
        <v>157</v>
      </c>
      <c r="B310" t="s">
        <v>185</v>
      </c>
      <c r="C310" t="s">
        <v>186</v>
      </c>
      <c r="D310">
        <v>2012</v>
      </c>
      <c r="E310">
        <v>-3.035670582279193</v>
      </c>
      <c r="F310">
        <v>-4.1352247921585192</v>
      </c>
      <c r="G310">
        <f t="shared" si="4"/>
        <v>-1.0995542098793263</v>
      </c>
      <c r="H310">
        <v>1.15510344007033E-2</v>
      </c>
    </row>
    <row r="311" spans="1:8" x14ac:dyDescent="0.35">
      <c r="A311" t="s">
        <v>157</v>
      </c>
      <c r="B311" t="s">
        <v>189</v>
      </c>
      <c r="C311" t="s">
        <v>186</v>
      </c>
      <c r="D311">
        <v>2012</v>
      </c>
      <c r="E311">
        <v>-2.9592221038484801</v>
      </c>
      <c r="F311">
        <v>-4.1352247921585192</v>
      </c>
      <c r="G311">
        <f t="shared" si="4"/>
        <v>-1.1760026883100392</v>
      </c>
      <c r="H311">
        <v>1.15510344007033E-2</v>
      </c>
    </row>
    <row r="312" spans="1:8" x14ac:dyDescent="0.35">
      <c r="A312" t="s">
        <v>157</v>
      </c>
      <c r="B312" t="s">
        <v>187</v>
      </c>
      <c r="C312" t="s">
        <v>188</v>
      </c>
      <c r="D312">
        <v>2012</v>
      </c>
      <c r="E312">
        <v>-1.7542339094107959</v>
      </c>
      <c r="F312">
        <v>-4.1352247921585192</v>
      </c>
      <c r="G312">
        <f t="shared" si="4"/>
        <v>-2.3809908827477235</v>
      </c>
      <c r="H312">
        <v>1.15510344007033E-2</v>
      </c>
    </row>
    <row r="313" spans="1:8" x14ac:dyDescent="0.35">
      <c r="A313" t="s">
        <v>157</v>
      </c>
      <c r="B313" t="s">
        <v>190</v>
      </c>
      <c r="C313" t="s">
        <v>188</v>
      </c>
      <c r="D313">
        <v>2012</v>
      </c>
      <c r="E313">
        <v>-3.2622256936120531</v>
      </c>
      <c r="F313">
        <v>-4.1352247921585192</v>
      </c>
      <c r="G313">
        <f t="shared" si="4"/>
        <v>-0.87299909854646618</v>
      </c>
      <c r="H313">
        <v>1.15510344007033E-2</v>
      </c>
    </row>
    <row r="314" spans="1:8" x14ac:dyDescent="0.35">
      <c r="A314" t="s">
        <v>157</v>
      </c>
      <c r="B314" t="s">
        <v>189</v>
      </c>
      <c r="C314" t="s">
        <v>186</v>
      </c>
      <c r="D314">
        <v>2013</v>
      </c>
      <c r="E314">
        <v>-0.99451273527885187</v>
      </c>
      <c r="F314">
        <v>-0.98897197690870997</v>
      </c>
      <c r="G314">
        <f t="shared" si="4"/>
        <v>5.5407583701418961E-3</v>
      </c>
      <c r="H314">
        <v>9.2858273771783354E-3</v>
      </c>
    </row>
    <row r="315" spans="1:8" x14ac:dyDescent="0.35">
      <c r="A315" t="s">
        <v>157</v>
      </c>
      <c r="B315" t="s">
        <v>191</v>
      </c>
      <c r="C315" t="s">
        <v>186</v>
      </c>
      <c r="D315">
        <v>2013</v>
      </c>
      <c r="E315">
        <v>-1.7638843604673491</v>
      </c>
      <c r="F315">
        <v>-0.98897197690870997</v>
      </c>
      <c r="G315">
        <f t="shared" si="4"/>
        <v>0.77491238355863912</v>
      </c>
      <c r="H315">
        <v>9.2858273771783354E-3</v>
      </c>
    </row>
    <row r="316" spans="1:8" x14ac:dyDescent="0.35">
      <c r="A316" t="s">
        <v>157</v>
      </c>
      <c r="B316" t="s">
        <v>190</v>
      </c>
      <c r="C316" t="s">
        <v>188</v>
      </c>
      <c r="D316">
        <v>2013</v>
      </c>
      <c r="E316">
        <v>0.25474465246075878</v>
      </c>
      <c r="F316">
        <v>-0.98897197690870997</v>
      </c>
      <c r="G316">
        <f t="shared" si="4"/>
        <v>-1.2437166293694688</v>
      </c>
      <c r="H316">
        <v>9.2858273771783354E-3</v>
      </c>
    </row>
    <row r="317" spans="1:8" x14ac:dyDescent="0.35">
      <c r="A317" t="s">
        <v>157</v>
      </c>
      <c r="B317" t="s">
        <v>192</v>
      </c>
      <c r="C317" t="s">
        <v>188</v>
      </c>
      <c r="D317">
        <v>2013</v>
      </c>
      <c r="E317">
        <v>-2.3430661136081392</v>
      </c>
      <c r="F317">
        <v>-0.98897197690870997</v>
      </c>
      <c r="G317">
        <f t="shared" si="4"/>
        <v>1.3540941366994292</v>
      </c>
      <c r="H317">
        <v>9.2858273771783354E-3</v>
      </c>
    </row>
    <row r="318" spans="1:8" x14ac:dyDescent="0.35">
      <c r="A318" t="s">
        <v>157</v>
      </c>
      <c r="B318" t="s">
        <v>191</v>
      </c>
      <c r="C318" t="s">
        <v>186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8.1102705288721415E-3</v>
      </c>
    </row>
    <row r="319" spans="1:8" x14ac:dyDescent="0.35">
      <c r="A319" t="s">
        <v>157</v>
      </c>
      <c r="B319" t="s">
        <v>193</v>
      </c>
      <c r="C319" t="s">
        <v>186</v>
      </c>
      <c r="D319">
        <v>2014</v>
      </c>
      <c r="E319">
        <v>0.93766267530348557</v>
      </c>
      <c r="F319">
        <v>0.73862541356536338</v>
      </c>
      <c r="G319">
        <f t="shared" si="4"/>
        <v>-0.1990372617381222</v>
      </c>
      <c r="H319">
        <v>8.1102705288721415E-3</v>
      </c>
    </row>
    <row r="320" spans="1:8" x14ac:dyDescent="0.35">
      <c r="A320" t="s">
        <v>157</v>
      </c>
      <c r="B320" t="s">
        <v>192</v>
      </c>
      <c r="C320" t="s">
        <v>188</v>
      </c>
      <c r="D320">
        <v>2014</v>
      </c>
      <c r="E320">
        <v>0.55862666597106259</v>
      </c>
      <c r="F320">
        <v>0.73862541356536338</v>
      </c>
      <c r="G320">
        <f t="shared" si="4"/>
        <v>0.17999874759430079</v>
      </c>
      <c r="H320">
        <v>8.1102705288721415E-3</v>
      </c>
    </row>
    <row r="321" spans="1:8" x14ac:dyDescent="0.35">
      <c r="A321" t="s">
        <v>157</v>
      </c>
      <c r="B321" t="s">
        <v>194</v>
      </c>
      <c r="C321" t="s">
        <v>188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8.1102705288721415E-3</v>
      </c>
    </row>
    <row r="322" spans="1:8" x14ac:dyDescent="0.35">
      <c r="A322" t="s">
        <v>157</v>
      </c>
      <c r="B322" t="s">
        <v>193</v>
      </c>
      <c r="C322" t="s">
        <v>186</v>
      </c>
      <c r="D322">
        <v>2015</v>
      </c>
      <c r="E322">
        <v>1.29819266835165</v>
      </c>
      <c r="F322">
        <v>1.5772755552952269</v>
      </c>
      <c r="G322">
        <f t="shared" ref="G322:G385" si="5">IF(OR(F322="",E322=""),"",F322-E322)</f>
        <v>0.27908288694357686</v>
      </c>
      <c r="H322">
        <v>7.9400688555251921E-3</v>
      </c>
    </row>
    <row r="323" spans="1:8" x14ac:dyDescent="0.35">
      <c r="A323" t="s">
        <v>157</v>
      </c>
      <c r="B323" t="s">
        <v>195</v>
      </c>
      <c r="C323" t="s">
        <v>186</v>
      </c>
      <c r="D323">
        <v>2015</v>
      </c>
      <c r="E323">
        <v>1.741329419958926</v>
      </c>
      <c r="F323">
        <v>1.5772755552952269</v>
      </c>
      <c r="G323">
        <f t="shared" si="5"/>
        <v>-0.16405386466369909</v>
      </c>
      <c r="H323">
        <v>7.9400688555251921E-3</v>
      </c>
    </row>
    <row r="324" spans="1:8" x14ac:dyDescent="0.35">
      <c r="A324" t="s">
        <v>157</v>
      </c>
      <c r="B324" t="s">
        <v>194</v>
      </c>
      <c r="C324" t="s">
        <v>188</v>
      </c>
      <c r="D324">
        <v>2015</v>
      </c>
      <c r="E324">
        <v>1.4931874273763861</v>
      </c>
      <c r="F324">
        <v>1.5772755552952269</v>
      </c>
      <c r="G324">
        <f t="shared" si="5"/>
        <v>8.4088127918840794E-2</v>
      </c>
      <c r="H324">
        <v>7.9400688555251921E-3</v>
      </c>
    </row>
    <row r="325" spans="1:8" x14ac:dyDescent="0.35">
      <c r="A325" t="s">
        <v>157</v>
      </c>
      <c r="B325" t="s">
        <v>196</v>
      </c>
      <c r="C325" t="s">
        <v>188</v>
      </c>
      <c r="D325">
        <v>2015</v>
      </c>
      <c r="E325">
        <v>1.6418853965775471</v>
      </c>
      <c r="F325">
        <v>1.5772755552952269</v>
      </c>
      <c r="G325">
        <f t="shared" si="5"/>
        <v>-6.4609841282320168E-2</v>
      </c>
      <c r="H325">
        <v>7.9400688555251921E-3</v>
      </c>
    </row>
    <row r="326" spans="1:8" x14ac:dyDescent="0.35">
      <c r="A326" t="s">
        <v>157</v>
      </c>
      <c r="B326" t="s">
        <v>195</v>
      </c>
      <c r="C326" t="s">
        <v>186</v>
      </c>
      <c r="D326">
        <v>2016</v>
      </c>
      <c r="E326">
        <v>1.659048842216615</v>
      </c>
      <c r="F326">
        <v>1.9843922204112789</v>
      </c>
      <c r="G326">
        <f t="shared" si="5"/>
        <v>0.32534337819466397</v>
      </c>
      <c r="H326">
        <v>1.131228436751701E-2</v>
      </c>
    </row>
    <row r="327" spans="1:8" x14ac:dyDescent="0.35">
      <c r="A327" t="s">
        <v>157</v>
      </c>
      <c r="B327" t="s">
        <v>197</v>
      </c>
      <c r="C327" t="s">
        <v>186</v>
      </c>
      <c r="D327">
        <v>2016</v>
      </c>
      <c r="E327">
        <v>0.92930181879138374</v>
      </c>
      <c r="F327">
        <v>1.9843922204112789</v>
      </c>
      <c r="G327">
        <f t="shared" si="5"/>
        <v>1.0550904016198952</v>
      </c>
      <c r="H327">
        <v>1.131228436751701E-2</v>
      </c>
    </row>
    <row r="328" spans="1:8" x14ac:dyDescent="0.35">
      <c r="A328" t="s">
        <v>157</v>
      </c>
      <c r="B328" t="s">
        <v>196</v>
      </c>
      <c r="C328" t="s">
        <v>188</v>
      </c>
      <c r="D328">
        <v>2016</v>
      </c>
      <c r="E328">
        <v>1.838363161189682</v>
      </c>
      <c r="F328">
        <v>1.9843922204112789</v>
      </c>
      <c r="G328">
        <f t="shared" si="5"/>
        <v>0.14602905922159692</v>
      </c>
      <c r="H328">
        <v>1.131228436751701E-2</v>
      </c>
    </row>
    <row r="329" spans="1:8" x14ac:dyDescent="0.35">
      <c r="A329" t="s">
        <v>157</v>
      </c>
      <c r="B329" t="s">
        <v>198</v>
      </c>
      <c r="C329" t="s">
        <v>188</v>
      </c>
      <c r="D329">
        <v>2016</v>
      </c>
      <c r="E329">
        <v>1.458222731677794</v>
      </c>
      <c r="F329">
        <v>1.9843922204112789</v>
      </c>
      <c r="G329">
        <f t="shared" si="5"/>
        <v>0.5261694887334849</v>
      </c>
      <c r="H329">
        <v>1.131228436751701E-2</v>
      </c>
    </row>
    <row r="330" spans="1:8" x14ac:dyDescent="0.35">
      <c r="A330" t="s">
        <v>157</v>
      </c>
      <c r="B330" t="s">
        <v>197</v>
      </c>
      <c r="C330" t="s">
        <v>186</v>
      </c>
      <c r="D330">
        <v>2017</v>
      </c>
      <c r="E330">
        <v>1.2443844685501531</v>
      </c>
      <c r="F330">
        <v>3.260896558994415</v>
      </c>
      <c r="G330">
        <f t="shared" si="5"/>
        <v>2.0165120904442619</v>
      </c>
      <c r="H330">
        <v>1.1562892360057749E-2</v>
      </c>
    </row>
    <row r="331" spans="1:8" x14ac:dyDescent="0.35">
      <c r="A331" t="s">
        <v>157</v>
      </c>
      <c r="B331" t="s">
        <v>199</v>
      </c>
      <c r="C331" t="s">
        <v>186</v>
      </c>
      <c r="D331">
        <v>2017</v>
      </c>
      <c r="E331">
        <v>2.6293844522458749</v>
      </c>
      <c r="F331">
        <v>3.260896558994415</v>
      </c>
      <c r="G331">
        <f t="shared" si="5"/>
        <v>0.63151210674854008</v>
      </c>
      <c r="H331">
        <v>1.1562892360057749E-2</v>
      </c>
    </row>
    <row r="332" spans="1:8" x14ac:dyDescent="0.35">
      <c r="A332" t="s">
        <v>157</v>
      </c>
      <c r="B332" t="s">
        <v>198</v>
      </c>
      <c r="C332" t="s">
        <v>188</v>
      </c>
      <c r="D332">
        <v>2017</v>
      </c>
      <c r="E332">
        <v>1.7439816750679069</v>
      </c>
      <c r="F332">
        <v>3.260896558994415</v>
      </c>
      <c r="G332">
        <f t="shared" si="5"/>
        <v>1.5169148839265081</v>
      </c>
      <c r="H332">
        <v>1.1562892360057749E-2</v>
      </c>
    </row>
    <row r="333" spans="1:8" x14ac:dyDescent="0.35">
      <c r="A333" t="s">
        <v>157</v>
      </c>
      <c r="B333" t="s">
        <v>200</v>
      </c>
      <c r="C333" t="s">
        <v>188</v>
      </c>
      <c r="D333">
        <v>2017</v>
      </c>
      <c r="E333">
        <v>1.838683940143615</v>
      </c>
      <c r="F333">
        <v>3.260896558994415</v>
      </c>
      <c r="G333">
        <f t="shared" si="5"/>
        <v>1.4222126188508</v>
      </c>
      <c r="H333">
        <v>1.1562892360057749E-2</v>
      </c>
    </row>
    <row r="334" spans="1:8" x14ac:dyDescent="0.35">
      <c r="A334" t="s">
        <v>157</v>
      </c>
      <c r="B334" t="s">
        <v>199</v>
      </c>
      <c r="C334" t="s">
        <v>186</v>
      </c>
      <c r="D334">
        <v>2018</v>
      </c>
      <c r="E334">
        <v>2.0625112156605669</v>
      </c>
      <c r="F334">
        <v>2.903725267458769</v>
      </c>
      <c r="G334">
        <f t="shared" si="5"/>
        <v>0.84121405179820208</v>
      </c>
      <c r="H334">
        <v>1.1163796491740541E-2</v>
      </c>
    </row>
    <row r="335" spans="1:8" x14ac:dyDescent="0.35">
      <c r="A335" t="s">
        <v>157</v>
      </c>
      <c r="B335" t="s">
        <v>201</v>
      </c>
      <c r="C335" t="s">
        <v>186</v>
      </c>
      <c r="D335">
        <v>2018</v>
      </c>
      <c r="E335">
        <v>2.1672748154352162</v>
      </c>
      <c r="F335">
        <v>2.903725267458769</v>
      </c>
      <c r="G335">
        <f t="shared" si="5"/>
        <v>0.73645045202355286</v>
      </c>
      <c r="H335">
        <v>1.1163796491740541E-2</v>
      </c>
    </row>
    <row r="336" spans="1:8" x14ac:dyDescent="0.35">
      <c r="A336" t="s">
        <v>157</v>
      </c>
      <c r="B336" t="s">
        <v>200</v>
      </c>
      <c r="C336" t="s">
        <v>188</v>
      </c>
      <c r="D336">
        <v>2018</v>
      </c>
      <c r="E336">
        <v>1.5677461936429939</v>
      </c>
      <c r="F336">
        <v>2.903725267458769</v>
      </c>
      <c r="G336">
        <f t="shared" si="5"/>
        <v>1.3359790738157751</v>
      </c>
      <c r="H336">
        <v>1.1163796491740541E-2</v>
      </c>
    </row>
    <row r="337" spans="1:8" x14ac:dyDescent="0.35">
      <c r="A337" t="s">
        <v>157</v>
      </c>
      <c r="B337" t="s">
        <v>202</v>
      </c>
      <c r="C337" t="s">
        <v>188</v>
      </c>
      <c r="D337">
        <v>2018</v>
      </c>
      <c r="E337">
        <v>2.3337380052623979</v>
      </c>
      <c r="F337">
        <v>2.903725267458769</v>
      </c>
      <c r="G337">
        <f t="shared" si="5"/>
        <v>0.56998726219637108</v>
      </c>
      <c r="H337">
        <v>1.1163796491740541E-2</v>
      </c>
    </row>
    <row r="338" spans="1:8" x14ac:dyDescent="0.35">
      <c r="A338" t="s">
        <v>157</v>
      </c>
      <c r="B338" t="s">
        <v>201</v>
      </c>
      <c r="C338" t="s">
        <v>186</v>
      </c>
      <c r="D338">
        <v>2019</v>
      </c>
      <c r="E338">
        <v>1.839454993980616</v>
      </c>
      <c r="F338">
        <v>2.7086922955372188</v>
      </c>
      <c r="G338">
        <f t="shared" si="5"/>
        <v>0.86923730155660284</v>
      </c>
      <c r="H338">
        <v>1.5230957969818579E-2</v>
      </c>
    </row>
    <row r="339" spans="1:8" x14ac:dyDescent="0.35">
      <c r="A339" t="s">
        <v>157</v>
      </c>
      <c r="B339" t="s">
        <v>203</v>
      </c>
      <c r="C339" t="s">
        <v>186</v>
      </c>
      <c r="D339">
        <v>2019</v>
      </c>
      <c r="E339">
        <v>1.950475273387009</v>
      </c>
      <c r="F339">
        <v>2.7086922955372188</v>
      </c>
      <c r="G339">
        <f t="shared" si="5"/>
        <v>0.75821702215020981</v>
      </c>
      <c r="H339">
        <v>1.5230957969818579E-2</v>
      </c>
    </row>
    <row r="340" spans="1:8" x14ac:dyDescent="0.35">
      <c r="A340" t="s">
        <v>157</v>
      </c>
      <c r="B340" t="s">
        <v>202</v>
      </c>
      <c r="C340" t="s">
        <v>188</v>
      </c>
      <c r="D340">
        <v>2019</v>
      </c>
      <c r="E340">
        <v>2.0372674050813671</v>
      </c>
      <c r="F340">
        <v>2.7086922955372188</v>
      </c>
      <c r="G340">
        <f t="shared" si="5"/>
        <v>0.67142489045585174</v>
      </c>
      <c r="H340">
        <v>1.5230957969818579E-2</v>
      </c>
    </row>
    <row r="341" spans="1:8" x14ac:dyDescent="0.35">
      <c r="A341" t="s">
        <v>157</v>
      </c>
      <c r="B341" t="s">
        <v>204</v>
      </c>
      <c r="C341" t="s">
        <v>188</v>
      </c>
      <c r="D341">
        <v>2019</v>
      </c>
      <c r="E341">
        <v>1.672451894689297</v>
      </c>
      <c r="F341">
        <v>2.7086922955372188</v>
      </c>
      <c r="G341">
        <f t="shared" si="5"/>
        <v>1.0362404008479218</v>
      </c>
      <c r="H341">
        <v>1.5230957969818579E-2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573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7</v>
      </c>
    </row>
    <row r="2" spans="1:8" x14ac:dyDescent="0.35">
      <c r="A2" t="s">
        <v>148</v>
      </c>
      <c r="B2" t="s">
        <v>185</v>
      </c>
      <c r="C2" t="s">
        <v>186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0.84405172952214014</v>
      </c>
    </row>
    <row r="3" spans="1:8" x14ac:dyDescent="0.35">
      <c r="A3" t="s">
        <v>148</v>
      </c>
      <c r="B3" t="s">
        <v>187</v>
      </c>
      <c r="C3" t="s">
        <v>188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0.84405172952214014</v>
      </c>
    </row>
    <row r="4" spans="1:8" x14ac:dyDescent="0.35">
      <c r="A4" t="s">
        <v>148</v>
      </c>
      <c r="B4" t="s">
        <v>185</v>
      </c>
      <c r="C4" t="s">
        <v>186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0.86375015188608173</v>
      </c>
    </row>
    <row r="5" spans="1:8" x14ac:dyDescent="0.35">
      <c r="A5" t="s">
        <v>148</v>
      </c>
      <c r="B5" t="s">
        <v>189</v>
      </c>
      <c r="C5" t="s">
        <v>186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0.86375015188608173</v>
      </c>
    </row>
    <row r="6" spans="1:8" x14ac:dyDescent="0.35">
      <c r="A6" t="s">
        <v>148</v>
      </c>
      <c r="B6" t="s">
        <v>187</v>
      </c>
      <c r="C6" t="s">
        <v>188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0.86375015188608173</v>
      </c>
    </row>
    <row r="7" spans="1:8" x14ac:dyDescent="0.35">
      <c r="A7" t="s">
        <v>148</v>
      </c>
      <c r="B7" t="s">
        <v>190</v>
      </c>
      <c r="C7" t="s">
        <v>188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0.86375015188608173</v>
      </c>
    </row>
    <row r="8" spans="1:8" x14ac:dyDescent="0.35">
      <c r="A8" t="s">
        <v>148</v>
      </c>
      <c r="B8" t="s">
        <v>189</v>
      </c>
      <c r="C8" t="s">
        <v>186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0.53923405826348692</v>
      </c>
    </row>
    <row r="9" spans="1:8" x14ac:dyDescent="0.35">
      <c r="A9" t="s">
        <v>148</v>
      </c>
      <c r="B9" t="s">
        <v>191</v>
      </c>
      <c r="C9" t="s">
        <v>186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0.53923405826348692</v>
      </c>
    </row>
    <row r="10" spans="1:8" x14ac:dyDescent="0.35">
      <c r="A10" t="s">
        <v>148</v>
      </c>
      <c r="B10" t="s">
        <v>190</v>
      </c>
      <c r="C10" t="s">
        <v>188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0.53923405826348692</v>
      </c>
    </row>
    <row r="11" spans="1:8" x14ac:dyDescent="0.35">
      <c r="A11" t="s">
        <v>148</v>
      </c>
      <c r="B11" t="s">
        <v>192</v>
      </c>
      <c r="C11" t="s">
        <v>188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0.53923405826348692</v>
      </c>
    </row>
    <row r="12" spans="1:8" x14ac:dyDescent="0.35">
      <c r="A12" t="s">
        <v>148</v>
      </c>
      <c r="B12" t="s">
        <v>191</v>
      </c>
      <c r="C12" t="s">
        <v>186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-0.13290468332128169</v>
      </c>
    </row>
    <row r="13" spans="1:8" x14ac:dyDescent="0.35">
      <c r="A13" t="s">
        <v>148</v>
      </c>
      <c r="B13" t="s">
        <v>193</v>
      </c>
      <c r="C13" t="s">
        <v>186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-0.13290468332128169</v>
      </c>
    </row>
    <row r="14" spans="1:8" x14ac:dyDescent="0.35">
      <c r="A14" t="s">
        <v>148</v>
      </c>
      <c r="B14" t="s">
        <v>192</v>
      </c>
      <c r="C14" t="s">
        <v>188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-0.13290468332128169</v>
      </c>
    </row>
    <row r="15" spans="1:8" x14ac:dyDescent="0.35">
      <c r="A15" t="s">
        <v>148</v>
      </c>
      <c r="B15" t="s">
        <v>194</v>
      </c>
      <c r="C15" t="s">
        <v>188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-0.13290468332128169</v>
      </c>
    </row>
    <row r="16" spans="1:8" x14ac:dyDescent="0.35">
      <c r="A16" t="s">
        <v>148</v>
      </c>
      <c r="B16" t="s">
        <v>193</v>
      </c>
      <c r="C16" t="s">
        <v>186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0.15905090344588599</v>
      </c>
    </row>
    <row r="17" spans="1:8" x14ac:dyDescent="0.35">
      <c r="A17" t="s">
        <v>148</v>
      </c>
      <c r="B17" t="s">
        <v>195</v>
      </c>
      <c r="C17" t="s">
        <v>186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0.15905090344588599</v>
      </c>
    </row>
    <row r="18" spans="1:8" x14ac:dyDescent="0.35">
      <c r="A18" t="s">
        <v>148</v>
      </c>
      <c r="B18" t="s">
        <v>194</v>
      </c>
      <c r="C18" t="s">
        <v>188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0.15905090344588599</v>
      </c>
    </row>
    <row r="19" spans="1:8" x14ac:dyDescent="0.35">
      <c r="A19" t="s">
        <v>148</v>
      </c>
      <c r="B19" t="s">
        <v>196</v>
      </c>
      <c r="C19" t="s">
        <v>188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0.15905090344588599</v>
      </c>
    </row>
    <row r="20" spans="1:8" x14ac:dyDescent="0.35">
      <c r="A20" t="s">
        <v>148</v>
      </c>
      <c r="B20" t="s">
        <v>195</v>
      </c>
      <c r="C20" t="s">
        <v>186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0.52904236060662513</v>
      </c>
    </row>
    <row r="21" spans="1:8" x14ac:dyDescent="0.35">
      <c r="A21" t="s">
        <v>148</v>
      </c>
      <c r="B21" t="s">
        <v>197</v>
      </c>
      <c r="C21" t="s">
        <v>186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0.52904236060662513</v>
      </c>
    </row>
    <row r="22" spans="1:8" x14ac:dyDescent="0.35">
      <c r="A22" t="s">
        <v>148</v>
      </c>
      <c r="B22" t="s">
        <v>196</v>
      </c>
      <c r="C22" t="s">
        <v>188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0.52904236060662513</v>
      </c>
    </row>
    <row r="23" spans="1:8" x14ac:dyDescent="0.35">
      <c r="A23" t="s">
        <v>148</v>
      </c>
      <c r="B23" t="s">
        <v>198</v>
      </c>
      <c r="C23" t="s">
        <v>188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0.52904236060662513</v>
      </c>
    </row>
    <row r="24" spans="1:8" x14ac:dyDescent="0.35">
      <c r="A24" t="s">
        <v>148</v>
      </c>
      <c r="B24" t="s">
        <v>197</v>
      </c>
      <c r="C24" t="s">
        <v>186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0.76433492494395139</v>
      </c>
    </row>
    <row r="25" spans="1:8" x14ac:dyDescent="0.35">
      <c r="A25" t="s">
        <v>148</v>
      </c>
      <c r="B25" t="s">
        <v>199</v>
      </c>
      <c r="C25" t="s">
        <v>186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0.76433492494395139</v>
      </c>
    </row>
    <row r="26" spans="1:8" x14ac:dyDescent="0.35">
      <c r="A26" t="s">
        <v>148</v>
      </c>
      <c r="B26" t="s">
        <v>198</v>
      </c>
      <c r="C26" t="s">
        <v>188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0.76433492494395139</v>
      </c>
    </row>
    <row r="27" spans="1:8" x14ac:dyDescent="0.35">
      <c r="A27" t="s">
        <v>148</v>
      </c>
      <c r="B27" t="s">
        <v>200</v>
      </c>
      <c r="C27" t="s">
        <v>188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0.76433492494395139</v>
      </c>
    </row>
    <row r="28" spans="1:8" x14ac:dyDescent="0.35">
      <c r="A28" t="s">
        <v>148</v>
      </c>
      <c r="B28" t="s">
        <v>199</v>
      </c>
      <c r="C28" t="s">
        <v>186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0.70974761126512598</v>
      </c>
    </row>
    <row r="29" spans="1:8" x14ac:dyDescent="0.35">
      <c r="A29" t="s">
        <v>148</v>
      </c>
      <c r="B29" t="s">
        <v>201</v>
      </c>
      <c r="C29" t="s">
        <v>186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0.70974761126512598</v>
      </c>
    </row>
    <row r="30" spans="1:8" x14ac:dyDescent="0.35">
      <c r="A30" t="s">
        <v>148</v>
      </c>
      <c r="B30" t="s">
        <v>200</v>
      </c>
      <c r="C30" t="s">
        <v>188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0.70974761126512598</v>
      </c>
    </row>
    <row r="31" spans="1:8" x14ac:dyDescent="0.35">
      <c r="A31" t="s">
        <v>148</v>
      </c>
      <c r="B31" t="s">
        <v>202</v>
      </c>
      <c r="C31" t="s">
        <v>188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0.70974761126512598</v>
      </c>
    </row>
    <row r="32" spans="1:8" x14ac:dyDescent="0.35">
      <c r="A32" t="s">
        <v>148</v>
      </c>
      <c r="B32" t="s">
        <v>201</v>
      </c>
      <c r="C32" t="s">
        <v>186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0.95570461099392501</v>
      </c>
    </row>
    <row r="33" spans="1:8" x14ac:dyDescent="0.35">
      <c r="A33" t="s">
        <v>148</v>
      </c>
      <c r="B33" t="s">
        <v>203</v>
      </c>
      <c r="C33" t="s">
        <v>186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0.95570461099392501</v>
      </c>
    </row>
    <row r="34" spans="1:8" x14ac:dyDescent="0.35">
      <c r="A34" t="s">
        <v>148</v>
      </c>
      <c r="B34" t="s">
        <v>202</v>
      </c>
      <c r="C34" t="s">
        <v>188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0.95570461099392501</v>
      </c>
    </row>
    <row r="35" spans="1:8" x14ac:dyDescent="0.35">
      <c r="A35" t="s">
        <v>148</v>
      </c>
      <c r="B35" t="s">
        <v>204</v>
      </c>
      <c r="C35" t="s">
        <v>188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0.95570461099392501</v>
      </c>
    </row>
    <row r="36" spans="1:8" x14ac:dyDescent="0.35">
      <c r="A36" t="s">
        <v>148</v>
      </c>
      <c r="B36" t="s">
        <v>203</v>
      </c>
      <c r="C36" t="s">
        <v>186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0.91541797612301412</v>
      </c>
    </row>
    <row r="37" spans="1:8" x14ac:dyDescent="0.35">
      <c r="A37" t="s">
        <v>148</v>
      </c>
      <c r="B37" t="s">
        <v>205</v>
      </c>
      <c r="C37" t="s">
        <v>186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0.91541797612301412</v>
      </c>
    </row>
    <row r="38" spans="1:8" x14ac:dyDescent="0.35">
      <c r="A38" t="s">
        <v>148</v>
      </c>
      <c r="B38" t="s">
        <v>204</v>
      </c>
      <c r="C38" t="s">
        <v>188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0.91541797612301412</v>
      </c>
    </row>
    <row r="39" spans="1:8" x14ac:dyDescent="0.35">
      <c r="A39" t="s">
        <v>148</v>
      </c>
      <c r="B39" t="s">
        <v>206</v>
      </c>
      <c r="C39" t="s">
        <v>188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0.91541797612301412</v>
      </c>
    </row>
    <row r="40" spans="1:8" x14ac:dyDescent="0.35">
      <c r="A40" t="s">
        <v>148</v>
      </c>
      <c r="B40" t="s">
        <v>205</v>
      </c>
      <c r="C40" t="s">
        <v>186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0.85423512668441748</v>
      </c>
    </row>
    <row r="41" spans="1:8" x14ac:dyDescent="0.35">
      <c r="A41" t="s">
        <v>148</v>
      </c>
      <c r="B41" t="s">
        <v>207</v>
      </c>
      <c r="C41" t="s">
        <v>186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0.85423512668441748</v>
      </c>
    </row>
    <row r="42" spans="1:8" x14ac:dyDescent="0.35">
      <c r="A42" t="s">
        <v>148</v>
      </c>
      <c r="B42" t="s">
        <v>206</v>
      </c>
      <c r="C42" t="s">
        <v>188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0.85423512668441748</v>
      </c>
    </row>
    <row r="43" spans="1:8" x14ac:dyDescent="0.35">
      <c r="A43" t="s">
        <v>148</v>
      </c>
      <c r="B43" t="s">
        <v>208</v>
      </c>
      <c r="C43" t="s">
        <v>188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0.85423512668441748</v>
      </c>
    </row>
    <row r="44" spans="1:8" x14ac:dyDescent="0.35">
      <c r="A44" t="s">
        <v>148</v>
      </c>
      <c r="B44" t="s">
        <v>207</v>
      </c>
      <c r="C44" t="s">
        <v>186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0.79318298754570626</v>
      </c>
    </row>
    <row r="45" spans="1:8" x14ac:dyDescent="0.35">
      <c r="A45" t="s">
        <v>148</v>
      </c>
      <c r="B45" t="s">
        <v>209</v>
      </c>
      <c r="C45" t="s">
        <v>186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0.79318298754570626</v>
      </c>
    </row>
    <row r="46" spans="1:8" x14ac:dyDescent="0.35">
      <c r="A46" t="s">
        <v>148</v>
      </c>
      <c r="B46" t="s">
        <v>208</v>
      </c>
      <c r="C46" t="s">
        <v>188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0.79318298754570626</v>
      </c>
    </row>
    <row r="47" spans="1:8" x14ac:dyDescent="0.35">
      <c r="A47" t="s">
        <v>148</v>
      </c>
      <c r="B47" t="s">
        <v>210</v>
      </c>
      <c r="C47" t="s">
        <v>188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0.79318298754570626</v>
      </c>
    </row>
    <row r="48" spans="1:8" x14ac:dyDescent="0.35">
      <c r="A48" t="s">
        <v>148</v>
      </c>
      <c r="B48" t="s">
        <v>209</v>
      </c>
      <c r="C48" t="s">
        <v>186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0.74324805484371159</v>
      </c>
    </row>
    <row r="49" spans="1:8" x14ac:dyDescent="0.35">
      <c r="A49" t="s">
        <v>148</v>
      </c>
      <c r="B49" t="s">
        <v>211</v>
      </c>
      <c r="C49" t="s">
        <v>186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0.74324805484371159</v>
      </c>
    </row>
    <row r="50" spans="1:8" x14ac:dyDescent="0.35">
      <c r="A50" t="s">
        <v>148</v>
      </c>
      <c r="B50" t="s">
        <v>210</v>
      </c>
      <c r="C50" t="s">
        <v>188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0.74324805484371159</v>
      </c>
    </row>
    <row r="51" spans="1:8" x14ac:dyDescent="0.35">
      <c r="A51" t="s">
        <v>148</v>
      </c>
      <c r="B51" t="s">
        <v>212</v>
      </c>
      <c r="C51" t="s">
        <v>188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0.74324805484371159</v>
      </c>
    </row>
    <row r="52" spans="1:8" x14ac:dyDescent="0.35">
      <c r="A52" t="s">
        <v>148</v>
      </c>
      <c r="B52" t="s">
        <v>211</v>
      </c>
      <c r="C52" t="s">
        <v>186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0.48385240401732688</v>
      </c>
    </row>
    <row r="53" spans="1:8" x14ac:dyDescent="0.35">
      <c r="A53" t="s">
        <v>148</v>
      </c>
      <c r="B53" t="s">
        <v>213</v>
      </c>
      <c r="C53" t="s">
        <v>186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0.48385240401732688</v>
      </c>
    </row>
    <row r="54" spans="1:8" x14ac:dyDescent="0.35">
      <c r="A54" t="s">
        <v>148</v>
      </c>
      <c r="B54" t="s">
        <v>212</v>
      </c>
      <c r="C54" t="s">
        <v>188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0.48385240401732688</v>
      </c>
    </row>
    <row r="55" spans="1:8" x14ac:dyDescent="0.35">
      <c r="A55" t="s">
        <v>148</v>
      </c>
      <c r="B55" t="s">
        <v>214</v>
      </c>
      <c r="C55" t="s">
        <v>188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0.48385240401732688</v>
      </c>
    </row>
    <row r="56" spans="1:8" x14ac:dyDescent="0.35">
      <c r="A56" t="s">
        <v>148</v>
      </c>
      <c r="B56" t="s">
        <v>213</v>
      </c>
      <c r="C56" t="s">
        <v>186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6.562263636895671E-2</v>
      </c>
    </row>
    <row r="57" spans="1:8" x14ac:dyDescent="0.35">
      <c r="A57" t="s">
        <v>148</v>
      </c>
      <c r="B57" t="s">
        <v>215</v>
      </c>
      <c r="C57" t="s">
        <v>186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6.562263636895671E-2</v>
      </c>
    </row>
    <row r="58" spans="1:8" x14ac:dyDescent="0.35">
      <c r="A58" t="s">
        <v>148</v>
      </c>
      <c r="B58" t="s">
        <v>214</v>
      </c>
      <c r="C58" t="s">
        <v>188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6.562263636895671E-2</v>
      </c>
    </row>
    <row r="59" spans="1:8" x14ac:dyDescent="0.35">
      <c r="A59" t="s">
        <v>148</v>
      </c>
      <c r="B59" t="s">
        <v>216</v>
      </c>
      <c r="C59" t="s">
        <v>188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6.562263636895671E-2</v>
      </c>
    </row>
    <row r="60" spans="1:8" x14ac:dyDescent="0.35">
      <c r="A60" t="s">
        <v>148</v>
      </c>
      <c r="B60" t="s">
        <v>215</v>
      </c>
      <c r="C60" t="s">
        <v>186</v>
      </c>
      <c r="D60">
        <v>2026</v>
      </c>
      <c r="E60">
        <v>0.88463570458545693</v>
      </c>
      <c r="G60" t="str">
        <f t="shared" si="0"/>
        <v/>
      </c>
      <c r="H60">
        <v>0.45603413432519319</v>
      </c>
    </row>
    <row r="61" spans="1:8" x14ac:dyDescent="0.35">
      <c r="A61" t="s">
        <v>148</v>
      </c>
      <c r="B61" t="s">
        <v>216</v>
      </c>
      <c r="C61" t="s">
        <v>188</v>
      </c>
      <c r="D61">
        <v>2026</v>
      </c>
      <c r="E61">
        <v>0.97202851159921</v>
      </c>
      <c r="G61" t="str">
        <f t="shared" si="0"/>
        <v/>
      </c>
      <c r="H61">
        <v>0.45603413432519319</v>
      </c>
    </row>
    <row r="62" spans="1:8" x14ac:dyDescent="0.35">
      <c r="A62" t="s">
        <v>149</v>
      </c>
      <c r="B62" t="s">
        <v>185</v>
      </c>
      <c r="C62" t="s">
        <v>186</v>
      </c>
      <c r="D62">
        <v>2011</v>
      </c>
      <c r="E62">
        <v>2.1783942373023502</v>
      </c>
      <c r="F62">
        <v>1.9127519277234819</v>
      </c>
      <c r="G62">
        <f t="shared" si="0"/>
        <v>-0.26564230957886825</v>
      </c>
      <c r="H62">
        <v>0.76745955333446914</v>
      </c>
    </row>
    <row r="63" spans="1:8" x14ac:dyDescent="0.35">
      <c r="A63" t="s">
        <v>149</v>
      </c>
      <c r="B63" t="s">
        <v>187</v>
      </c>
      <c r="C63" t="s">
        <v>188</v>
      </c>
      <c r="D63">
        <v>2011</v>
      </c>
      <c r="E63">
        <v>2.356686907237338</v>
      </c>
      <c r="F63">
        <v>1.9127519277234819</v>
      </c>
      <c r="G63">
        <f t="shared" si="0"/>
        <v>-0.44393497951385608</v>
      </c>
      <c r="H63">
        <v>0.76745955333446914</v>
      </c>
    </row>
    <row r="64" spans="1:8" x14ac:dyDescent="0.35">
      <c r="A64" t="s">
        <v>149</v>
      </c>
      <c r="B64" t="s">
        <v>185</v>
      </c>
      <c r="C64" t="s">
        <v>186</v>
      </c>
      <c r="D64">
        <v>2012</v>
      </c>
      <c r="E64">
        <v>0.94750037204316406</v>
      </c>
      <c r="F64">
        <v>0.2155903836940283</v>
      </c>
      <c r="G64">
        <f t="shared" si="0"/>
        <v>-0.73190998834913579</v>
      </c>
      <c r="H64">
        <v>0.81973101760919642</v>
      </c>
    </row>
    <row r="65" spans="1:8" x14ac:dyDescent="0.35">
      <c r="A65" t="s">
        <v>149</v>
      </c>
      <c r="B65" t="s">
        <v>189</v>
      </c>
      <c r="C65" t="s">
        <v>186</v>
      </c>
      <c r="D65">
        <v>2012</v>
      </c>
      <c r="E65">
        <v>-0.20103838842507879</v>
      </c>
      <c r="F65">
        <v>0.2155903836940283</v>
      </c>
      <c r="G65">
        <f t="shared" si="0"/>
        <v>0.41662877211910709</v>
      </c>
      <c r="H65">
        <v>0.81973101760919642</v>
      </c>
    </row>
    <row r="66" spans="1:8" x14ac:dyDescent="0.35">
      <c r="A66" t="s">
        <v>149</v>
      </c>
      <c r="B66" t="s">
        <v>187</v>
      </c>
      <c r="C66" t="s">
        <v>188</v>
      </c>
      <c r="D66">
        <v>2012</v>
      </c>
      <c r="E66">
        <v>2.2102235249893849</v>
      </c>
      <c r="F66">
        <v>0.2155903836940283</v>
      </c>
      <c r="G66">
        <f t="shared" ref="G66:G129" si="1">IF(OR(F66="",E66=""),"",F66-E66)</f>
        <v>-1.9946331412953566</v>
      </c>
      <c r="H66">
        <v>0.81973101760919642</v>
      </c>
    </row>
    <row r="67" spans="1:8" x14ac:dyDescent="0.35">
      <c r="A67" t="s">
        <v>149</v>
      </c>
      <c r="B67" t="s">
        <v>190</v>
      </c>
      <c r="C67" t="s">
        <v>188</v>
      </c>
      <c r="D67">
        <v>2012</v>
      </c>
      <c r="E67">
        <v>-1.8249929426483739E-2</v>
      </c>
      <c r="F67">
        <v>0.2155903836940283</v>
      </c>
      <c r="G67">
        <f t="shared" si="1"/>
        <v>0.23384031312051204</v>
      </c>
      <c r="H67">
        <v>0.81973101760919642</v>
      </c>
    </row>
    <row r="68" spans="1:8" x14ac:dyDescent="0.35">
      <c r="A68" t="s">
        <v>149</v>
      </c>
      <c r="B68" t="s">
        <v>189</v>
      </c>
      <c r="C68" t="s">
        <v>186</v>
      </c>
      <c r="D68">
        <v>2013</v>
      </c>
      <c r="E68">
        <v>0.74022419318038324</v>
      </c>
      <c r="F68">
        <v>0.30504047757239749</v>
      </c>
      <c r="G68">
        <f t="shared" si="1"/>
        <v>-0.43518371560798574</v>
      </c>
      <c r="H68">
        <v>0.69331955515361221</v>
      </c>
    </row>
    <row r="69" spans="1:8" x14ac:dyDescent="0.35">
      <c r="A69" t="s">
        <v>149</v>
      </c>
      <c r="B69" t="s">
        <v>191</v>
      </c>
      <c r="C69" t="s">
        <v>186</v>
      </c>
      <c r="D69">
        <v>2013</v>
      </c>
      <c r="E69">
        <v>0.1418580624652277</v>
      </c>
      <c r="F69">
        <v>0.30504047757239749</v>
      </c>
      <c r="G69">
        <f t="shared" si="1"/>
        <v>0.1631824151071698</v>
      </c>
      <c r="H69">
        <v>0.69331955515361221</v>
      </c>
    </row>
    <row r="70" spans="1:8" x14ac:dyDescent="0.35">
      <c r="A70" t="s">
        <v>149</v>
      </c>
      <c r="B70" t="s">
        <v>190</v>
      </c>
      <c r="C70" t="s">
        <v>188</v>
      </c>
      <c r="D70">
        <v>2013</v>
      </c>
      <c r="E70">
        <v>1.243358392394422</v>
      </c>
      <c r="F70">
        <v>0.30504047757239749</v>
      </c>
      <c r="G70">
        <f t="shared" si="1"/>
        <v>-0.93831791482202453</v>
      </c>
      <c r="H70">
        <v>0.69331955515361221</v>
      </c>
    </row>
    <row r="71" spans="1:8" x14ac:dyDescent="0.35">
      <c r="A71" t="s">
        <v>149</v>
      </c>
      <c r="B71" t="s">
        <v>192</v>
      </c>
      <c r="C71" t="s">
        <v>188</v>
      </c>
      <c r="D71">
        <v>2013</v>
      </c>
      <c r="E71">
        <v>4.2242834906547337E-2</v>
      </c>
      <c r="F71">
        <v>0.30504047757239749</v>
      </c>
      <c r="G71">
        <f t="shared" si="1"/>
        <v>0.26279764266585015</v>
      </c>
      <c r="H71">
        <v>0.69331955515361221</v>
      </c>
    </row>
    <row r="72" spans="1:8" x14ac:dyDescent="0.35">
      <c r="A72" t="s">
        <v>149</v>
      </c>
      <c r="B72" t="s">
        <v>191</v>
      </c>
      <c r="C72" t="s">
        <v>186</v>
      </c>
      <c r="D72">
        <v>2014</v>
      </c>
      <c r="E72">
        <v>1.142047499237697</v>
      </c>
      <c r="F72">
        <v>1.750092739581359</v>
      </c>
      <c r="G72">
        <f t="shared" si="1"/>
        <v>0.60804524034366203</v>
      </c>
      <c r="H72">
        <v>8.0999733416350986E-2</v>
      </c>
    </row>
    <row r="73" spans="1:8" x14ac:dyDescent="0.35">
      <c r="A73" t="s">
        <v>149</v>
      </c>
      <c r="B73" t="s">
        <v>193</v>
      </c>
      <c r="C73" t="s">
        <v>186</v>
      </c>
      <c r="D73">
        <v>2014</v>
      </c>
      <c r="E73">
        <v>0.92282985431766384</v>
      </c>
      <c r="F73">
        <v>1.750092739581359</v>
      </c>
      <c r="G73">
        <f t="shared" si="1"/>
        <v>0.82726288526369518</v>
      </c>
      <c r="H73">
        <v>8.0999733416350986E-2</v>
      </c>
    </row>
    <row r="74" spans="1:8" x14ac:dyDescent="0.35">
      <c r="A74" t="s">
        <v>149</v>
      </c>
      <c r="B74" t="s">
        <v>192</v>
      </c>
      <c r="C74" t="s">
        <v>188</v>
      </c>
      <c r="D74">
        <v>2014</v>
      </c>
      <c r="E74">
        <v>1.19023811784591</v>
      </c>
      <c r="F74">
        <v>1.750092739581359</v>
      </c>
      <c r="G74">
        <f t="shared" si="1"/>
        <v>0.55985462173544898</v>
      </c>
      <c r="H74">
        <v>8.0999733416350986E-2</v>
      </c>
    </row>
    <row r="75" spans="1:8" x14ac:dyDescent="0.35">
      <c r="A75" t="s">
        <v>149</v>
      </c>
      <c r="B75" t="s">
        <v>194</v>
      </c>
      <c r="C75" t="s">
        <v>188</v>
      </c>
      <c r="D75">
        <v>2014</v>
      </c>
      <c r="E75">
        <v>1.443053096414237</v>
      </c>
      <c r="F75">
        <v>1.750092739581359</v>
      </c>
      <c r="G75">
        <f t="shared" si="1"/>
        <v>0.30703964316712207</v>
      </c>
      <c r="H75">
        <v>8.0999733416350986E-2</v>
      </c>
    </row>
    <row r="76" spans="1:8" x14ac:dyDescent="0.35">
      <c r="A76" t="s">
        <v>149</v>
      </c>
      <c r="B76" t="s">
        <v>193</v>
      </c>
      <c r="C76" t="s">
        <v>186</v>
      </c>
      <c r="D76">
        <v>2015</v>
      </c>
      <c r="E76">
        <v>0.86159735965183337</v>
      </c>
      <c r="F76">
        <v>1.4634410714791239</v>
      </c>
      <c r="G76">
        <f t="shared" si="1"/>
        <v>0.60184371182729057</v>
      </c>
      <c r="H76">
        <v>0.2294452116555474</v>
      </c>
    </row>
    <row r="77" spans="1:8" x14ac:dyDescent="0.35">
      <c r="A77" t="s">
        <v>149</v>
      </c>
      <c r="B77" t="s">
        <v>195</v>
      </c>
      <c r="C77" t="s">
        <v>186</v>
      </c>
      <c r="D77">
        <v>2015</v>
      </c>
      <c r="E77">
        <v>1.262482967982592</v>
      </c>
      <c r="F77">
        <v>1.4634410714791239</v>
      </c>
      <c r="G77">
        <f t="shared" si="1"/>
        <v>0.20095810349653198</v>
      </c>
      <c r="H77">
        <v>0.2294452116555474</v>
      </c>
    </row>
    <row r="78" spans="1:8" x14ac:dyDescent="0.35">
      <c r="A78" t="s">
        <v>149</v>
      </c>
      <c r="B78" t="s">
        <v>194</v>
      </c>
      <c r="C78" t="s">
        <v>188</v>
      </c>
      <c r="D78">
        <v>2015</v>
      </c>
      <c r="E78">
        <v>1.5593135161243941</v>
      </c>
      <c r="F78">
        <v>1.4634410714791239</v>
      </c>
      <c r="G78">
        <f t="shared" si="1"/>
        <v>-9.5872444645270116E-2</v>
      </c>
      <c r="H78">
        <v>0.2294452116555474</v>
      </c>
    </row>
    <row r="79" spans="1:8" x14ac:dyDescent="0.35">
      <c r="A79" t="s">
        <v>149</v>
      </c>
      <c r="B79" t="s">
        <v>196</v>
      </c>
      <c r="C79" t="s">
        <v>188</v>
      </c>
      <c r="D79">
        <v>2015</v>
      </c>
      <c r="E79">
        <v>1.08741840250608</v>
      </c>
      <c r="F79">
        <v>1.4634410714791239</v>
      </c>
      <c r="G79">
        <f t="shared" si="1"/>
        <v>0.37602266897304393</v>
      </c>
      <c r="H79">
        <v>0.2294452116555474</v>
      </c>
    </row>
    <row r="80" spans="1:8" x14ac:dyDescent="0.35">
      <c r="A80" t="s">
        <v>149</v>
      </c>
      <c r="B80" t="s">
        <v>195</v>
      </c>
      <c r="C80" t="s">
        <v>186</v>
      </c>
      <c r="D80">
        <v>2016</v>
      </c>
      <c r="E80">
        <v>1.305005005659998</v>
      </c>
      <c r="F80">
        <v>1.1863946679844091</v>
      </c>
      <c r="G80">
        <f t="shared" si="1"/>
        <v>-0.11861033767558893</v>
      </c>
      <c r="H80">
        <v>0.52852209699415054</v>
      </c>
    </row>
    <row r="81" spans="1:8" x14ac:dyDescent="0.35">
      <c r="A81" t="s">
        <v>149</v>
      </c>
      <c r="B81" t="s">
        <v>197</v>
      </c>
      <c r="C81" t="s">
        <v>186</v>
      </c>
      <c r="D81">
        <v>2016</v>
      </c>
      <c r="E81">
        <v>1.233699257987553</v>
      </c>
      <c r="F81">
        <v>1.1863946679844091</v>
      </c>
      <c r="G81">
        <f t="shared" si="1"/>
        <v>-4.7304590003143909E-2</v>
      </c>
      <c r="H81">
        <v>0.52852209699415054</v>
      </c>
    </row>
    <row r="82" spans="1:8" x14ac:dyDescent="0.35">
      <c r="A82" t="s">
        <v>149</v>
      </c>
      <c r="B82" t="s">
        <v>196</v>
      </c>
      <c r="C82" t="s">
        <v>188</v>
      </c>
      <c r="D82">
        <v>2016</v>
      </c>
      <c r="E82">
        <v>1.466822845081617</v>
      </c>
      <c r="F82">
        <v>1.1863946679844091</v>
      </c>
      <c r="G82">
        <f t="shared" si="1"/>
        <v>-0.28042817709720791</v>
      </c>
      <c r="H82">
        <v>0.52852209699415054</v>
      </c>
    </row>
    <row r="83" spans="1:8" x14ac:dyDescent="0.35">
      <c r="A83" t="s">
        <v>149</v>
      </c>
      <c r="B83" t="s">
        <v>198</v>
      </c>
      <c r="C83" t="s">
        <v>188</v>
      </c>
      <c r="D83">
        <v>2016</v>
      </c>
      <c r="E83">
        <v>1.197250966203911</v>
      </c>
      <c r="F83">
        <v>1.1863946679844091</v>
      </c>
      <c r="G83">
        <f t="shared" si="1"/>
        <v>-1.0856298219501959E-2</v>
      </c>
      <c r="H83">
        <v>0.52852209699415054</v>
      </c>
    </row>
    <row r="84" spans="1:8" x14ac:dyDescent="0.35">
      <c r="A84" t="s">
        <v>149</v>
      </c>
      <c r="B84" t="s">
        <v>197</v>
      </c>
      <c r="C84" t="s">
        <v>186</v>
      </c>
      <c r="D84">
        <v>2017</v>
      </c>
      <c r="E84">
        <v>1.3129307877172809</v>
      </c>
      <c r="F84">
        <v>1.4637105039357461</v>
      </c>
      <c r="G84">
        <f t="shared" si="1"/>
        <v>0.1507797162184652</v>
      </c>
      <c r="H84">
        <v>0.74248837679873125</v>
      </c>
    </row>
    <row r="85" spans="1:8" x14ac:dyDescent="0.35">
      <c r="A85" t="s">
        <v>149</v>
      </c>
      <c r="B85" t="s">
        <v>199</v>
      </c>
      <c r="C85" t="s">
        <v>186</v>
      </c>
      <c r="D85">
        <v>2017</v>
      </c>
      <c r="E85">
        <v>1.732555567629479</v>
      </c>
      <c r="F85">
        <v>1.4637105039357461</v>
      </c>
      <c r="G85">
        <f t="shared" si="1"/>
        <v>-0.26884506369373296</v>
      </c>
      <c r="H85">
        <v>0.74248837679873125</v>
      </c>
    </row>
    <row r="86" spans="1:8" x14ac:dyDescent="0.35">
      <c r="A86" t="s">
        <v>149</v>
      </c>
      <c r="B86" t="s">
        <v>198</v>
      </c>
      <c r="C86" t="s">
        <v>188</v>
      </c>
      <c r="D86">
        <v>2017</v>
      </c>
      <c r="E86">
        <v>1.566209901734994</v>
      </c>
      <c r="F86">
        <v>1.4637105039357461</v>
      </c>
      <c r="G86">
        <f t="shared" si="1"/>
        <v>-0.10249939779924788</v>
      </c>
      <c r="H86">
        <v>0.74248837679873125</v>
      </c>
    </row>
    <row r="87" spans="1:8" x14ac:dyDescent="0.35">
      <c r="A87" t="s">
        <v>149</v>
      </c>
      <c r="B87" t="s">
        <v>200</v>
      </c>
      <c r="C87" t="s">
        <v>188</v>
      </c>
      <c r="D87">
        <v>2017</v>
      </c>
      <c r="E87">
        <v>1.543494370971477</v>
      </c>
      <c r="F87">
        <v>1.4637105039357461</v>
      </c>
      <c r="G87">
        <f t="shared" si="1"/>
        <v>-7.9783867035730927E-2</v>
      </c>
      <c r="H87">
        <v>0.74248837679873125</v>
      </c>
    </row>
    <row r="88" spans="1:8" x14ac:dyDescent="0.35">
      <c r="A88" t="s">
        <v>149</v>
      </c>
      <c r="B88" t="s">
        <v>199</v>
      </c>
      <c r="C88" t="s">
        <v>186</v>
      </c>
      <c r="D88">
        <v>2018</v>
      </c>
      <c r="E88">
        <v>1.802338911935264</v>
      </c>
      <c r="F88">
        <v>1.8605501927054691</v>
      </c>
      <c r="G88">
        <f t="shared" si="1"/>
        <v>5.8211280770205098E-2</v>
      </c>
      <c r="H88">
        <v>0.87942205352349401</v>
      </c>
    </row>
    <row r="89" spans="1:8" x14ac:dyDescent="0.35">
      <c r="A89" t="s">
        <v>149</v>
      </c>
      <c r="B89" t="s">
        <v>201</v>
      </c>
      <c r="C89" t="s">
        <v>186</v>
      </c>
      <c r="D89">
        <v>2018</v>
      </c>
      <c r="E89">
        <v>1.5323838734635939</v>
      </c>
      <c r="F89">
        <v>1.8605501927054691</v>
      </c>
      <c r="G89">
        <f t="shared" si="1"/>
        <v>0.32816631924187512</v>
      </c>
      <c r="H89">
        <v>0.87942205352349401</v>
      </c>
    </row>
    <row r="90" spans="1:8" x14ac:dyDescent="0.35">
      <c r="A90" t="s">
        <v>149</v>
      </c>
      <c r="B90" t="s">
        <v>200</v>
      </c>
      <c r="C90" t="s">
        <v>188</v>
      </c>
      <c r="D90">
        <v>2018</v>
      </c>
      <c r="E90">
        <v>1.6830527400463651</v>
      </c>
      <c r="F90">
        <v>1.8605501927054691</v>
      </c>
      <c r="G90">
        <f t="shared" si="1"/>
        <v>0.17749745265910399</v>
      </c>
      <c r="H90">
        <v>0.87942205352349401</v>
      </c>
    </row>
    <row r="91" spans="1:8" x14ac:dyDescent="0.35">
      <c r="A91" t="s">
        <v>149</v>
      </c>
      <c r="B91" t="s">
        <v>202</v>
      </c>
      <c r="C91" t="s">
        <v>188</v>
      </c>
      <c r="D91">
        <v>2018</v>
      </c>
      <c r="E91">
        <v>1.8083342533319999</v>
      </c>
      <c r="F91">
        <v>1.8605501927054691</v>
      </c>
      <c r="G91">
        <f t="shared" si="1"/>
        <v>5.2215939373469133E-2</v>
      </c>
      <c r="H91">
        <v>0.87942205352349401</v>
      </c>
    </row>
    <row r="92" spans="1:8" x14ac:dyDescent="0.35">
      <c r="A92" t="s">
        <v>149</v>
      </c>
      <c r="B92" t="s">
        <v>201</v>
      </c>
      <c r="C92" t="s">
        <v>186</v>
      </c>
      <c r="D92">
        <v>2019</v>
      </c>
      <c r="E92">
        <v>1.5152383923937141</v>
      </c>
      <c r="F92">
        <v>2.4135230125478802</v>
      </c>
      <c r="G92">
        <f t="shared" si="1"/>
        <v>0.8982846201541661</v>
      </c>
      <c r="H92">
        <v>0.94798441449834092</v>
      </c>
    </row>
    <row r="93" spans="1:8" x14ac:dyDescent="0.35">
      <c r="A93" t="s">
        <v>149</v>
      </c>
      <c r="B93" t="s">
        <v>203</v>
      </c>
      <c r="C93" t="s">
        <v>186</v>
      </c>
      <c r="D93">
        <v>2019</v>
      </c>
      <c r="E93">
        <v>1.136502566631536</v>
      </c>
      <c r="F93">
        <v>2.4135230125478802</v>
      </c>
      <c r="G93">
        <f t="shared" si="1"/>
        <v>1.2770204459163441</v>
      </c>
      <c r="H93">
        <v>0.94798441449834092</v>
      </c>
    </row>
    <row r="94" spans="1:8" x14ac:dyDescent="0.35">
      <c r="A94" t="s">
        <v>149</v>
      </c>
      <c r="B94" t="s">
        <v>202</v>
      </c>
      <c r="C94" t="s">
        <v>188</v>
      </c>
      <c r="D94">
        <v>2019</v>
      </c>
      <c r="E94">
        <v>1.7329380565713759</v>
      </c>
      <c r="F94">
        <v>2.4135230125478802</v>
      </c>
      <c r="G94">
        <f t="shared" si="1"/>
        <v>0.68058495597650426</v>
      </c>
      <c r="H94">
        <v>0.94798441449834092</v>
      </c>
    </row>
    <row r="95" spans="1:8" x14ac:dyDescent="0.35">
      <c r="A95" t="s">
        <v>149</v>
      </c>
      <c r="B95" t="s">
        <v>204</v>
      </c>
      <c r="C95" t="s">
        <v>188</v>
      </c>
      <c r="D95">
        <v>2019</v>
      </c>
      <c r="E95">
        <v>1.2263795589823929</v>
      </c>
      <c r="F95">
        <v>2.4135230125478802</v>
      </c>
      <c r="G95">
        <f t="shared" si="1"/>
        <v>1.1871434535654872</v>
      </c>
      <c r="H95">
        <v>0.94798441449834092</v>
      </c>
    </row>
    <row r="96" spans="1:8" x14ac:dyDescent="0.35">
      <c r="A96" t="s">
        <v>149</v>
      </c>
      <c r="B96" t="s">
        <v>203</v>
      </c>
      <c r="C96" t="s">
        <v>186</v>
      </c>
      <c r="D96">
        <v>2020</v>
      </c>
      <c r="E96">
        <v>0.96034482213216421</v>
      </c>
      <c r="F96">
        <v>-4.9116764965584894</v>
      </c>
      <c r="G96">
        <f t="shared" si="1"/>
        <v>-5.8720213186906536</v>
      </c>
      <c r="H96">
        <v>0.94497516890248479</v>
      </c>
    </row>
    <row r="97" spans="1:8" x14ac:dyDescent="0.35">
      <c r="A97" t="s">
        <v>149</v>
      </c>
      <c r="B97" t="s">
        <v>205</v>
      </c>
      <c r="C97" t="s">
        <v>186</v>
      </c>
      <c r="D97">
        <v>2020</v>
      </c>
      <c r="E97">
        <v>-8.420158667688538</v>
      </c>
      <c r="F97">
        <v>-4.9116764965584894</v>
      </c>
      <c r="G97">
        <f t="shared" si="1"/>
        <v>3.5084821711300487</v>
      </c>
      <c r="H97">
        <v>0.94497516890248479</v>
      </c>
    </row>
    <row r="98" spans="1:8" x14ac:dyDescent="0.35">
      <c r="A98" t="s">
        <v>149</v>
      </c>
      <c r="B98" t="s">
        <v>204</v>
      </c>
      <c r="C98" t="s">
        <v>188</v>
      </c>
      <c r="D98">
        <v>2020</v>
      </c>
      <c r="E98">
        <v>1.199077085455502</v>
      </c>
      <c r="F98">
        <v>-4.9116764965584894</v>
      </c>
      <c r="G98">
        <f t="shared" si="1"/>
        <v>-6.1107535820139915</v>
      </c>
      <c r="H98">
        <v>0.94497516890248479</v>
      </c>
    </row>
    <row r="99" spans="1:8" x14ac:dyDescent="0.35">
      <c r="A99" t="s">
        <v>149</v>
      </c>
      <c r="B99" t="s">
        <v>206</v>
      </c>
      <c r="C99" t="s">
        <v>188</v>
      </c>
      <c r="D99">
        <v>2020</v>
      </c>
      <c r="E99">
        <v>-7.1575995247655024</v>
      </c>
      <c r="F99">
        <v>-4.9116764965584894</v>
      </c>
      <c r="G99">
        <f t="shared" si="1"/>
        <v>2.2459230282070131</v>
      </c>
      <c r="H99">
        <v>0.94497516890248479</v>
      </c>
    </row>
    <row r="100" spans="1:8" x14ac:dyDescent="0.35">
      <c r="A100" t="s">
        <v>149</v>
      </c>
      <c r="B100" t="s">
        <v>205</v>
      </c>
      <c r="C100" t="s">
        <v>186</v>
      </c>
      <c r="D100">
        <v>2021</v>
      </c>
      <c r="E100">
        <v>4.1239049795648741</v>
      </c>
      <c r="F100">
        <v>6.0667175798443678</v>
      </c>
      <c r="G100">
        <f t="shared" si="1"/>
        <v>1.9428126002794937</v>
      </c>
      <c r="H100">
        <v>0.91741299389035302</v>
      </c>
    </row>
    <row r="101" spans="1:8" x14ac:dyDescent="0.35">
      <c r="A101" t="s">
        <v>149</v>
      </c>
      <c r="B101" t="s">
        <v>207</v>
      </c>
      <c r="C101" t="s">
        <v>186</v>
      </c>
      <c r="D101">
        <v>2021</v>
      </c>
      <c r="E101">
        <v>5.9836029339416452</v>
      </c>
      <c r="F101">
        <v>6.0667175798443678</v>
      </c>
      <c r="G101">
        <f t="shared" si="1"/>
        <v>8.311464590272255E-2</v>
      </c>
      <c r="H101">
        <v>0.91741299389035302</v>
      </c>
    </row>
    <row r="102" spans="1:8" x14ac:dyDescent="0.35">
      <c r="A102" t="s">
        <v>149</v>
      </c>
      <c r="B102" t="s">
        <v>206</v>
      </c>
      <c r="C102" t="s">
        <v>188</v>
      </c>
      <c r="D102">
        <v>2021</v>
      </c>
      <c r="E102">
        <v>6.6899129841448302</v>
      </c>
      <c r="F102">
        <v>6.0667175798443678</v>
      </c>
      <c r="G102">
        <f t="shared" si="1"/>
        <v>-0.62319540430046239</v>
      </c>
      <c r="H102">
        <v>0.91741299389035302</v>
      </c>
    </row>
    <row r="103" spans="1:8" x14ac:dyDescent="0.35">
      <c r="A103" t="s">
        <v>149</v>
      </c>
      <c r="B103" t="s">
        <v>208</v>
      </c>
      <c r="C103" t="s">
        <v>188</v>
      </c>
      <c r="D103">
        <v>2021</v>
      </c>
      <c r="E103">
        <v>4.5423071463688514</v>
      </c>
      <c r="F103">
        <v>6.0667175798443678</v>
      </c>
      <c r="G103">
        <f t="shared" si="1"/>
        <v>1.5244104334755164</v>
      </c>
      <c r="H103">
        <v>0.91741299389035302</v>
      </c>
    </row>
    <row r="104" spans="1:8" x14ac:dyDescent="0.35">
      <c r="A104" t="s">
        <v>149</v>
      </c>
      <c r="B104" t="s">
        <v>207</v>
      </c>
      <c r="C104" t="s">
        <v>186</v>
      </c>
      <c r="D104">
        <v>2022</v>
      </c>
      <c r="E104">
        <v>2.6471364529380592</v>
      </c>
      <c r="F104">
        <v>3.945716681463399</v>
      </c>
      <c r="G104">
        <f t="shared" si="1"/>
        <v>1.2985802285253398</v>
      </c>
      <c r="H104">
        <v>0.8630359765160468</v>
      </c>
    </row>
    <row r="105" spans="1:8" x14ac:dyDescent="0.35">
      <c r="A105" t="s">
        <v>149</v>
      </c>
      <c r="B105" t="s">
        <v>209</v>
      </c>
      <c r="C105" t="s">
        <v>186</v>
      </c>
      <c r="D105">
        <v>2022</v>
      </c>
      <c r="E105">
        <v>2.8171147512312089</v>
      </c>
      <c r="F105">
        <v>3.945716681463399</v>
      </c>
      <c r="G105">
        <f t="shared" si="1"/>
        <v>1.1286019302321901</v>
      </c>
      <c r="H105">
        <v>0.8630359765160468</v>
      </c>
    </row>
    <row r="106" spans="1:8" x14ac:dyDescent="0.35">
      <c r="A106" t="s">
        <v>149</v>
      </c>
      <c r="B106" t="s">
        <v>208</v>
      </c>
      <c r="C106" t="s">
        <v>188</v>
      </c>
      <c r="D106">
        <v>2022</v>
      </c>
      <c r="E106">
        <v>3.671117125209777</v>
      </c>
      <c r="F106">
        <v>3.945716681463399</v>
      </c>
      <c r="G106">
        <f t="shared" si="1"/>
        <v>0.27459955625362209</v>
      </c>
      <c r="H106">
        <v>0.8630359765160468</v>
      </c>
    </row>
    <row r="107" spans="1:8" x14ac:dyDescent="0.35">
      <c r="A107" t="s">
        <v>149</v>
      </c>
      <c r="B107" t="s">
        <v>210</v>
      </c>
      <c r="C107" t="s">
        <v>188</v>
      </c>
      <c r="D107">
        <v>2022</v>
      </c>
      <c r="E107">
        <v>2.0165795618690252</v>
      </c>
      <c r="F107">
        <v>3.945716681463399</v>
      </c>
      <c r="G107">
        <f t="shared" si="1"/>
        <v>1.9291371195943738</v>
      </c>
      <c r="H107">
        <v>0.8630359765160468</v>
      </c>
    </row>
    <row r="108" spans="1:8" x14ac:dyDescent="0.35">
      <c r="A108" t="s">
        <v>149</v>
      </c>
      <c r="B108" t="s">
        <v>209</v>
      </c>
      <c r="C108" t="s">
        <v>186</v>
      </c>
      <c r="D108">
        <v>2023</v>
      </c>
      <c r="E108">
        <v>0.1608186912456899</v>
      </c>
      <c r="F108">
        <v>1.5491827810755261</v>
      </c>
      <c r="G108">
        <f t="shared" si="1"/>
        <v>1.3883640898298362</v>
      </c>
      <c r="H108">
        <v>0.71743568306368155</v>
      </c>
    </row>
    <row r="109" spans="1:8" x14ac:dyDescent="0.35">
      <c r="A109" t="s">
        <v>149</v>
      </c>
      <c r="B109" t="s">
        <v>211</v>
      </c>
      <c r="C109" t="s">
        <v>186</v>
      </c>
      <c r="D109">
        <v>2023</v>
      </c>
      <c r="E109">
        <v>1.44096095579862</v>
      </c>
      <c r="F109">
        <v>1.5491827810755261</v>
      </c>
      <c r="G109">
        <f t="shared" si="1"/>
        <v>0.10822182527690605</v>
      </c>
      <c r="H109">
        <v>0.71743568306368155</v>
      </c>
    </row>
    <row r="110" spans="1:8" x14ac:dyDescent="0.35">
      <c r="A110" t="s">
        <v>149</v>
      </c>
      <c r="B110" t="s">
        <v>210</v>
      </c>
      <c r="C110" t="s">
        <v>188</v>
      </c>
      <c r="D110">
        <v>2023</v>
      </c>
      <c r="E110">
        <v>1.7766240808305469</v>
      </c>
      <c r="F110">
        <v>1.5491827810755261</v>
      </c>
      <c r="G110">
        <f t="shared" si="1"/>
        <v>-0.22744129975502081</v>
      </c>
      <c r="H110">
        <v>0.71743568306368155</v>
      </c>
    </row>
    <row r="111" spans="1:8" x14ac:dyDescent="0.35">
      <c r="A111" t="s">
        <v>149</v>
      </c>
      <c r="B111" t="s">
        <v>212</v>
      </c>
      <c r="C111" t="s">
        <v>188</v>
      </c>
      <c r="D111">
        <v>2023</v>
      </c>
      <c r="E111">
        <v>1.2330728065618859</v>
      </c>
      <c r="F111">
        <v>1.5491827810755261</v>
      </c>
      <c r="G111">
        <f t="shared" si="1"/>
        <v>0.3161099745136402</v>
      </c>
      <c r="H111">
        <v>0.71743568306368155</v>
      </c>
    </row>
    <row r="112" spans="1:8" x14ac:dyDescent="0.35">
      <c r="A112" t="s">
        <v>149</v>
      </c>
      <c r="B112" t="s">
        <v>211</v>
      </c>
      <c r="C112" t="s">
        <v>186</v>
      </c>
      <c r="D112">
        <v>2024</v>
      </c>
      <c r="E112">
        <v>1.366814397179428</v>
      </c>
      <c r="F112">
        <v>1.0917584184985489</v>
      </c>
      <c r="G112">
        <f t="shared" si="1"/>
        <v>-0.27505597868087905</v>
      </c>
      <c r="H112">
        <v>0.21859314049932341</v>
      </c>
    </row>
    <row r="113" spans="1:8" x14ac:dyDescent="0.35">
      <c r="A113" t="s">
        <v>149</v>
      </c>
      <c r="B113" t="s">
        <v>213</v>
      </c>
      <c r="C113" t="s">
        <v>186</v>
      </c>
      <c r="D113">
        <v>2024</v>
      </c>
      <c r="E113">
        <v>1.144309940913812</v>
      </c>
      <c r="F113">
        <v>1.0917584184985489</v>
      </c>
      <c r="G113">
        <f t="shared" si="1"/>
        <v>-5.2551522415263063E-2</v>
      </c>
      <c r="H113">
        <v>0.21859314049932341</v>
      </c>
    </row>
    <row r="114" spans="1:8" x14ac:dyDescent="0.35">
      <c r="A114" t="s">
        <v>149</v>
      </c>
      <c r="B114" t="s">
        <v>212</v>
      </c>
      <c r="C114" t="s">
        <v>188</v>
      </c>
      <c r="D114">
        <v>2024</v>
      </c>
      <c r="E114">
        <v>1.3611844962323929</v>
      </c>
      <c r="F114">
        <v>1.0917584184985489</v>
      </c>
      <c r="G114">
        <f t="shared" si="1"/>
        <v>-0.26942607773384397</v>
      </c>
      <c r="H114">
        <v>0.21859314049932341</v>
      </c>
    </row>
    <row r="115" spans="1:8" x14ac:dyDescent="0.35">
      <c r="A115" t="s">
        <v>149</v>
      </c>
      <c r="B115" t="s">
        <v>214</v>
      </c>
      <c r="C115" t="s">
        <v>188</v>
      </c>
      <c r="D115">
        <v>2024</v>
      </c>
      <c r="E115">
        <v>1.2741731353000501</v>
      </c>
      <c r="F115">
        <v>1.0917584184985489</v>
      </c>
      <c r="G115">
        <f t="shared" si="1"/>
        <v>-0.18241471680150112</v>
      </c>
      <c r="H115">
        <v>0.21859314049932341</v>
      </c>
    </row>
    <row r="116" spans="1:8" x14ac:dyDescent="0.35">
      <c r="A116" t="s">
        <v>149</v>
      </c>
      <c r="B116" t="s">
        <v>213</v>
      </c>
      <c r="C116" t="s">
        <v>186</v>
      </c>
      <c r="D116">
        <v>2025</v>
      </c>
      <c r="E116">
        <v>1.2445832169132749</v>
      </c>
      <c r="F116">
        <v>0.97833513074895262</v>
      </c>
      <c r="G116">
        <f t="shared" si="1"/>
        <v>-0.26624808616432227</v>
      </c>
      <c r="H116">
        <v>2.7062806004489109E-2</v>
      </c>
    </row>
    <row r="117" spans="1:8" x14ac:dyDescent="0.35">
      <c r="A117" t="s">
        <v>149</v>
      </c>
      <c r="B117" t="s">
        <v>215</v>
      </c>
      <c r="C117" t="s">
        <v>186</v>
      </c>
      <c r="D117">
        <v>2025</v>
      </c>
      <c r="E117">
        <v>0.99784735760106713</v>
      </c>
      <c r="F117">
        <v>0.97833513074895262</v>
      </c>
      <c r="G117">
        <f t="shared" si="1"/>
        <v>-1.9512226852114511E-2</v>
      </c>
      <c r="H117">
        <v>2.7062806004489109E-2</v>
      </c>
    </row>
    <row r="118" spans="1:8" x14ac:dyDescent="0.35">
      <c r="A118" t="s">
        <v>149</v>
      </c>
      <c r="B118" t="s">
        <v>214</v>
      </c>
      <c r="C118" t="s">
        <v>188</v>
      </c>
      <c r="D118">
        <v>2025</v>
      </c>
      <c r="E118">
        <v>1.3772936758912999</v>
      </c>
      <c r="F118">
        <v>0.97833513074895262</v>
      </c>
      <c r="G118">
        <f t="shared" si="1"/>
        <v>-0.3989585451423473</v>
      </c>
      <c r="H118">
        <v>2.7062806004489109E-2</v>
      </c>
    </row>
    <row r="119" spans="1:8" x14ac:dyDescent="0.35">
      <c r="A119" t="s">
        <v>149</v>
      </c>
      <c r="B119" t="s">
        <v>216</v>
      </c>
      <c r="C119" t="s">
        <v>188</v>
      </c>
      <c r="D119">
        <v>2025</v>
      </c>
      <c r="E119">
        <v>0.76893815941332377</v>
      </c>
      <c r="F119">
        <v>0.97833513074895262</v>
      </c>
      <c r="G119">
        <f t="shared" si="1"/>
        <v>0.20939697133562885</v>
      </c>
      <c r="H119">
        <v>2.7062806004489109E-2</v>
      </c>
    </row>
    <row r="120" spans="1:8" x14ac:dyDescent="0.35">
      <c r="A120" t="s">
        <v>149</v>
      </c>
      <c r="B120" t="s">
        <v>215</v>
      </c>
      <c r="C120" t="s">
        <v>186</v>
      </c>
      <c r="D120">
        <v>2026</v>
      </c>
      <c r="E120">
        <v>1.1470051470927609</v>
      </c>
      <c r="G120" t="str">
        <f t="shared" si="1"/>
        <v/>
      </c>
      <c r="H120">
        <v>0.5024687448804287</v>
      </c>
    </row>
    <row r="121" spans="1:8" x14ac:dyDescent="0.35">
      <c r="A121" t="s">
        <v>149</v>
      </c>
      <c r="B121" t="s">
        <v>216</v>
      </c>
      <c r="C121" t="s">
        <v>188</v>
      </c>
      <c r="D121">
        <v>2026</v>
      </c>
      <c r="E121">
        <v>0.85752820542872588</v>
      </c>
      <c r="G121" t="str">
        <f t="shared" si="1"/>
        <v/>
      </c>
      <c r="H121">
        <v>0.5024687448804287</v>
      </c>
    </row>
    <row r="122" spans="1:8" x14ac:dyDescent="0.35">
      <c r="A122" t="s">
        <v>150</v>
      </c>
      <c r="B122" t="s">
        <v>185</v>
      </c>
      <c r="C122" t="s">
        <v>186</v>
      </c>
      <c r="D122">
        <v>2011</v>
      </c>
      <c r="E122">
        <v>2.871708621036118</v>
      </c>
      <c r="F122">
        <v>3.7711034609926739</v>
      </c>
      <c r="G122">
        <f t="shared" si="1"/>
        <v>0.89939483995655589</v>
      </c>
      <c r="H122">
        <v>0.85547195387252284</v>
      </c>
    </row>
    <row r="123" spans="1:8" x14ac:dyDescent="0.35">
      <c r="A123" t="s">
        <v>150</v>
      </c>
      <c r="B123" t="s">
        <v>187</v>
      </c>
      <c r="C123" t="s">
        <v>188</v>
      </c>
      <c r="D123">
        <v>2011</v>
      </c>
      <c r="E123">
        <v>2.5902474284125621</v>
      </c>
      <c r="F123">
        <v>3.7711034609926739</v>
      </c>
      <c r="G123">
        <f t="shared" si="1"/>
        <v>1.1808560325801118</v>
      </c>
      <c r="H123">
        <v>0.85547195387252284</v>
      </c>
    </row>
    <row r="124" spans="1:8" x14ac:dyDescent="0.35">
      <c r="A124" t="s">
        <v>150</v>
      </c>
      <c r="B124" t="s">
        <v>185</v>
      </c>
      <c r="C124" t="s">
        <v>186</v>
      </c>
      <c r="D124">
        <v>2012</v>
      </c>
      <c r="E124">
        <v>0.75853952005673353</v>
      </c>
      <c r="F124">
        <v>0.70451026571915831</v>
      </c>
      <c r="G124">
        <f t="shared" si="1"/>
        <v>-5.4029254337575217E-2</v>
      </c>
      <c r="H124">
        <v>0.85819884210171127</v>
      </c>
    </row>
    <row r="125" spans="1:8" x14ac:dyDescent="0.35">
      <c r="A125" t="s">
        <v>150</v>
      </c>
      <c r="B125" t="s">
        <v>189</v>
      </c>
      <c r="C125" t="s">
        <v>186</v>
      </c>
      <c r="D125">
        <v>2012</v>
      </c>
      <c r="E125">
        <v>0.8314871930005685</v>
      </c>
      <c r="F125">
        <v>0.70451026571915831</v>
      </c>
      <c r="G125">
        <f t="shared" si="1"/>
        <v>-0.12697692728141019</v>
      </c>
      <c r="H125">
        <v>0.85819884210171127</v>
      </c>
    </row>
    <row r="126" spans="1:8" x14ac:dyDescent="0.35">
      <c r="A126" t="s">
        <v>150</v>
      </c>
      <c r="B126" t="s">
        <v>187</v>
      </c>
      <c r="C126" t="s">
        <v>188</v>
      </c>
      <c r="D126">
        <v>2012</v>
      </c>
      <c r="E126">
        <v>1.947486880825489</v>
      </c>
      <c r="F126">
        <v>0.70451026571915831</v>
      </c>
      <c r="G126">
        <f t="shared" si="1"/>
        <v>-1.2429766151063308</v>
      </c>
      <c r="H126">
        <v>0.85819884210171127</v>
      </c>
    </row>
    <row r="127" spans="1:8" x14ac:dyDescent="0.35">
      <c r="A127" t="s">
        <v>150</v>
      </c>
      <c r="B127" t="s">
        <v>190</v>
      </c>
      <c r="C127" t="s">
        <v>188</v>
      </c>
      <c r="D127">
        <v>2012</v>
      </c>
      <c r="E127">
        <v>0.68323358153099534</v>
      </c>
      <c r="F127">
        <v>0.70451026571915831</v>
      </c>
      <c r="G127">
        <f t="shared" si="1"/>
        <v>2.1276684188162975E-2</v>
      </c>
      <c r="H127">
        <v>0.85819884210171127</v>
      </c>
    </row>
    <row r="128" spans="1:8" x14ac:dyDescent="0.35">
      <c r="A128" t="s">
        <v>150</v>
      </c>
      <c r="B128" t="s">
        <v>189</v>
      </c>
      <c r="C128" t="s">
        <v>186</v>
      </c>
      <c r="D128">
        <v>2013</v>
      </c>
      <c r="E128">
        <v>0.83761648451896598</v>
      </c>
      <c r="F128">
        <v>0.57080505068838228</v>
      </c>
      <c r="G128">
        <f t="shared" si="1"/>
        <v>-0.2668114338305837</v>
      </c>
      <c r="H128">
        <v>0.74606709497390522</v>
      </c>
    </row>
    <row r="129" spans="1:8" x14ac:dyDescent="0.35">
      <c r="A129" t="s">
        <v>150</v>
      </c>
      <c r="B129" t="s">
        <v>191</v>
      </c>
      <c r="C129" t="s">
        <v>186</v>
      </c>
      <c r="D129">
        <v>2013</v>
      </c>
      <c r="E129">
        <v>0.46473090150995772</v>
      </c>
      <c r="F129">
        <v>0.57080505068838228</v>
      </c>
      <c r="G129">
        <f t="shared" si="1"/>
        <v>0.10607414917842456</v>
      </c>
      <c r="H129">
        <v>0.74606709497390522</v>
      </c>
    </row>
    <row r="130" spans="1:8" x14ac:dyDescent="0.35">
      <c r="A130" t="s">
        <v>150</v>
      </c>
      <c r="B130" t="s">
        <v>190</v>
      </c>
      <c r="C130" t="s">
        <v>188</v>
      </c>
      <c r="D130">
        <v>2013</v>
      </c>
      <c r="E130">
        <v>1.6744076981229929</v>
      </c>
      <c r="F130">
        <v>0.57080505068838228</v>
      </c>
      <c r="G130">
        <f t="shared" ref="G130:G193" si="2">IF(OR(F130="",E130=""),"",F130-E130)</f>
        <v>-1.1036026474346108</v>
      </c>
      <c r="H130">
        <v>0.74606709497390522</v>
      </c>
    </row>
    <row r="131" spans="1:8" x14ac:dyDescent="0.35">
      <c r="A131" t="s">
        <v>150</v>
      </c>
      <c r="B131" t="s">
        <v>192</v>
      </c>
      <c r="C131" t="s">
        <v>188</v>
      </c>
      <c r="D131">
        <v>2013</v>
      </c>
      <c r="E131">
        <v>0.37981982770534112</v>
      </c>
      <c r="F131">
        <v>0.57080505068838228</v>
      </c>
      <c r="G131">
        <f t="shared" si="2"/>
        <v>0.19098522298304116</v>
      </c>
      <c r="H131">
        <v>0.74606709497390522</v>
      </c>
    </row>
    <row r="132" spans="1:8" x14ac:dyDescent="0.35">
      <c r="A132" t="s">
        <v>150</v>
      </c>
      <c r="B132" t="s">
        <v>191</v>
      </c>
      <c r="C132" t="s">
        <v>186</v>
      </c>
      <c r="D132">
        <v>2014</v>
      </c>
      <c r="E132">
        <v>1.702614326444496</v>
      </c>
      <c r="F132">
        <v>2.2065294370805351</v>
      </c>
      <c r="G132">
        <f t="shared" si="2"/>
        <v>0.50391511063603911</v>
      </c>
      <c r="H132">
        <v>8.1447093601964587E-2</v>
      </c>
    </row>
    <row r="133" spans="1:8" x14ac:dyDescent="0.35">
      <c r="A133" t="s">
        <v>150</v>
      </c>
      <c r="B133" t="s">
        <v>193</v>
      </c>
      <c r="C133" t="s">
        <v>186</v>
      </c>
      <c r="D133">
        <v>2014</v>
      </c>
      <c r="E133">
        <v>1.267570285804642</v>
      </c>
      <c r="F133">
        <v>2.2065294370805351</v>
      </c>
      <c r="G133">
        <f t="shared" si="2"/>
        <v>0.93895915127589302</v>
      </c>
      <c r="H133">
        <v>8.1447093601964587E-2</v>
      </c>
    </row>
    <row r="134" spans="1:8" x14ac:dyDescent="0.35">
      <c r="A134" t="s">
        <v>150</v>
      </c>
      <c r="B134" t="s">
        <v>192</v>
      </c>
      <c r="C134" t="s">
        <v>188</v>
      </c>
      <c r="D134">
        <v>2014</v>
      </c>
      <c r="E134">
        <v>1.821630101383787</v>
      </c>
      <c r="F134">
        <v>2.2065294370805351</v>
      </c>
      <c r="G134">
        <f t="shared" si="2"/>
        <v>0.38489933569674806</v>
      </c>
      <c r="H134">
        <v>8.1447093601964587E-2</v>
      </c>
    </row>
    <row r="135" spans="1:8" x14ac:dyDescent="0.35">
      <c r="A135" t="s">
        <v>150</v>
      </c>
      <c r="B135" t="s">
        <v>194</v>
      </c>
      <c r="C135" t="s">
        <v>188</v>
      </c>
      <c r="D135">
        <v>2014</v>
      </c>
      <c r="E135">
        <v>1.846054067989833</v>
      </c>
      <c r="F135">
        <v>2.2065294370805351</v>
      </c>
      <c r="G135">
        <f t="shared" si="2"/>
        <v>0.3604753690907021</v>
      </c>
      <c r="H135">
        <v>8.1447093601964587E-2</v>
      </c>
    </row>
    <row r="136" spans="1:8" x14ac:dyDescent="0.35">
      <c r="A136" t="s">
        <v>150</v>
      </c>
      <c r="B136" t="s">
        <v>193</v>
      </c>
      <c r="C136" t="s">
        <v>186</v>
      </c>
      <c r="D136">
        <v>2015</v>
      </c>
      <c r="E136">
        <v>1.095015499462715</v>
      </c>
      <c r="F136">
        <v>1.511701771928704</v>
      </c>
      <c r="G136">
        <f t="shared" si="2"/>
        <v>0.41668627246598899</v>
      </c>
      <c r="H136">
        <v>0.29731514481803739</v>
      </c>
    </row>
    <row r="137" spans="1:8" x14ac:dyDescent="0.35">
      <c r="A137" t="s">
        <v>150</v>
      </c>
      <c r="B137" t="s">
        <v>195</v>
      </c>
      <c r="C137" t="s">
        <v>186</v>
      </c>
      <c r="D137">
        <v>2015</v>
      </c>
      <c r="E137">
        <v>1.7105611289528031</v>
      </c>
      <c r="F137">
        <v>1.511701771928704</v>
      </c>
      <c r="G137">
        <f t="shared" si="2"/>
        <v>-0.19885935702409907</v>
      </c>
      <c r="H137">
        <v>0.29731514481803739</v>
      </c>
    </row>
    <row r="138" spans="1:8" x14ac:dyDescent="0.35">
      <c r="A138" t="s">
        <v>150</v>
      </c>
      <c r="B138" t="s">
        <v>194</v>
      </c>
      <c r="C138" t="s">
        <v>188</v>
      </c>
      <c r="D138">
        <v>2015</v>
      </c>
      <c r="E138">
        <v>1.9840546273578901</v>
      </c>
      <c r="F138">
        <v>1.511701771928704</v>
      </c>
      <c r="G138">
        <f t="shared" si="2"/>
        <v>-0.47235285542918604</v>
      </c>
      <c r="H138">
        <v>0.29731514481803739</v>
      </c>
    </row>
    <row r="139" spans="1:8" x14ac:dyDescent="0.35">
      <c r="A139" t="s">
        <v>150</v>
      </c>
      <c r="B139" t="s">
        <v>196</v>
      </c>
      <c r="C139" t="s">
        <v>188</v>
      </c>
      <c r="D139">
        <v>2015</v>
      </c>
      <c r="E139">
        <v>1.8717908251089099</v>
      </c>
      <c r="F139">
        <v>1.511701771928704</v>
      </c>
      <c r="G139">
        <f t="shared" si="2"/>
        <v>-0.3600890531802059</v>
      </c>
      <c r="H139">
        <v>0.29731514481803739</v>
      </c>
    </row>
    <row r="140" spans="1:8" x14ac:dyDescent="0.35">
      <c r="A140" t="s">
        <v>150</v>
      </c>
      <c r="B140" t="s">
        <v>195</v>
      </c>
      <c r="C140" t="s">
        <v>186</v>
      </c>
      <c r="D140">
        <v>2016</v>
      </c>
      <c r="E140">
        <v>1.9064608618794221</v>
      </c>
      <c r="F140">
        <v>2.1850659941992001</v>
      </c>
      <c r="G140">
        <f t="shared" si="2"/>
        <v>0.27860513231977801</v>
      </c>
      <c r="H140">
        <v>0.60343555846157637</v>
      </c>
    </row>
    <row r="141" spans="1:8" x14ac:dyDescent="0.35">
      <c r="A141" t="s">
        <v>150</v>
      </c>
      <c r="B141" t="s">
        <v>197</v>
      </c>
      <c r="C141" t="s">
        <v>186</v>
      </c>
      <c r="D141">
        <v>2016</v>
      </c>
      <c r="E141">
        <v>1.9388708932542631</v>
      </c>
      <c r="F141">
        <v>2.1850659941992001</v>
      </c>
      <c r="G141">
        <f t="shared" si="2"/>
        <v>0.24619510094493702</v>
      </c>
      <c r="H141">
        <v>0.60343555846157637</v>
      </c>
    </row>
    <row r="142" spans="1:8" x14ac:dyDescent="0.35">
      <c r="A142" t="s">
        <v>150</v>
      </c>
      <c r="B142" t="s">
        <v>196</v>
      </c>
      <c r="C142" t="s">
        <v>188</v>
      </c>
      <c r="D142">
        <v>2016</v>
      </c>
      <c r="E142">
        <v>2.0247448397811012</v>
      </c>
      <c r="F142">
        <v>2.1850659941992001</v>
      </c>
      <c r="G142">
        <f t="shared" si="2"/>
        <v>0.16032115441809891</v>
      </c>
      <c r="H142">
        <v>0.60343555846157637</v>
      </c>
    </row>
    <row r="143" spans="1:8" x14ac:dyDescent="0.35">
      <c r="A143" t="s">
        <v>150</v>
      </c>
      <c r="B143" t="s">
        <v>198</v>
      </c>
      <c r="C143" t="s">
        <v>188</v>
      </c>
      <c r="D143">
        <v>2016</v>
      </c>
      <c r="E143">
        <v>1.624850184809512</v>
      </c>
      <c r="F143">
        <v>2.1850659941992001</v>
      </c>
      <c r="G143">
        <f t="shared" si="2"/>
        <v>0.56021580938968807</v>
      </c>
      <c r="H143">
        <v>0.60343555846157637</v>
      </c>
    </row>
    <row r="144" spans="1:8" x14ac:dyDescent="0.35">
      <c r="A144" t="s">
        <v>150</v>
      </c>
      <c r="B144" t="s">
        <v>197</v>
      </c>
      <c r="C144" t="s">
        <v>186</v>
      </c>
      <c r="D144">
        <v>2017</v>
      </c>
      <c r="E144">
        <v>1.4744000913811779</v>
      </c>
      <c r="F144">
        <v>3.139119319610074</v>
      </c>
      <c r="G144">
        <f t="shared" si="2"/>
        <v>1.6647192282288961</v>
      </c>
      <c r="H144">
        <v>0.82120507713586166</v>
      </c>
    </row>
    <row r="145" spans="1:8" x14ac:dyDescent="0.35">
      <c r="A145" t="s">
        <v>150</v>
      </c>
      <c r="B145" t="s">
        <v>199</v>
      </c>
      <c r="C145" t="s">
        <v>186</v>
      </c>
      <c r="D145">
        <v>2017</v>
      </c>
      <c r="E145">
        <v>2.1518537819505301</v>
      </c>
      <c r="F145">
        <v>3.139119319610074</v>
      </c>
      <c r="G145">
        <f t="shared" si="2"/>
        <v>0.98726553765954383</v>
      </c>
      <c r="H145">
        <v>0.82120507713586166</v>
      </c>
    </row>
    <row r="146" spans="1:8" x14ac:dyDescent="0.35">
      <c r="A146" t="s">
        <v>150</v>
      </c>
      <c r="B146" t="s">
        <v>198</v>
      </c>
      <c r="C146" t="s">
        <v>188</v>
      </c>
      <c r="D146">
        <v>2017</v>
      </c>
      <c r="E146">
        <v>1.5665137095587811</v>
      </c>
      <c r="F146">
        <v>3.139119319610074</v>
      </c>
      <c r="G146">
        <f t="shared" si="2"/>
        <v>1.5726056100512928</v>
      </c>
      <c r="H146">
        <v>0.82120507713586166</v>
      </c>
    </row>
    <row r="147" spans="1:8" x14ac:dyDescent="0.35">
      <c r="A147" t="s">
        <v>150</v>
      </c>
      <c r="B147" t="s">
        <v>200</v>
      </c>
      <c r="C147" t="s">
        <v>188</v>
      </c>
      <c r="D147">
        <v>2017</v>
      </c>
      <c r="E147">
        <v>1.6411721834364681</v>
      </c>
      <c r="F147">
        <v>3.139119319610074</v>
      </c>
      <c r="G147">
        <f t="shared" si="2"/>
        <v>1.4979471361736059</v>
      </c>
      <c r="H147">
        <v>0.82120507713586166</v>
      </c>
    </row>
    <row r="148" spans="1:8" x14ac:dyDescent="0.35">
      <c r="A148" t="s">
        <v>150</v>
      </c>
      <c r="B148" t="s">
        <v>199</v>
      </c>
      <c r="C148" t="s">
        <v>186</v>
      </c>
      <c r="D148">
        <v>2018</v>
      </c>
      <c r="E148">
        <v>2.1207866853858448</v>
      </c>
      <c r="F148">
        <v>1.2673227814059229</v>
      </c>
      <c r="G148">
        <f t="shared" si="2"/>
        <v>-0.85346390397992189</v>
      </c>
      <c r="H148">
        <v>0.63417632525182588</v>
      </c>
    </row>
    <row r="149" spans="1:8" x14ac:dyDescent="0.35">
      <c r="A149" t="s">
        <v>150</v>
      </c>
      <c r="B149" t="s">
        <v>201</v>
      </c>
      <c r="C149" t="s">
        <v>186</v>
      </c>
      <c r="D149">
        <v>2018</v>
      </c>
      <c r="E149">
        <v>1.7181609113874341</v>
      </c>
      <c r="F149">
        <v>1.2673227814059229</v>
      </c>
      <c r="G149">
        <f t="shared" si="2"/>
        <v>-0.45083812998151118</v>
      </c>
      <c r="H149">
        <v>0.63417632525182588</v>
      </c>
    </row>
    <row r="150" spans="1:8" x14ac:dyDescent="0.35">
      <c r="A150" t="s">
        <v>150</v>
      </c>
      <c r="B150" t="s">
        <v>200</v>
      </c>
      <c r="C150" t="s">
        <v>188</v>
      </c>
      <c r="D150">
        <v>2018</v>
      </c>
      <c r="E150">
        <v>1.853976950650349</v>
      </c>
      <c r="F150">
        <v>1.2673227814059229</v>
      </c>
      <c r="G150">
        <f t="shared" si="2"/>
        <v>-0.58665416924442604</v>
      </c>
      <c r="H150">
        <v>0.63417632525182588</v>
      </c>
    </row>
    <row r="151" spans="1:8" x14ac:dyDescent="0.35">
      <c r="A151" t="s">
        <v>150</v>
      </c>
      <c r="B151" t="s">
        <v>202</v>
      </c>
      <c r="C151" t="s">
        <v>188</v>
      </c>
      <c r="D151">
        <v>2018</v>
      </c>
      <c r="E151">
        <v>2.3062043523037761</v>
      </c>
      <c r="F151">
        <v>1.2673227814059229</v>
      </c>
      <c r="G151">
        <f t="shared" si="2"/>
        <v>-1.0388815708978532</v>
      </c>
      <c r="H151">
        <v>0.63417632525182588</v>
      </c>
    </row>
    <row r="152" spans="1:8" x14ac:dyDescent="0.35">
      <c r="A152" t="s">
        <v>150</v>
      </c>
      <c r="B152" t="s">
        <v>201</v>
      </c>
      <c r="C152" t="s">
        <v>186</v>
      </c>
      <c r="D152">
        <v>2019</v>
      </c>
      <c r="E152">
        <v>1.837083008004692</v>
      </c>
      <c r="F152">
        <v>1.110244719033926</v>
      </c>
      <c r="G152">
        <f t="shared" si="2"/>
        <v>-0.72683828897076608</v>
      </c>
      <c r="H152">
        <v>0.82793739835477054</v>
      </c>
    </row>
    <row r="153" spans="1:8" x14ac:dyDescent="0.35">
      <c r="A153" t="s">
        <v>150</v>
      </c>
      <c r="B153" t="s">
        <v>203</v>
      </c>
      <c r="C153" t="s">
        <v>186</v>
      </c>
      <c r="D153">
        <v>2019</v>
      </c>
      <c r="E153">
        <v>0.43652728225691551</v>
      </c>
      <c r="F153">
        <v>1.110244719033926</v>
      </c>
      <c r="G153">
        <f t="shared" si="2"/>
        <v>0.67371743677701046</v>
      </c>
      <c r="H153">
        <v>0.82793739835477054</v>
      </c>
    </row>
    <row r="154" spans="1:8" x14ac:dyDescent="0.35">
      <c r="A154" t="s">
        <v>150</v>
      </c>
      <c r="B154" t="s">
        <v>202</v>
      </c>
      <c r="C154" t="s">
        <v>188</v>
      </c>
      <c r="D154">
        <v>2019</v>
      </c>
      <c r="E154">
        <v>2.050241516126516</v>
      </c>
      <c r="F154">
        <v>1.110244719033926</v>
      </c>
      <c r="G154">
        <f t="shared" si="2"/>
        <v>-0.93999679709258999</v>
      </c>
      <c r="H154">
        <v>0.82793739835477054</v>
      </c>
    </row>
    <row r="155" spans="1:8" x14ac:dyDescent="0.35">
      <c r="A155" t="s">
        <v>150</v>
      </c>
      <c r="B155" t="s">
        <v>204</v>
      </c>
      <c r="C155" t="s">
        <v>188</v>
      </c>
      <c r="D155">
        <v>2019</v>
      </c>
      <c r="E155">
        <v>0.54362498919910962</v>
      </c>
      <c r="F155">
        <v>1.110244719033926</v>
      </c>
      <c r="G155">
        <f t="shared" si="2"/>
        <v>0.56661972983481634</v>
      </c>
      <c r="H155">
        <v>0.82793739835477054</v>
      </c>
    </row>
    <row r="156" spans="1:8" x14ac:dyDescent="0.35">
      <c r="A156" t="s">
        <v>150</v>
      </c>
      <c r="B156" t="s">
        <v>203</v>
      </c>
      <c r="C156" t="s">
        <v>186</v>
      </c>
      <c r="D156">
        <v>2020</v>
      </c>
      <c r="E156">
        <v>1.0098419735112829</v>
      </c>
      <c r="F156">
        <v>-4.5019012679871278</v>
      </c>
      <c r="G156">
        <f t="shared" si="2"/>
        <v>-5.5117432414984107</v>
      </c>
      <c r="H156">
        <v>0.93883988584513833</v>
      </c>
    </row>
    <row r="157" spans="1:8" x14ac:dyDescent="0.35">
      <c r="A157" t="s">
        <v>150</v>
      </c>
      <c r="B157" t="s">
        <v>205</v>
      </c>
      <c r="C157" t="s">
        <v>186</v>
      </c>
      <c r="D157">
        <v>2020</v>
      </c>
      <c r="E157">
        <v>-5.5682040725027582</v>
      </c>
      <c r="F157">
        <v>-4.5019012679871278</v>
      </c>
      <c r="G157">
        <f t="shared" si="2"/>
        <v>1.0663028045156304</v>
      </c>
      <c r="H157">
        <v>0.93883988584513833</v>
      </c>
    </row>
    <row r="158" spans="1:8" x14ac:dyDescent="0.35">
      <c r="A158" t="s">
        <v>150</v>
      </c>
      <c r="B158" t="s">
        <v>204</v>
      </c>
      <c r="C158" t="s">
        <v>188</v>
      </c>
      <c r="D158">
        <v>2020</v>
      </c>
      <c r="E158">
        <v>1.5458815393741829</v>
      </c>
      <c r="F158">
        <v>-4.5019012679871278</v>
      </c>
      <c r="G158">
        <f t="shared" si="2"/>
        <v>-6.0477828073613109</v>
      </c>
      <c r="H158">
        <v>0.93883988584513833</v>
      </c>
    </row>
    <row r="159" spans="1:8" x14ac:dyDescent="0.35">
      <c r="A159" t="s">
        <v>150</v>
      </c>
      <c r="B159" t="s">
        <v>206</v>
      </c>
      <c r="C159" t="s">
        <v>188</v>
      </c>
      <c r="D159">
        <v>2020</v>
      </c>
      <c r="E159">
        <v>-6.4695771848944261</v>
      </c>
      <c r="F159">
        <v>-4.5019012679871278</v>
      </c>
      <c r="G159">
        <f t="shared" si="2"/>
        <v>1.9676759169072984</v>
      </c>
      <c r="H159">
        <v>0.93883988584513833</v>
      </c>
    </row>
    <row r="160" spans="1:8" x14ac:dyDescent="0.35">
      <c r="A160" t="s">
        <v>150</v>
      </c>
      <c r="B160" t="s">
        <v>205</v>
      </c>
      <c r="C160" t="s">
        <v>186</v>
      </c>
      <c r="D160">
        <v>2021</v>
      </c>
      <c r="E160">
        <v>3.5168418141955371</v>
      </c>
      <c r="F160">
        <v>3.8314526417859192</v>
      </c>
      <c r="G160">
        <f t="shared" si="2"/>
        <v>0.31461082759038206</v>
      </c>
      <c r="H160">
        <v>0.94112311293539941</v>
      </c>
    </row>
    <row r="161" spans="1:8" x14ac:dyDescent="0.35">
      <c r="A161" t="s">
        <v>150</v>
      </c>
      <c r="B161" t="s">
        <v>207</v>
      </c>
      <c r="C161" t="s">
        <v>186</v>
      </c>
      <c r="D161">
        <v>2021</v>
      </c>
      <c r="E161">
        <v>2.7343389231728081</v>
      </c>
      <c r="F161">
        <v>3.8314526417859192</v>
      </c>
      <c r="G161">
        <f t="shared" si="2"/>
        <v>1.097113718613111</v>
      </c>
      <c r="H161">
        <v>0.94112311293539941</v>
      </c>
    </row>
    <row r="162" spans="1:8" x14ac:dyDescent="0.35">
      <c r="A162" t="s">
        <v>150</v>
      </c>
      <c r="B162" t="s">
        <v>206</v>
      </c>
      <c r="C162" t="s">
        <v>188</v>
      </c>
      <c r="D162">
        <v>2021</v>
      </c>
      <c r="E162">
        <v>5.8723795390502653</v>
      </c>
      <c r="F162">
        <v>3.8314526417859192</v>
      </c>
      <c r="G162">
        <f t="shared" si="2"/>
        <v>-2.0409268972643462</v>
      </c>
      <c r="H162">
        <v>0.94112311293539941</v>
      </c>
    </row>
    <row r="163" spans="1:8" x14ac:dyDescent="0.35">
      <c r="A163" t="s">
        <v>150</v>
      </c>
      <c r="B163" t="s">
        <v>208</v>
      </c>
      <c r="C163" t="s">
        <v>188</v>
      </c>
      <c r="D163">
        <v>2021</v>
      </c>
      <c r="E163">
        <v>3.405406776981335</v>
      </c>
      <c r="F163">
        <v>3.8314526417859192</v>
      </c>
      <c r="G163">
        <f t="shared" si="2"/>
        <v>0.42604586480458417</v>
      </c>
      <c r="H163">
        <v>0.94112311293539941</v>
      </c>
    </row>
    <row r="164" spans="1:8" x14ac:dyDescent="0.35">
      <c r="A164" t="s">
        <v>150</v>
      </c>
      <c r="B164" t="s">
        <v>207</v>
      </c>
      <c r="C164" t="s">
        <v>186</v>
      </c>
      <c r="D164">
        <v>2022</v>
      </c>
      <c r="E164">
        <v>4.5927784434600882</v>
      </c>
      <c r="F164">
        <v>1.931834126476093</v>
      </c>
      <c r="G164">
        <f t="shared" si="2"/>
        <v>-2.6609443169839953</v>
      </c>
      <c r="H164">
        <v>0.9099167572496889</v>
      </c>
    </row>
    <row r="165" spans="1:8" x14ac:dyDescent="0.35">
      <c r="A165" t="s">
        <v>150</v>
      </c>
      <c r="B165" t="s">
        <v>209</v>
      </c>
      <c r="C165" t="s">
        <v>186</v>
      </c>
      <c r="D165">
        <v>2022</v>
      </c>
      <c r="E165">
        <v>1.55845355711639</v>
      </c>
      <c r="F165">
        <v>1.931834126476093</v>
      </c>
      <c r="G165">
        <f t="shared" si="2"/>
        <v>0.37338056935970299</v>
      </c>
      <c r="H165">
        <v>0.9099167572496889</v>
      </c>
    </row>
    <row r="166" spans="1:8" x14ac:dyDescent="0.35">
      <c r="A166" t="s">
        <v>150</v>
      </c>
      <c r="B166" t="s">
        <v>208</v>
      </c>
      <c r="C166" t="s">
        <v>188</v>
      </c>
      <c r="D166">
        <v>2022</v>
      </c>
      <c r="E166">
        <v>4.0547699734103224</v>
      </c>
      <c r="F166">
        <v>1.931834126476093</v>
      </c>
      <c r="G166">
        <f t="shared" si="2"/>
        <v>-2.1229358469342294</v>
      </c>
      <c r="H166">
        <v>0.9099167572496889</v>
      </c>
    </row>
    <row r="167" spans="1:8" x14ac:dyDescent="0.35">
      <c r="A167" t="s">
        <v>150</v>
      </c>
      <c r="B167" t="s">
        <v>210</v>
      </c>
      <c r="C167" t="s">
        <v>188</v>
      </c>
      <c r="D167">
        <v>2022</v>
      </c>
      <c r="E167">
        <v>1.5579683422439761</v>
      </c>
      <c r="F167">
        <v>1.931834126476093</v>
      </c>
      <c r="G167">
        <f t="shared" si="2"/>
        <v>0.37386578423211692</v>
      </c>
      <c r="H167">
        <v>0.9099167572496889</v>
      </c>
    </row>
    <row r="168" spans="1:8" x14ac:dyDescent="0.35">
      <c r="A168" t="s">
        <v>150</v>
      </c>
      <c r="B168" t="s">
        <v>209</v>
      </c>
      <c r="C168" t="s">
        <v>186</v>
      </c>
      <c r="D168">
        <v>2023</v>
      </c>
      <c r="E168">
        <v>-0.62595524483003429</v>
      </c>
      <c r="F168">
        <v>-0.81689108427086243</v>
      </c>
      <c r="G168">
        <f t="shared" si="2"/>
        <v>-0.19093583944082815</v>
      </c>
      <c r="H168">
        <v>0.89392793670946469</v>
      </c>
    </row>
    <row r="169" spans="1:8" x14ac:dyDescent="0.35">
      <c r="A169" t="s">
        <v>150</v>
      </c>
      <c r="B169" t="s">
        <v>211</v>
      </c>
      <c r="C169" t="s">
        <v>186</v>
      </c>
      <c r="D169">
        <v>2023</v>
      </c>
      <c r="E169">
        <v>-0.27334918709761569</v>
      </c>
      <c r="F169">
        <v>-0.81689108427086243</v>
      </c>
      <c r="G169">
        <f t="shared" si="2"/>
        <v>-0.54354189717324675</v>
      </c>
      <c r="H169">
        <v>0.89392793670946469</v>
      </c>
    </row>
    <row r="170" spans="1:8" x14ac:dyDescent="0.35">
      <c r="A170" t="s">
        <v>150</v>
      </c>
      <c r="B170" t="s">
        <v>210</v>
      </c>
      <c r="C170" t="s">
        <v>188</v>
      </c>
      <c r="D170">
        <v>2023</v>
      </c>
      <c r="E170">
        <v>2.4090316591396821</v>
      </c>
      <c r="F170">
        <v>-0.81689108427086243</v>
      </c>
      <c r="G170">
        <f t="shared" si="2"/>
        <v>-3.2259227434105444</v>
      </c>
      <c r="H170">
        <v>0.89392793670946469</v>
      </c>
    </row>
    <row r="171" spans="1:8" x14ac:dyDescent="0.35">
      <c r="A171" t="s">
        <v>150</v>
      </c>
      <c r="B171" t="s">
        <v>212</v>
      </c>
      <c r="C171" t="s">
        <v>188</v>
      </c>
      <c r="D171">
        <v>2023</v>
      </c>
      <c r="E171">
        <v>0.18957305278237691</v>
      </c>
      <c r="F171">
        <v>-0.81689108427086243</v>
      </c>
      <c r="G171">
        <f t="shared" si="2"/>
        <v>-1.0064641370532392</v>
      </c>
      <c r="H171">
        <v>0.89392793670946469</v>
      </c>
    </row>
    <row r="172" spans="1:8" x14ac:dyDescent="0.35">
      <c r="A172" t="s">
        <v>150</v>
      </c>
      <c r="B172" t="s">
        <v>211</v>
      </c>
      <c r="C172" t="s">
        <v>186</v>
      </c>
      <c r="D172">
        <v>2024</v>
      </c>
      <c r="E172">
        <v>0.80450584510622924</v>
      </c>
      <c r="F172">
        <v>4.0523394564314849E-2</v>
      </c>
      <c r="G172">
        <f t="shared" si="2"/>
        <v>-0.76398245054191438</v>
      </c>
      <c r="H172">
        <v>0.73774439700085059</v>
      </c>
    </row>
    <row r="173" spans="1:8" x14ac:dyDescent="0.35">
      <c r="A173" t="s">
        <v>150</v>
      </c>
      <c r="B173" t="s">
        <v>213</v>
      </c>
      <c r="C173" t="s">
        <v>186</v>
      </c>
      <c r="D173">
        <v>2024</v>
      </c>
      <c r="E173">
        <v>-0.1114510968873272</v>
      </c>
      <c r="F173">
        <v>4.0523394564314849E-2</v>
      </c>
      <c r="G173">
        <f t="shared" si="2"/>
        <v>0.15197449145164205</v>
      </c>
      <c r="H173">
        <v>0.73774439700085059</v>
      </c>
    </row>
    <row r="174" spans="1:8" x14ac:dyDescent="0.35">
      <c r="A174" t="s">
        <v>150</v>
      </c>
      <c r="B174" t="s">
        <v>212</v>
      </c>
      <c r="C174" t="s">
        <v>188</v>
      </c>
      <c r="D174">
        <v>2024</v>
      </c>
      <c r="E174">
        <v>1.358688832068133</v>
      </c>
      <c r="F174">
        <v>4.0523394564314849E-2</v>
      </c>
      <c r="G174">
        <f t="shared" si="2"/>
        <v>-1.3181654375038181</v>
      </c>
      <c r="H174">
        <v>0.73774439700085059</v>
      </c>
    </row>
    <row r="175" spans="1:8" x14ac:dyDescent="0.35">
      <c r="A175" t="s">
        <v>150</v>
      </c>
      <c r="B175" t="s">
        <v>214</v>
      </c>
      <c r="C175" t="s">
        <v>188</v>
      </c>
      <c r="D175">
        <v>2024</v>
      </c>
      <c r="E175">
        <v>0.12753656568900151</v>
      </c>
      <c r="F175">
        <v>4.0523394564314849E-2</v>
      </c>
      <c r="G175">
        <f t="shared" si="2"/>
        <v>-8.7013171124686664E-2</v>
      </c>
      <c r="H175">
        <v>0.73774439700085059</v>
      </c>
    </row>
    <row r="176" spans="1:8" x14ac:dyDescent="0.35">
      <c r="A176" t="s">
        <v>150</v>
      </c>
      <c r="B176" t="s">
        <v>213</v>
      </c>
      <c r="C176" t="s">
        <v>186</v>
      </c>
      <c r="D176">
        <v>2025</v>
      </c>
      <c r="E176">
        <v>0.69333808233418281</v>
      </c>
      <c r="F176">
        <v>0.34025588112837718</v>
      </c>
      <c r="G176">
        <f t="shared" si="2"/>
        <v>-0.35308220120580563</v>
      </c>
      <c r="H176">
        <v>6.1567950988359252E-3</v>
      </c>
    </row>
    <row r="177" spans="1:8" x14ac:dyDescent="0.35">
      <c r="A177" t="s">
        <v>150</v>
      </c>
      <c r="B177" t="s">
        <v>215</v>
      </c>
      <c r="C177" t="s">
        <v>186</v>
      </c>
      <c r="D177">
        <v>2025</v>
      </c>
      <c r="E177">
        <v>0.17068748819852869</v>
      </c>
      <c r="F177">
        <v>0.34025588112837718</v>
      </c>
      <c r="G177">
        <f t="shared" si="2"/>
        <v>0.16956839292984849</v>
      </c>
      <c r="H177">
        <v>6.1567950988359252E-3</v>
      </c>
    </row>
    <row r="178" spans="1:8" x14ac:dyDescent="0.35">
      <c r="A178" t="s">
        <v>150</v>
      </c>
      <c r="B178" t="s">
        <v>214</v>
      </c>
      <c r="C178" t="s">
        <v>188</v>
      </c>
      <c r="D178">
        <v>2025</v>
      </c>
      <c r="E178">
        <v>1.014129227832639</v>
      </c>
      <c r="F178">
        <v>0.34025588112837718</v>
      </c>
      <c r="G178">
        <f t="shared" si="2"/>
        <v>-0.67387334670426191</v>
      </c>
      <c r="H178">
        <v>6.1567950988359252E-3</v>
      </c>
    </row>
    <row r="179" spans="1:8" x14ac:dyDescent="0.35">
      <c r="A179" t="s">
        <v>150</v>
      </c>
      <c r="B179" t="s">
        <v>216</v>
      </c>
      <c r="C179" t="s">
        <v>188</v>
      </c>
      <c r="D179">
        <v>2025</v>
      </c>
      <c r="E179">
        <v>-2.9831521216272531E-2</v>
      </c>
      <c r="F179">
        <v>0.34025588112837718</v>
      </c>
      <c r="G179">
        <f t="shared" si="2"/>
        <v>0.37008740234464971</v>
      </c>
      <c r="H179">
        <v>6.1567950988359252E-3</v>
      </c>
    </row>
    <row r="180" spans="1:8" x14ac:dyDescent="0.35">
      <c r="A180" t="s">
        <v>150</v>
      </c>
      <c r="B180" t="s">
        <v>215</v>
      </c>
      <c r="C180" t="s">
        <v>186</v>
      </c>
      <c r="D180">
        <v>2026</v>
      </c>
      <c r="E180">
        <v>1.2155892578365359</v>
      </c>
      <c r="G180" t="str">
        <f t="shared" si="2"/>
        <v/>
      </c>
      <c r="H180">
        <v>5.2751131525712959E-2</v>
      </c>
    </row>
    <row r="181" spans="1:8" x14ac:dyDescent="0.35">
      <c r="A181" t="s">
        <v>150</v>
      </c>
      <c r="B181" t="s">
        <v>216</v>
      </c>
      <c r="C181" t="s">
        <v>188</v>
      </c>
      <c r="D181">
        <v>2026</v>
      </c>
      <c r="E181">
        <v>1.095748100238314</v>
      </c>
      <c r="G181" t="str">
        <f t="shared" si="2"/>
        <v/>
      </c>
      <c r="H181">
        <v>5.2751131525712959E-2</v>
      </c>
    </row>
    <row r="182" spans="1:8" x14ac:dyDescent="0.35">
      <c r="A182" t="s">
        <v>151</v>
      </c>
      <c r="B182" t="s">
        <v>185</v>
      </c>
      <c r="C182" t="s">
        <v>186</v>
      </c>
      <c r="D182">
        <v>2011</v>
      </c>
      <c r="E182">
        <v>0.73935243476188628</v>
      </c>
      <c r="F182">
        <v>-0.64197941531252334</v>
      </c>
      <c r="G182">
        <f t="shared" si="2"/>
        <v>-1.3813318500744096</v>
      </c>
      <c r="H182">
        <v>0.62377758549174633</v>
      </c>
    </row>
    <row r="183" spans="1:8" x14ac:dyDescent="0.35">
      <c r="A183" t="s">
        <v>151</v>
      </c>
      <c r="B183" t="s">
        <v>187</v>
      </c>
      <c r="C183" t="s">
        <v>188</v>
      </c>
      <c r="D183">
        <v>2011</v>
      </c>
      <c r="E183">
        <v>0.76223621019062548</v>
      </c>
      <c r="F183">
        <v>-0.64197941531252334</v>
      </c>
      <c r="G183">
        <f t="shared" si="2"/>
        <v>-1.4042156255031488</v>
      </c>
      <c r="H183">
        <v>0.62377758549174633</v>
      </c>
    </row>
    <row r="184" spans="1:8" x14ac:dyDescent="0.35">
      <c r="A184" t="s">
        <v>151</v>
      </c>
      <c r="B184" t="s">
        <v>185</v>
      </c>
      <c r="C184" t="s">
        <v>186</v>
      </c>
      <c r="D184">
        <v>2012</v>
      </c>
      <c r="E184">
        <v>0.65087819203448749</v>
      </c>
      <c r="F184">
        <v>-2.906965118995676</v>
      </c>
      <c r="G184">
        <f t="shared" si="2"/>
        <v>-3.5578433110301635</v>
      </c>
      <c r="H184">
        <v>0.48398462678037191</v>
      </c>
    </row>
    <row r="185" spans="1:8" x14ac:dyDescent="0.35">
      <c r="A185" t="s">
        <v>151</v>
      </c>
      <c r="B185" t="s">
        <v>189</v>
      </c>
      <c r="C185" t="s">
        <v>186</v>
      </c>
      <c r="D185">
        <v>2012</v>
      </c>
      <c r="E185">
        <v>-1.438880133100584</v>
      </c>
      <c r="F185">
        <v>-2.906965118995676</v>
      </c>
      <c r="G185">
        <f t="shared" si="2"/>
        <v>-1.468084985895092</v>
      </c>
      <c r="H185">
        <v>0.48398462678037191</v>
      </c>
    </row>
    <row r="186" spans="1:8" x14ac:dyDescent="0.35">
      <c r="A186" t="s">
        <v>151</v>
      </c>
      <c r="B186" t="s">
        <v>187</v>
      </c>
      <c r="C186" t="s">
        <v>188</v>
      </c>
      <c r="D186">
        <v>2012</v>
      </c>
      <c r="E186">
        <v>1.5110276949649171</v>
      </c>
      <c r="F186">
        <v>-2.906965118995676</v>
      </c>
      <c r="G186">
        <f t="shared" si="2"/>
        <v>-4.4179928139605931</v>
      </c>
      <c r="H186">
        <v>0.48398462678037191</v>
      </c>
    </row>
    <row r="187" spans="1:8" x14ac:dyDescent="0.35">
      <c r="A187" t="s">
        <v>151</v>
      </c>
      <c r="B187" t="s">
        <v>190</v>
      </c>
      <c r="C187" t="s">
        <v>188</v>
      </c>
      <c r="D187">
        <v>2012</v>
      </c>
      <c r="E187">
        <v>-1.7627808297010159</v>
      </c>
      <c r="F187">
        <v>-2.906965118995676</v>
      </c>
      <c r="G187">
        <f t="shared" si="2"/>
        <v>-1.1441842892946601</v>
      </c>
      <c r="H187">
        <v>0.48398462678037191</v>
      </c>
    </row>
    <row r="188" spans="1:8" x14ac:dyDescent="0.35">
      <c r="A188" t="s">
        <v>151</v>
      </c>
      <c r="B188" t="s">
        <v>189</v>
      </c>
      <c r="C188" t="s">
        <v>186</v>
      </c>
      <c r="D188">
        <v>2013</v>
      </c>
      <c r="E188">
        <v>-1.4440800286151581</v>
      </c>
      <c r="F188">
        <v>-1.437599419188256</v>
      </c>
      <c r="G188">
        <f t="shared" si="2"/>
        <v>6.4806094269020953E-3</v>
      </c>
      <c r="H188">
        <v>0.26402469726120398</v>
      </c>
    </row>
    <row r="189" spans="1:8" x14ac:dyDescent="0.35">
      <c r="A189" t="s">
        <v>151</v>
      </c>
      <c r="B189" t="s">
        <v>191</v>
      </c>
      <c r="C189" t="s">
        <v>186</v>
      </c>
      <c r="D189">
        <v>2013</v>
      </c>
      <c r="E189">
        <v>-1.3067912142153639</v>
      </c>
      <c r="F189">
        <v>-1.437599419188256</v>
      </c>
      <c r="G189">
        <f t="shared" si="2"/>
        <v>-0.13080820497289203</v>
      </c>
      <c r="H189">
        <v>0.26402469726120398</v>
      </c>
    </row>
    <row r="190" spans="1:8" x14ac:dyDescent="0.35">
      <c r="A190" t="s">
        <v>151</v>
      </c>
      <c r="B190" t="s">
        <v>190</v>
      </c>
      <c r="C190" t="s">
        <v>188</v>
      </c>
      <c r="D190">
        <v>2013</v>
      </c>
      <c r="E190">
        <v>-0.3312062646812497</v>
      </c>
      <c r="F190">
        <v>-1.437599419188256</v>
      </c>
      <c r="G190">
        <f t="shared" si="2"/>
        <v>-1.1063931545070063</v>
      </c>
      <c r="H190">
        <v>0.26402469726120398</v>
      </c>
    </row>
    <row r="191" spans="1:8" x14ac:dyDescent="0.35">
      <c r="A191" t="s">
        <v>151</v>
      </c>
      <c r="B191" t="s">
        <v>192</v>
      </c>
      <c r="C191" t="s">
        <v>188</v>
      </c>
      <c r="D191">
        <v>2013</v>
      </c>
      <c r="E191">
        <v>-1.474157069656223</v>
      </c>
      <c r="F191">
        <v>-1.437599419188256</v>
      </c>
      <c r="G191">
        <f t="shared" si="2"/>
        <v>3.6557650467966996E-2</v>
      </c>
      <c r="H191">
        <v>0.26402469726120398</v>
      </c>
    </row>
    <row r="192" spans="1:8" x14ac:dyDescent="0.35">
      <c r="A192" t="s">
        <v>151</v>
      </c>
      <c r="B192" t="s">
        <v>191</v>
      </c>
      <c r="C192" t="s">
        <v>186</v>
      </c>
      <c r="D192">
        <v>2014</v>
      </c>
      <c r="E192">
        <v>0.53460867752352925</v>
      </c>
      <c r="F192">
        <v>1.509054117610189</v>
      </c>
      <c r="G192">
        <f t="shared" si="2"/>
        <v>0.97444544008665979</v>
      </c>
      <c r="H192">
        <v>-0.12579054882825261</v>
      </c>
    </row>
    <row r="193" spans="1:8" x14ac:dyDescent="0.35">
      <c r="A193" t="s">
        <v>151</v>
      </c>
      <c r="B193" t="s">
        <v>193</v>
      </c>
      <c r="C193" t="s">
        <v>186</v>
      </c>
      <c r="D193">
        <v>2014</v>
      </c>
      <c r="E193">
        <v>1.249540362435053</v>
      </c>
      <c r="F193">
        <v>1.509054117610189</v>
      </c>
      <c r="G193">
        <f t="shared" si="2"/>
        <v>0.25951375517513608</v>
      </c>
      <c r="H193">
        <v>-0.12579054882825261</v>
      </c>
    </row>
    <row r="194" spans="1:8" x14ac:dyDescent="0.35">
      <c r="A194" t="s">
        <v>151</v>
      </c>
      <c r="B194" t="s">
        <v>192</v>
      </c>
      <c r="C194" t="s">
        <v>188</v>
      </c>
      <c r="D194">
        <v>2014</v>
      </c>
      <c r="E194">
        <v>0.93589599660655054</v>
      </c>
      <c r="F194">
        <v>1.509054117610189</v>
      </c>
      <c r="G194">
        <f t="shared" ref="G194:G257" si="3">IF(OR(F194="",E194=""),"",F194-E194)</f>
        <v>0.5731581210036385</v>
      </c>
      <c r="H194">
        <v>-0.12579054882825261</v>
      </c>
    </row>
    <row r="195" spans="1:8" x14ac:dyDescent="0.35">
      <c r="A195" t="s">
        <v>151</v>
      </c>
      <c r="B195" t="s">
        <v>194</v>
      </c>
      <c r="C195" t="s">
        <v>188</v>
      </c>
      <c r="D195">
        <v>2014</v>
      </c>
      <c r="E195">
        <v>1.14800430968125</v>
      </c>
      <c r="F195">
        <v>1.509054117610189</v>
      </c>
      <c r="G195">
        <f t="shared" si="3"/>
        <v>0.36104980792893904</v>
      </c>
      <c r="H195">
        <v>-0.12579054882825261</v>
      </c>
    </row>
    <row r="196" spans="1:8" x14ac:dyDescent="0.35">
      <c r="A196" t="s">
        <v>151</v>
      </c>
      <c r="B196" t="s">
        <v>193</v>
      </c>
      <c r="C196" t="s">
        <v>186</v>
      </c>
      <c r="D196">
        <v>2015</v>
      </c>
      <c r="E196">
        <v>1.7298208953237191</v>
      </c>
      <c r="F196">
        <v>3.980574024380553</v>
      </c>
      <c r="G196">
        <f t="shared" si="3"/>
        <v>2.2507531290568341</v>
      </c>
      <c r="H196">
        <v>0.33584162128485229</v>
      </c>
    </row>
    <row r="197" spans="1:8" x14ac:dyDescent="0.35">
      <c r="A197" t="s">
        <v>151</v>
      </c>
      <c r="B197" t="s">
        <v>195</v>
      </c>
      <c r="C197" t="s">
        <v>186</v>
      </c>
      <c r="D197">
        <v>2015</v>
      </c>
      <c r="E197">
        <v>3.1330217546616361</v>
      </c>
      <c r="F197">
        <v>3.980574024380553</v>
      </c>
      <c r="G197">
        <f t="shared" si="3"/>
        <v>0.84755226971891684</v>
      </c>
      <c r="H197">
        <v>0.33584162128485229</v>
      </c>
    </row>
    <row r="198" spans="1:8" x14ac:dyDescent="0.35">
      <c r="A198" t="s">
        <v>151</v>
      </c>
      <c r="B198" t="s">
        <v>194</v>
      </c>
      <c r="C198" t="s">
        <v>188</v>
      </c>
      <c r="D198">
        <v>2015</v>
      </c>
      <c r="E198">
        <v>2.0578550096999941</v>
      </c>
      <c r="F198">
        <v>3.980574024380553</v>
      </c>
      <c r="G198">
        <f t="shared" si="3"/>
        <v>1.9227190146805588</v>
      </c>
      <c r="H198">
        <v>0.33584162128485229</v>
      </c>
    </row>
    <row r="199" spans="1:8" x14ac:dyDescent="0.35">
      <c r="A199" t="s">
        <v>151</v>
      </c>
      <c r="B199" t="s">
        <v>196</v>
      </c>
      <c r="C199" t="s">
        <v>188</v>
      </c>
      <c r="D199">
        <v>2015</v>
      </c>
      <c r="E199">
        <v>2.8163023499567119</v>
      </c>
      <c r="F199">
        <v>3.980574024380553</v>
      </c>
      <c r="G199">
        <f t="shared" si="3"/>
        <v>1.1642716744238411</v>
      </c>
      <c r="H199">
        <v>0.33584162128485229</v>
      </c>
    </row>
    <row r="200" spans="1:8" x14ac:dyDescent="0.35">
      <c r="A200" t="s">
        <v>151</v>
      </c>
      <c r="B200" t="s">
        <v>195</v>
      </c>
      <c r="C200" t="s">
        <v>186</v>
      </c>
      <c r="D200">
        <v>2016</v>
      </c>
      <c r="E200">
        <v>2.6664587847684769</v>
      </c>
      <c r="F200">
        <v>2.8733724111720398</v>
      </c>
      <c r="G200">
        <f t="shared" si="3"/>
        <v>0.20691362640356292</v>
      </c>
      <c r="H200">
        <v>0.5384352042804752</v>
      </c>
    </row>
    <row r="201" spans="1:8" x14ac:dyDescent="0.35">
      <c r="A201" t="s">
        <v>151</v>
      </c>
      <c r="B201" t="s">
        <v>197</v>
      </c>
      <c r="C201" t="s">
        <v>186</v>
      </c>
      <c r="D201">
        <v>2016</v>
      </c>
      <c r="E201">
        <v>3.1977481622379229</v>
      </c>
      <c r="F201">
        <v>2.8733724111720398</v>
      </c>
      <c r="G201">
        <f t="shared" si="3"/>
        <v>-0.32437575106588312</v>
      </c>
      <c r="H201">
        <v>0.5384352042804752</v>
      </c>
    </row>
    <row r="202" spans="1:8" x14ac:dyDescent="0.35">
      <c r="A202" t="s">
        <v>151</v>
      </c>
      <c r="B202" t="s">
        <v>196</v>
      </c>
      <c r="C202" t="s">
        <v>188</v>
      </c>
      <c r="D202">
        <v>2016</v>
      </c>
      <c r="E202">
        <v>2.5804277166284968</v>
      </c>
      <c r="F202">
        <v>2.8733724111720398</v>
      </c>
      <c r="G202">
        <f t="shared" si="3"/>
        <v>0.29294469454354299</v>
      </c>
      <c r="H202">
        <v>0.5384352042804752</v>
      </c>
    </row>
    <row r="203" spans="1:8" x14ac:dyDescent="0.35">
      <c r="A203" t="s">
        <v>151</v>
      </c>
      <c r="B203" t="s">
        <v>198</v>
      </c>
      <c r="C203" t="s">
        <v>188</v>
      </c>
      <c r="D203">
        <v>2016</v>
      </c>
      <c r="E203">
        <v>2.5934687983342641</v>
      </c>
      <c r="F203">
        <v>2.8733724111720398</v>
      </c>
      <c r="G203">
        <f t="shared" si="3"/>
        <v>0.27990361283777565</v>
      </c>
      <c r="H203">
        <v>0.5384352042804752</v>
      </c>
    </row>
    <row r="204" spans="1:8" x14ac:dyDescent="0.35">
      <c r="A204" t="s">
        <v>151</v>
      </c>
      <c r="B204" t="s">
        <v>197</v>
      </c>
      <c r="C204" t="s">
        <v>186</v>
      </c>
      <c r="D204">
        <v>2017</v>
      </c>
      <c r="E204">
        <v>2.255443360388365</v>
      </c>
      <c r="F204">
        <v>2.855001546118654</v>
      </c>
      <c r="G204">
        <f t="shared" si="3"/>
        <v>0.59955818573028896</v>
      </c>
      <c r="H204">
        <v>0.76844861224739902</v>
      </c>
    </row>
    <row r="205" spans="1:8" x14ac:dyDescent="0.35">
      <c r="A205" t="s">
        <v>151</v>
      </c>
      <c r="B205" t="s">
        <v>199</v>
      </c>
      <c r="C205" t="s">
        <v>186</v>
      </c>
      <c r="D205">
        <v>2017</v>
      </c>
      <c r="E205">
        <v>3.068359604619419</v>
      </c>
      <c r="F205">
        <v>2.855001546118654</v>
      </c>
      <c r="G205">
        <f t="shared" si="3"/>
        <v>-0.21335805850076506</v>
      </c>
      <c r="H205">
        <v>0.76844861224739902</v>
      </c>
    </row>
    <row r="206" spans="1:8" x14ac:dyDescent="0.35">
      <c r="A206" t="s">
        <v>151</v>
      </c>
      <c r="B206" t="s">
        <v>198</v>
      </c>
      <c r="C206" t="s">
        <v>188</v>
      </c>
      <c r="D206">
        <v>2017</v>
      </c>
      <c r="E206">
        <v>2.5049942578537321</v>
      </c>
      <c r="F206">
        <v>2.855001546118654</v>
      </c>
      <c r="G206">
        <f t="shared" si="3"/>
        <v>0.35000728826492189</v>
      </c>
      <c r="H206">
        <v>0.76844861224739902</v>
      </c>
    </row>
    <row r="207" spans="1:8" x14ac:dyDescent="0.35">
      <c r="A207" t="s">
        <v>151</v>
      </c>
      <c r="B207" t="s">
        <v>200</v>
      </c>
      <c r="C207" t="s">
        <v>188</v>
      </c>
      <c r="D207">
        <v>2017</v>
      </c>
      <c r="E207">
        <v>2.763295099061525</v>
      </c>
      <c r="F207">
        <v>2.855001546118654</v>
      </c>
      <c r="G207">
        <f t="shared" si="3"/>
        <v>9.1706447057128937E-2</v>
      </c>
      <c r="H207">
        <v>0.76844861224739902</v>
      </c>
    </row>
    <row r="208" spans="1:8" x14ac:dyDescent="0.35">
      <c r="A208" t="s">
        <v>151</v>
      </c>
      <c r="B208" t="s">
        <v>199</v>
      </c>
      <c r="C208" t="s">
        <v>186</v>
      </c>
      <c r="D208">
        <v>2018</v>
      </c>
      <c r="E208">
        <v>2.5372488700963869</v>
      </c>
      <c r="F208">
        <v>2.367158610415725</v>
      </c>
      <c r="G208">
        <f t="shared" si="3"/>
        <v>-0.17009025968066194</v>
      </c>
      <c r="H208">
        <v>0.54937504833741979</v>
      </c>
    </row>
    <row r="209" spans="1:8" x14ac:dyDescent="0.35">
      <c r="A209" t="s">
        <v>151</v>
      </c>
      <c r="B209" t="s">
        <v>201</v>
      </c>
      <c r="C209" t="s">
        <v>186</v>
      </c>
      <c r="D209">
        <v>2018</v>
      </c>
      <c r="E209">
        <v>2.5579730614092582</v>
      </c>
      <c r="F209">
        <v>2.367158610415725</v>
      </c>
      <c r="G209">
        <f t="shared" si="3"/>
        <v>-0.19081445099353322</v>
      </c>
      <c r="H209">
        <v>0.54937504833741979</v>
      </c>
    </row>
    <row r="210" spans="1:8" x14ac:dyDescent="0.35">
      <c r="A210" t="s">
        <v>151</v>
      </c>
      <c r="B210" t="s">
        <v>200</v>
      </c>
      <c r="C210" t="s">
        <v>188</v>
      </c>
      <c r="D210">
        <v>2018</v>
      </c>
      <c r="E210">
        <v>2.3641938543665701</v>
      </c>
      <c r="F210">
        <v>2.367158610415725</v>
      </c>
      <c r="G210">
        <f t="shared" si="3"/>
        <v>2.9647560491548042E-3</v>
      </c>
      <c r="H210">
        <v>0.54937504833741979</v>
      </c>
    </row>
    <row r="211" spans="1:8" x14ac:dyDescent="0.35">
      <c r="A211" t="s">
        <v>151</v>
      </c>
      <c r="B211" t="s">
        <v>202</v>
      </c>
      <c r="C211" t="s">
        <v>188</v>
      </c>
      <c r="D211">
        <v>2018</v>
      </c>
      <c r="E211">
        <v>2.8513007726971522</v>
      </c>
      <c r="F211">
        <v>2.367158610415725</v>
      </c>
      <c r="G211">
        <f t="shared" si="3"/>
        <v>-0.48414216228142726</v>
      </c>
      <c r="H211">
        <v>0.54937504833741979</v>
      </c>
    </row>
    <row r="212" spans="1:8" x14ac:dyDescent="0.35">
      <c r="A212" t="s">
        <v>151</v>
      </c>
      <c r="B212" t="s">
        <v>201</v>
      </c>
      <c r="C212" t="s">
        <v>186</v>
      </c>
      <c r="D212">
        <v>2019</v>
      </c>
      <c r="E212">
        <v>2.1553608163649152</v>
      </c>
      <c r="F212">
        <v>1.9422910480512949</v>
      </c>
      <c r="G212">
        <f t="shared" si="3"/>
        <v>-0.21306976831362023</v>
      </c>
      <c r="H212">
        <v>0.8375403037033835</v>
      </c>
    </row>
    <row r="213" spans="1:8" x14ac:dyDescent="0.35">
      <c r="A213" t="s">
        <v>151</v>
      </c>
      <c r="B213" t="s">
        <v>203</v>
      </c>
      <c r="C213" t="s">
        <v>186</v>
      </c>
      <c r="D213">
        <v>2019</v>
      </c>
      <c r="E213">
        <v>1.870053317687548</v>
      </c>
      <c r="F213">
        <v>1.9422910480512949</v>
      </c>
      <c r="G213">
        <f t="shared" si="3"/>
        <v>7.2237730363746921E-2</v>
      </c>
      <c r="H213">
        <v>0.8375403037033835</v>
      </c>
    </row>
    <row r="214" spans="1:8" x14ac:dyDescent="0.35">
      <c r="A214" t="s">
        <v>151</v>
      </c>
      <c r="B214" t="s">
        <v>202</v>
      </c>
      <c r="C214" t="s">
        <v>188</v>
      </c>
      <c r="D214">
        <v>2019</v>
      </c>
      <c r="E214">
        <v>2.355960635013798</v>
      </c>
      <c r="F214">
        <v>1.9422910480512949</v>
      </c>
      <c r="G214">
        <f t="shared" si="3"/>
        <v>-0.41366958696250311</v>
      </c>
      <c r="H214">
        <v>0.8375403037033835</v>
      </c>
    </row>
    <row r="215" spans="1:8" x14ac:dyDescent="0.35">
      <c r="A215" t="s">
        <v>151</v>
      </c>
      <c r="B215" t="s">
        <v>204</v>
      </c>
      <c r="C215" t="s">
        <v>188</v>
      </c>
      <c r="D215">
        <v>2019</v>
      </c>
      <c r="E215">
        <v>2.0959399874803002</v>
      </c>
      <c r="F215">
        <v>1.9422910480512949</v>
      </c>
      <c r="G215">
        <f t="shared" si="3"/>
        <v>-0.15364893942900526</v>
      </c>
      <c r="H215">
        <v>0.8375403037033835</v>
      </c>
    </row>
    <row r="216" spans="1:8" x14ac:dyDescent="0.35">
      <c r="A216" t="s">
        <v>151</v>
      </c>
      <c r="B216" t="s">
        <v>203</v>
      </c>
      <c r="C216" t="s">
        <v>186</v>
      </c>
      <c r="D216">
        <v>2020</v>
      </c>
      <c r="E216">
        <v>1.490576223487361</v>
      </c>
      <c r="F216">
        <v>-11.58616521695834</v>
      </c>
      <c r="G216">
        <f t="shared" si="3"/>
        <v>-13.076741440445701</v>
      </c>
      <c r="H216">
        <v>0.86710493358213747</v>
      </c>
    </row>
    <row r="217" spans="1:8" x14ac:dyDescent="0.35">
      <c r="A217" t="s">
        <v>151</v>
      </c>
      <c r="B217" t="s">
        <v>205</v>
      </c>
      <c r="C217" t="s">
        <v>186</v>
      </c>
      <c r="D217">
        <v>2020</v>
      </c>
      <c r="E217">
        <v>-12.410533977614319</v>
      </c>
      <c r="F217">
        <v>-11.58616521695834</v>
      </c>
      <c r="G217">
        <f t="shared" si="3"/>
        <v>0.82436876065597886</v>
      </c>
      <c r="H217">
        <v>0.86710493358213747</v>
      </c>
    </row>
    <row r="218" spans="1:8" x14ac:dyDescent="0.35">
      <c r="A218" t="s">
        <v>151</v>
      </c>
      <c r="B218" t="s">
        <v>204</v>
      </c>
      <c r="C218" t="s">
        <v>188</v>
      </c>
      <c r="D218">
        <v>2020</v>
      </c>
      <c r="E218">
        <v>1.863359760106897</v>
      </c>
      <c r="F218">
        <v>-11.58616521695834</v>
      </c>
      <c r="G218">
        <f t="shared" si="3"/>
        <v>-13.449524977065238</v>
      </c>
      <c r="H218">
        <v>0.86710493358213747</v>
      </c>
    </row>
    <row r="219" spans="1:8" x14ac:dyDescent="0.35">
      <c r="A219" t="s">
        <v>151</v>
      </c>
      <c r="B219" t="s">
        <v>206</v>
      </c>
      <c r="C219" t="s">
        <v>188</v>
      </c>
      <c r="D219">
        <v>2020</v>
      </c>
      <c r="E219">
        <v>-9.3843459766278272</v>
      </c>
      <c r="F219">
        <v>-11.58616521695834</v>
      </c>
      <c r="G219">
        <f t="shared" si="3"/>
        <v>-2.2018192403305132</v>
      </c>
      <c r="H219">
        <v>0.86710493358213747</v>
      </c>
    </row>
    <row r="220" spans="1:8" x14ac:dyDescent="0.35">
      <c r="A220" t="s">
        <v>151</v>
      </c>
      <c r="B220" t="s">
        <v>205</v>
      </c>
      <c r="C220" t="s">
        <v>186</v>
      </c>
      <c r="D220">
        <v>2021</v>
      </c>
      <c r="E220">
        <v>5.3508536215682634</v>
      </c>
      <c r="F220">
        <v>6.4693143142877041</v>
      </c>
      <c r="G220">
        <f t="shared" si="3"/>
        <v>1.1184606927194407</v>
      </c>
      <c r="H220">
        <v>0.86160021571319789</v>
      </c>
    </row>
    <row r="221" spans="1:8" x14ac:dyDescent="0.35">
      <c r="A221" t="s">
        <v>151</v>
      </c>
      <c r="B221" t="s">
        <v>207</v>
      </c>
      <c r="C221" t="s">
        <v>186</v>
      </c>
      <c r="D221">
        <v>2021</v>
      </c>
      <c r="E221">
        <v>4.6234510847103616</v>
      </c>
      <c r="F221">
        <v>6.4693143142877041</v>
      </c>
      <c r="G221">
        <f t="shared" si="3"/>
        <v>1.8458632295773425</v>
      </c>
      <c r="H221">
        <v>0.86160021571319789</v>
      </c>
    </row>
    <row r="222" spans="1:8" x14ac:dyDescent="0.35">
      <c r="A222" t="s">
        <v>151</v>
      </c>
      <c r="B222" t="s">
        <v>206</v>
      </c>
      <c r="C222" t="s">
        <v>188</v>
      </c>
      <c r="D222">
        <v>2021</v>
      </c>
      <c r="E222">
        <v>6.9761759541974167</v>
      </c>
      <c r="F222">
        <v>6.4693143142877041</v>
      </c>
      <c r="G222">
        <f t="shared" si="3"/>
        <v>-0.50686163990971256</v>
      </c>
      <c r="H222">
        <v>0.86160021571319789</v>
      </c>
    </row>
    <row r="223" spans="1:8" x14ac:dyDescent="0.35">
      <c r="A223" t="s">
        <v>151</v>
      </c>
      <c r="B223" t="s">
        <v>208</v>
      </c>
      <c r="C223" t="s">
        <v>188</v>
      </c>
      <c r="D223">
        <v>2021</v>
      </c>
      <c r="E223">
        <v>5.8812532644924698</v>
      </c>
      <c r="F223">
        <v>6.4693143142877041</v>
      </c>
      <c r="G223">
        <f t="shared" si="3"/>
        <v>0.58806104979523433</v>
      </c>
      <c r="H223">
        <v>0.86160021571319789</v>
      </c>
    </row>
    <row r="224" spans="1:8" x14ac:dyDescent="0.35">
      <c r="A224" t="s">
        <v>151</v>
      </c>
      <c r="B224" t="s">
        <v>207</v>
      </c>
      <c r="C224" t="s">
        <v>186</v>
      </c>
      <c r="D224">
        <v>2022</v>
      </c>
      <c r="E224">
        <v>5.5278236152833893</v>
      </c>
      <c r="F224">
        <v>6.1757125573772758</v>
      </c>
      <c r="G224">
        <f t="shared" si="3"/>
        <v>0.64788894209388648</v>
      </c>
      <c r="H224">
        <v>0.59190560042782348</v>
      </c>
    </row>
    <row r="225" spans="1:8" x14ac:dyDescent="0.35">
      <c r="A225" t="s">
        <v>151</v>
      </c>
      <c r="B225" t="s">
        <v>209</v>
      </c>
      <c r="C225" t="s">
        <v>186</v>
      </c>
      <c r="D225">
        <v>2022</v>
      </c>
      <c r="E225">
        <v>4.547669246739372</v>
      </c>
      <c r="F225">
        <v>6.1757125573772758</v>
      </c>
      <c r="G225">
        <f t="shared" si="3"/>
        <v>1.6280433106379038</v>
      </c>
      <c r="H225">
        <v>0.59190560042782348</v>
      </c>
    </row>
    <row r="226" spans="1:8" x14ac:dyDescent="0.35">
      <c r="A226" t="s">
        <v>151</v>
      </c>
      <c r="B226" t="s">
        <v>208</v>
      </c>
      <c r="C226" t="s">
        <v>188</v>
      </c>
      <c r="D226">
        <v>2022</v>
      </c>
      <c r="E226">
        <v>6.7779918001151573</v>
      </c>
      <c r="F226">
        <v>6.1757125573772758</v>
      </c>
      <c r="G226">
        <f t="shared" si="3"/>
        <v>-0.60227924273788158</v>
      </c>
      <c r="H226">
        <v>0.59190560042782348</v>
      </c>
    </row>
    <row r="227" spans="1:8" x14ac:dyDescent="0.35">
      <c r="A227" t="s">
        <v>151</v>
      </c>
      <c r="B227" t="s">
        <v>210</v>
      </c>
      <c r="C227" t="s">
        <v>188</v>
      </c>
      <c r="D227">
        <v>2022</v>
      </c>
      <c r="E227">
        <v>4.0260894815609127</v>
      </c>
      <c r="F227">
        <v>6.1757125573772758</v>
      </c>
      <c r="G227">
        <f t="shared" si="3"/>
        <v>2.149623075816363</v>
      </c>
      <c r="H227">
        <v>0.59190560042782348</v>
      </c>
    </row>
    <row r="228" spans="1:8" x14ac:dyDescent="0.35">
      <c r="A228" t="s">
        <v>151</v>
      </c>
      <c r="B228" t="s">
        <v>209</v>
      </c>
      <c r="C228" t="s">
        <v>186</v>
      </c>
      <c r="D228">
        <v>2023</v>
      </c>
      <c r="E228">
        <v>0.95503996038659444</v>
      </c>
      <c r="F228">
        <v>2.4309784639696339</v>
      </c>
      <c r="G228">
        <f t="shared" si="3"/>
        <v>1.4759385035830395</v>
      </c>
      <c r="H228">
        <v>0.73851245753325334</v>
      </c>
    </row>
    <row r="229" spans="1:8" x14ac:dyDescent="0.35">
      <c r="A229" t="s">
        <v>151</v>
      </c>
      <c r="B229" t="s">
        <v>211</v>
      </c>
      <c r="C229" t="s">
        <v>186</v>
      </c>
      <c r="D229">
        <v>2023</v>
      </c>
      <c r="E229">
        <v>2.3654844972287088</v>
      </c>
      <c r="F229">
        <v>2.4309784639696339</v>
      </c>
      <c r="G229">
        <f t="shared" si="3"/>
        <v>6.5493966740925114E-2</v>
      </c>
      <c r="H229">
        <v>0.73851245753325334</v>
      </c>
    </row>
    <row r="230" spans="1:8" x14ac:dyDescent="0.35">
      <c r="A230" t="s">
        <v>151</v>
      </c>
      <c r="B230" t="s">
        <v>210</v>
      </c>
      <c r="C230" t="s">
        <v>188</v>
      </c>
      <c r="D230">
        <v>2023</v>
      </c>
      <c r="E230">
        <v>3.3729684974310499</v>
      </c>
      <c r="F230">
        <v>2.4309784639696339</v>
      </c>
      <c r="G230">
        <f t="shared" si="3"/>
        <v>-0.94199003346141597</v>
      </c>
      <c r="H230">
        <v>0.73851245753325334</v>
      </c>
    </row>
    <row r="231" spans="1:8" x14ac:dyDescent="0.35">
      <c r="A231" t="s">
        <v>151</v>
      </c>
      <c r="B231" t="s">
        <v>212</v>
      </c>
      <c r="C231" t="s">
        <v>188</v>
      </c>
      <c r="D231">
        <v>2023</v>
      </c>
      <c r="E231">
        <v>1.9366811763456671</v>
      </c>
      <c r="F231">
        <v>2.4309784639696339</v>
      </c>
      <c r="G231">
        <f t="shared" si="3"/>
        <v>0.49429728762396685</v>
      </c>
      <c r="H231">
        <v>0.73851245753325334</v>
      </c>
    </row>
    <row r="232" spans="1:8" x14ac:dyDescent="0.35">
      <c r="A232" t="s">
        <v>151</v>
      </c>
      <c r="B232" t="s">
        <v>211</v>
      </c>
      <c r="C232" t="s">
        <v>186</v>
      </c>
      <c r="D232">
        <v>2024</v>
      </c>
      <c r="E232">
        <v>1.660542743130144</v>
      </c>
      <c r="F232">
        <v>3.3969031373447791</v>
      </c>
      <c r="G232">
        <f t="shared" si="3"/>
        <v>1.7363603942146351</v>
      </c>
      <c r="H232">
        <v>0.68485482665072694</v>
      </c>
    </row>
    <row r="233" spans="1:8" x14ac:dyDescent="0.35">
      <c r="A233" t="s">
        <v>151</v>
      </c>
      <c r="B233" t="s">
        <v>213</v>
      </c>
      <c r="C233" t="s">
        <v>186</v>
      </c>
      <c r="D233">
        <v>2024</v>
      </c>
      <c r="E233">
        <v>2.966936931003072</v>
      </c>
      <c r="F233">
        <v>3.3969031373447791</v>
      </c>
      <c r="G233">
        <f t="shared" si="3"/>
        <v>0.42996620634170712</v>
      </c>
      <c r="H233">
        <v>0.68485482665072694</v>
      </c>
    </row>
    <row r="234" spans="1:8" x14ac:dyDescent="0.35">
      <c r="A234" t="s">
        <v>151</v>
      </c>
      <c r="B234" t="s">
        <v>212</v>
      </c>
      <c r="C234" t="s">
        <v>188</v>
      </c>
      <c r="D234">
        <v>2024</v>
      </c>
      <c r="E234">
        <v>1.9648768473316871</v>
      </c>
      <c r="F234">
        <v>3.3969031373447791</v>
      </c>
      <c r="G234">
        <f t="shared" si="3"/>
        <v>1.432026290013092</v>
      </c>
      <c r="H234">
        <v>0.68485482665072694</v>
      </c>
    </row>
    <row r="235" spans="1:8" x14ac:dyDescent="0.35">
      <c r="A235" t="s">
        <v>151</v>
      </c>
      <c r="B235" t="s">
        <v>214</v>
      </c>
      <c r="C235" t="s">
        <v>188</v>
      </c>
      <c r="D235">
        <v>2024</v>
      </c>
      <c r="E235">
        <v>2.1447304612078222</v>
      </c>
      <c r="F235">
        <v>3.3969031373447791</v>
      </c>
      <c r="G235">
        <f t="shared" si="3"/>
        <v>1.2521726761369569</v>
      </c>
      <c r="H235">
        <v>0.68485482665072694</v>
      </c>
    </row>
    <row r="236" spans="1:8" x14ac:dyDescent="0.35">
      <c r="A236" t="s">
        <v>151</v>
      </c>
      <c r="B236" t="s">
        <v>213</v>
      </c>
      <c r="C236" t="s">
        <v>186</v>
      </c>
      <c r="D236">
        <v>2025</v>
      </c>
      <c r="E236">
        <v>2.3460653050844331</v>
      </c>
      <c r="F236">
        <v>2.7857852243734129</v>
      </c>
      <c r="G236">
        <f t="shared" si="3"/>
        <v>0.4397199192889798</v>
      </c>
      <c r="H236">
        <v>-2.9567303162600381E-2</v>
      </c>
    </row>
    <row r="237" spans="1:8" x14ac:dyDescent="0.35">
      <c r="A237" t="s">
        <v>151</v>
      </c>
      <c r="B237" t="s">
        <v>215</v>
      </c>
      <c r="C237" t="s">
        <v>186</v>
      </c>
      <c r="D237">
        <v>2025</v>
      </c>
      <c r="E237">
        <v>2.8680409593299978</v>
      </c>
      <c r="F237">
        <v>2.7857852243734129</v>
      </c>
      <c r="G237">
        <f t="shared" si="3"/>
        <v>-8.2255734956584892E-2</v>
      </c>
      <c r="H237">
        <v>-2.9567303162600381E-2</v>
      </c>
    </row>
    <row r="238" spans="1:8" x14ac:dyDescent="0.35">
      <c r="A238" t="s">
        <v>151</v>
      </c>
      <c r="B238" t="s">
        <v>214</v>
      </c>
      <c r="C238" t="s">
        <v>188</v>
      </c>
      <c r="D238">
        <v>2025</v>
      </c>
      <c r="E238">
        <v>1.947420292593427</v>
      </c>
      <c r="F238">
        <v>2.7857852243734129</v>
      </c>
      <c r="G238">
        <f t="shared" si="3"/>
        <v>0.83836493177998594</v>
      </c>
      <c r="H238">
        <v>-2.9567303162600381E-2</v>
      </c>
    </row>
    <row r="239" spans="1:8" x14ac:dyDescent="0.35">
      <c r="A239" t="s">
        <v>151</v>
      </c>
      <c r="B239" t="s">
        <v>216</v>
      </c>
      <c r="C239" t="s">
        <v>188</v>
      </c>
      <c r="D239">
        <v>2025</v>
      </c>
      <c r="E239">
        <v>2.5510068501240162</v>
      </c>
      <c r="F239">
        <v>2.7857852243734129</v>
      </c>
      <c r="G239">
        <f t="shared" si="3"/>
        <v>0.23477837424939674</v>
      </c>
      <c r="H239">
        <v>-2.9567303162600381E-2</v>
      </c>
    </row>
    <row r="240" spans="1:8" x14ac:dyDescent="0.35">
      <c r="A240" t="s">
        <v>151</v>
      </c>
      <c r="B240" t="s">
        <v>215</v>
      </c>
      <c r="C240" t="s">
        <v>186</v>
      </c>
      <c r="D240">
        <v>2026</v>
      </c>
      <c r="E240">
        <v>2.2791798404137031</v>
      </c>
      <c r="G240" t="str">
        <f t="shared" si="3"/>
        <v/>
      </c>
      <c r="H240">
        <v>0.222650551921174</v>
      </c>
    </row>
    <row r="241" spans="1:8" x14ac:dyDescent="0.35">
      <c r="A241" t="s">
        <v>151</v>
      </c>
      <c r="B241" t="s">
        <v>216</v>
      </c>
      <c r="C241" t="s">
        <v>188</v>
      </c>
      <c r="D241">
        <v>2026</v>
      </c>
      <c r="E241">
        <v>2.0482566856621309</v>
      </c>
      <c r="G241" t="str">
        <f t="shared" si="3"/>
        <v/>
      </c>
      <c r="H241">
        <v>0.222650551921174</v>
      </c>
    </row>
    <row r="242" spans="1:8" x14ac:dyDescent="0.35">
      <c r="A242" t="s">
        <v>152</v>
      </c>
      <c r="B242" t="s">
        <v>193</v>
      </c>
      <c r="C242" t="s">
        <v>186</v>
      </c>
      <c r="D242">
        <v>2015</v>
      </c>
      <c r="E242">
        <v>0.6115453306968277</v>
      </c>
      <c r="F242">
        <v>0.46533578746174248</v>
      </c>
      <c r="G242">
        <f t="shared" si="3"/>
        <v>-0.14620954323508523</v>
      </c>
      <c r="H242">
        <v>0.21524731915347789</v>
      </c>
    </row>
    <row r="243" spans="1:8" x14ac:dyDescent="0.35">
      <c r="A243" t="s">
        <v>152</v>
      </c>
      <c r="B243" t="s">
        <v>195</v>
      </c>
      <c r="C243" t="s">
        <v>186</v>
      </c>
      <c r="D243">
        <v>2015</v>
      </c>
      <c r="E243">
        <v>0.33999838965084178</v>
      </c>
      <c r="F243">
        <v>0.46533578746174248</v>
      </c>
      <c r="G243">
        <f t="shared" si="3"/>
        <v>0.1253373978109007</v>
      </c>
      <c r="H243">
        <v>0.21524731915347789</v>
      </c>
    </row>
    <row r="244" spans="1:8" x14ac:dyDescent="0.35">
      <c r="A244" t="s">
        <v>152</v>
      </c>
      <c r="B244" t="s">
        <v>194</v>
      </c>
      <c r="C244" t="s">
        <v>188</v>
      </c>
      <c r="D244">
        <v>2015</v>
      </c>
      <c r="E244">
        <v>1.03813878882193</v>
      </c>
      <c r="F244">
        <v>0.46533578746174248</v>
      </c>
      <c r="G244">
        <f t="shared" si="3"/>
        <v>-0.57280300136018747</v>
      </c>
      <c r="H244">
        <v>0.21524731915347789</v>
      </c>
    </row>
    <row r="245" spans="1:8" x14ac:dyDescent="0.35">
      <c r="A245" t="s">
        <v>152</v>
      </c>
      <c r="B245" t="s">
        <v>196</v>
      </c>
      <c r="C245" t="s">
        <v>188</v>
      </c>
      <c r="D245">
        <v>2015</v>
      </c>
      <c r="E245">
        <v>0.34221817011690359</v>
      </c>
      <c r="F245">
        <v>0.46533578746174248</v>
      </c>
      <c r="G245">
        <f t="shared" si="3"/>
        <v>0.12311761734483889</v>
      </c>
      <c r="H245">
        <v>0.21524731915347789</v>
      </c>
    </row>
    <row r="246" spans="1:8" x14ac:dyDescent="0.35">
      <c r="A246" t="s">
        <v>152</v>
      </c>
      <c r="B246" t="s">
        <v>195</v>
      </c>
      <c r="C246" t="s">
        <v>186</v>
      </c>
      <c r="D246">
        <v>2016</v>
      </c>
      <c r="E246">
        <v>0.66078776686688823</v>
      </c>
      <c r="F246">
        <v>2.5394630680659041</v>
      </c>
      <c r="G246">
        <f t="shared" si="3"/>
        <v>1.8786753011990158</v>
      </c>
      <c r="H246">
        <v>0.62859282370307934</v>
      </c>
    </row>
    <row r="247" spans="1:8" x14ac:dyDescent="0.35">
      <c r="A247" t="s">
        <v>152</v>
      </c>
      <c r="B247" t="s">
        <v>197</v>
      </c>
      <c r="C247" t="s">
        <v>186</v>
      </c>
      <c r="D247">
        <v>2016</v>
      </c>
      <c r="E247">
        <v>0.8211412144474739</v>
      </c>
      <c r="F247">
        <v>2.5394630680659041</v>
      </c>
      <c r="G247">
        <f t="shared" si="3"/>
        <v>1.7183218536184302</v>
      </c>
      <c r="H247">
        <v>0.62859282370307934</v>
      </c>
    </row>
    <row r="248" spans="1:8" x14ac:dyDescent="0.35">
      <c r="A248" t="s">
        <v>152</v>
      </c>
      <c r="B248" t="s">
        <v>196</v>
      </c>
      <c r="C248" t="s">
        <v>188</v>
      </c>
      <c r="D248">
        <v>2016</v>
      </c>
      <c r="E248">
        <v>1.029139259030432</v>
      </c>
      <c r="F248">
        <v>2.5394630680659041</v>
      </c>
      <c r="G248">
        <f t="shared" si="3"/>
        <v>1.510323809035472</v>
      </c>
      <c r="H248">
        <v>0.62859282370307934</v>
      </c>
    </row>
    <row r="249" spans="1:8" x14ac:dyDescent="0.35">
      <c r="A249" t="s">
        <v>152</v>
      </c>
      <c r="B249" t="s">
        <v>198</v>
      </c>
      <c r="C249" t="s">
        <v>188</v>
      </c>
      <c r="D249">
        <v>2016</v>
      </c>
      <c r="E249">
        <v>0.68041183214515577</v>
      </c>
      <c r="F249">
        <v>2.5394630680659041</v>
      </c>
      <c r="G249">
        <f t="shared" si="3"/>
        <v>1.8590512359207483</v>
      </c>
      <c r="H249">
        <v>0.62859282370307934</v>
      </c>
    </row>
    <row r="250" spans="1:8" x14ac:dyDescent="0.35">
      <c r="A250" t="s">
        <v>152</v>
      </c>
      <c r="B250" t="s">
        <v>197</v>
      </c>
      <c r="C250" t="s">
        <v>186</v>
      </c>
      <c r="D250">
        <v>2017</v>
      </c>
      <c r="E250">
        <v>0.7788253796826794</v>
      </c>
      <c r="F250">
        <v>3.2509193804219478</v>
      </c>
      <c r="G250">
        <f t="shared" si="3"/>
        <v>2.4720940007392684</v>
      </c>
      <c r="H250">
        <v>0.71940483524885424</v>
      </c>
    </row>
    <row r="251" spans="1:8" x14ac:dyDescent="0.35">
      <c r="A251" t="s">
        <v>152</v>
      </c>
      <c r="B251" t="s">
        <v>199</v>
      </c>
      <c r="C251" t="s">
        <v>186</v>
      </c>
      <c r="D251">
        <v>2017</v>
      </c>
      <c r="E251">
        <v>3.2999705467780189</v>
      </c>
      <c r="F251">
        <v>3.2509193804219478</v>
      </c>
      <c r="G251">
        <f t="shared" si="3"/>
        <v>-4.9051166356071096E-2</v>
      </c>
      <c r="H251">
        <v>0.71940483524885424</v>
      </c>
    </row>
    <row r="252" spans="1:8" x14ac:dyDescent="0.35">
      <c r="A252" t="s">
        <v>152</v>
      </c>
      <c r="B252" t="s">
        <v>198</v>
      </c>
      <c r="C252" t="s">
        <v>188</v>
      </c>
      <c r="D252">
        <v>2017</v>
      </c>
      <c r="E252">
        <v>0.72652337554917068</v>
      </c>
      <c r="F252">
        <v>3.2509193804219478</v>
      </c>
      <c r="G252">
        <f t="shared" si="3"/>
        <v>2.5243960048727772</v>
      </c>
      <c r="H252">
        <v>0.71940483524885424</v>
      </c>
    </row>
    <row r="253" spans="1:8" x14ac:dyDescent="0.35">
      <c r="A253" t="s">
        <v>152</v>
      </c>
      <c r="B253" t="s">
        <v>200</v>
      </c>
      <c r="C253" t="s">
        <v>188</v>
      </c>
      <c r="D253">
        <v>2017</v>
      </c>
      <c r="E253">
        <v>1.2981877046543739</v>
      </c>
      <c r="F253">
        <v>3.2509193804219478</v>
      </c>
      <c r="G253">
        <f t="shared" si="3"/>
        <v>1.9527316757675739</v>
      </c>
      <c r="H253">
        <v>0.71940483524885424</v>
      </c>
    </row>
    <row r="254" spans="1:8" x14ac:dyDescent="0.35">
      <c r="A254" t="s">
        <v>152</v>
      </c>
      <c r="B254" t="s">
        <v>199</v>
      </c>
      <c r="C254" t="s">
        <v>186</v>
      </c>
      <c r="D254">
        <v>2018</v>
      </c>
      <c r="E254">
        <v>2.6543445907794232</v>
      </c>
      <c r="F254">
        <v>1.1858569030435471</v>
      </c>
      <c r="G254">
        <f t="shared" si="3"/>
        <v>-1.4684876877358761</v>
      </c>
      <c r="H254">
        <v>0.33002959137272642</v>
      </c>
    </row>
    <row r="255" spans="1:8" x14ac:dyDescent="0.35">
      <c r="A255" t="s">
        <v>152</v>
      </c>
      <c r="B255" t="s">
        <v>201</v>
      </c>
      <c r="C255" t="s">
        <v>186</v>
      </c>
      <c r="D255">
        <v>2018</v>
      </c>
      <c r="E255">
        <v>2.8893530093298199</v>
      </c>
      <c r="F255">
        <v>1.1858569030435471</v>
      </c>
      <c r="G255">
        <f t="shared" si="3"/>
        <v>-1.7034961062862728</v>
      </c>
      <c r="H255">
        <v>0.33002959137272642</v>
      </c>
    </row>
    <row r="256" spans="1:8" x14ac:dyDescent="0.35">
      <c r="A256" t="s">
        <v>152</v>
      </c>
      <c r="B256" t="s">
        <v>200</v>
      </c>
      <c r="C256" t="s">
        <v>188</v>
      </c>
      <c r="D256">
        <v>2018</v>
      </c>
      <c r="E256">
        <v>1.745345139008192</v>
      </c>
      <c r="F256">
        <v>1.1858569030435471</v>
      </c>
      <c r="G256">
        <f t="shared" si="3"/>
        <v>-0.55948823596464492</v>
      </c>
      <c r="H256">
        <v>0.33002959137272642</v>
      </c>
    </row>
    <row r="257" spans="1:8" x14ac:dyDescent="0.35">
      <c r="A257" t="s">
        <v>152</v>
      </c>
      <c r="B257" t="s">
        <v>202</v>
      </c>
      <c r="C257" t="s">
        <v>188</v>
      </c>
      <c r="D257">
        <v>2018</v>
      </c>
      <c r="E257">
        <v>2.519865182310288</v>
      </c>
      <c r="F257">
        <v>1.1858569030435471</v>
      </c>
      <c r="G257">
        <f t="shared" si="3"/>
        <v>-1.3340082792667409</v>
      </c>
      <c r="H257">
        <v>0.33002959137272642</v>
      </c>
    </row>
    <row r="258" spans="1:8" x14ac:dyDescent="0.35">
      <c r="A258" t="s">
        <v>152</v>
      </c>
      <c r="B258" t="s">
        <v>201</v>
      </c>
      <c r="C258" t="s">
        <v>186</v>
      </c>
      <c r="D258">
        <v>2019</v>
      </c>
      <c r="E258">
        <v>2.1742555460234851</v>
      </c>
      <c r="F258">
        <v>1.3406806953806429</v>
      </c>
      <c r="G258">
        <f t="shared" ref="G258:G321" si="4">IF(OR(F258="",E258=""),"",F258-E258)</f>
        <v>-0.8335748506428422</v>
      </c>
      <c r="H258">
        <v>0.85330044822257167</v>
      </c>
    </row>
    <row r="259" spans="1:8" x14ac:dyDescent="0.35">
      <c r="A259" t="s">
        <v>152</v>
      </c>
      <c r="B259" t="s">
        <v>203</v>
      </c>
      <c r="C259" t="s">
        <v>186</v>
      </c>
      <c r="D259">
        <v>2019</v>
      </c>
      <c r="E259">
        <v>1.354791564440649</v>
      </c>
      <c r="F259">
        <v>1.3406806953806429</v>
      </c>
      <c r="G259">
        <f t="shared" si="4"/>
        <v>-1.4110869060006026E-2</v>
      </c>
      <c r="H259">
        <v>0.85330044822257167</v>
      </c>
    </row>
    <row r="260" spans="1:8" x14ac:dyDescent="0.35">
      <c r="A260" t="s">
        <v>152</v>
      </c>
      <c r="B260" t="s">
        <v>202</v>
      </c>
      <c r="C260" t="s">
        <v>188</v>
      </c>
      <c r="D260">
        <v>2019</v>
      </c>
      <c r="E260">
        <v>2.2702366672909808</v>
      </c>
      <c r="F260">
        <v>1.3406806953806429</v>
      </c>
      <c r="G260">
        <f t="shared" si="4"/>
        <v>-0.9295559719103379</v>
      </c>
      <c r="H260">
        <v>0.85330044822257167</v>
      </c>
    </row>
    <row r="261" spans="1:8" x14ac:dyDescent="0.35">
      <c r="A261" t="s">
        <v>152</v>
      </c>
      <c r="B261" t="s">
        <v>204</v>
      </c>
      <c r="C261" t="s">
        <v>188</v>
      </c>
      <c r="D261">
        <v>2019</v>
      </c>
      <c r="E261">
        <v>1.638521358484613</v>
      </c>
      <c r="F261">
        <v>1.3406806953806429</v>
      </c>
      <c r="G261">
        <f t="shared" si="4"/>
        <v>-0.29784066310397006</v>
      </c>
      <c r="H261">
        <v>0.85330044822257167</v>
      </c>
    </row>
    <row r="262" spans="1:8" x14ac:dyDescent="0.35">
      <c r="A262" t="s">
        <v>152</v>
      </c>
      <c r="B262" t="s">
        <v>203</v>
      </c>
      <c r="C262" t="s">
        <v>186</v>
      </c>
      <c r="D262">
        <v>2020</v>
      </c>
      <c r="E262">
        <v>1.1013866566023991</v>
      </c>
      <c r="F262">
        <v>-2.5216639551613449</v>
      </c>
      <c r="G262">
        <f t="shared" si="4"/>
        <v>-3.6230506117637438</v>
      </c>
      <c r="H262">
        <v>0.9601184888395623</v>
      </c>
    </row>
    <row r="263" spans="1:8" x14ac:dyDescent="0.35">
      <c r="A263" t="s">
        <v>152</v>
      </c>
      <c r="B263" t="s">
        <v>205</v>
      </c>
      <c r="C263" t="s">
        <v>186</v>
      </c>
      <c r="D263">
        <v>2020</v>
      </c>
      <c r="E263">
        <v>-4.2712767573150012</v>
      </c>
      <c r="F263">
        <v>-2.5216639551613449</v>
      </c>
      <c r="G263">
        <f t="shared" si="4"/>
        <v>1.7496128021536563</v>
      </c>
      <c r="H263">
        <v>0.9601184888395623</v>
      </c>
    </row>
    <row r="264" spans="1:8" x14ac:dyDescent="0.35">
      <c r="A264" t="s">
        <v>152</v>
      </c>
      <c r="B264" t="s">
        <v>204</v>
      </c>
      <c r="C264" t="s">
        <v>188</v>
      </c>
      <c r="D264">
        <v>2020</v>
      </c>
      <c r="E264">
        <v>1.1658655715774511</v>
      </c>
      <c r="F264">
        <v>-2.5216639551613449</v>
      </c>
      <c r="G264">
        <f t="shared" si="4"/>
        <v>-3.6875295267387962</v>
      </c>
      <c r="H264">
        <v>0.9601184888395623</v>
      </c>
    </row>
    <row r="265" spans="1:8" x14ac:dyDescent="0.35">
      <c r="A265" t="s">
        <v>152</v>
      </c>
      <c r="B265" t="s">
        <v>206</v>
      </c>
      <c r="C265" t="s">
        <v>188</v>
      </c>
      <c r="D265">
        <v>2020</v>
      </c>
      <c r="E265">
        <v>-6.3340086382144829</v>
      </c>
      <c r="F265">
        <v>-2.5216639551613449</v>
      </c>
      <c r="G265">
        <f t="shared" si="4"/>
        <v>3.812344683053138</v>
      </c>
      <c r="H265">
        <v>0.9601184888395623</v>
      </c>
    </row>
    <row r="266" spans="1:8" x14ac:dyDescent="0.35">
      <c r="A266" t="s">
        <v>152</v>
      </c>
      <c r="B266" t="s">
        <v>205</v>
      </c>
      <c r="C266" t="s">
        <v>186</v>
      </c>
      <c r="D266">
        <v>2021</v>
      </c>
      <c r="E266">
        <v>2.900169440971712</v>
      </c>
      <c r="F266">
        <v>2.6415720090220192</v>
      </c>
      <c r="G266">
        <f t="shared" si="4"/>
        <v>-0.25859743194969287</v>
      </c>
      <c r="H266">
        <v>0.91810496949040077</v>
      </c>
    </row>
    <row r="267" spans="1:8" x14ac:dyDescent="0.35">
      <c r="A267" t="s">
        <v>152</v>
      </c>
      <c r="B267" t="s">
        <v>207</v>
      </c>
      <c r="C267" t="s">
        <v>186</v>
      </c>
      <c r="D267">
        <v>2021</v>
      </c>
      <c r="E267">
        <v>3.4041276267937399</v>
      </c>
      <c r="F267">
        <v>2.6415720090220192</v>
      </c>
      <c r="G267">
        <f t="shared" si="4"/>
        <v>-0.76255561777172076</v>
      </c>
      <c r="H267">
        <v>0.91810496949040077</v>
      </c>
    </row>
    <row r="268" spans="1:8" x14ac:dyDescent="0.35">
      <c r="A268" t="s">
        <v>152</v>
      </c>
      <c r="B268" t="s">
        <v>206</v>
      </c>
      <c r="C268" t="s">
        <v>188</v>
      </c>
      <c r="D268">
        <v>2021</v>
      </c>
      <c r="E268">
        <v>3.6735608188213531</v>
      </c>
      <c r="F268">
        <v>2.6415720090220192</v>
      </c>
      <c r="G268">
        <f t="shared" si="4"/>
        <v>-1.0319888097993339</v>
      </c>
      <c r="H268">
        <v>0.91810496949040077</v>
      </c>
    </row>
    <row r="269" spans="1:8" x14ac:dyDescent="0.35">
      <c r="A269" t="s">
        <v>152</v>
      </c>
      <c r="B269" t="s">
        <v>208</v>
      </c>
      <c r="C269" t="s">
        <v>188</v>
      </c>
      <c r="D269">
        <v>2021</v>
      </c>
      <c r="E269">
        <v>2.739564988065335</v>
      </c>
      <c r="F269">
        <v>2.6415720090220192</v>
      </c>
      <c r="G269">
        <f t="shared" si="4"/>
        <v>-9.7992979043315831E-2</v>
      </c>
      <c r="H269">
        <v>0.91810496949040077</v>
      </c>
    </row>
    <row r="270" spans="1:8" x14ac:dyDescent="0.35">
      <c r="A270" t="s">
        <v>152</v>
      </c>
      <c r="B270" t="s">
        <v>207</v>
      </c>
      <c r="C270" t="s">
        <v>186</v>
      </c>
      <c r="D270">
        <v>2022</v>
      </c>
      <c r="E270">
        <v>2.8272245866406638</v>
      </c>
      <c r="F270">
        <v>0.76006291556467176</v>
      </c>
      <c r="G270">
        <f t="shared" si="4"/>
        <v>-2.0671616710759921</v>
      </c>
      <c r="H270">
        <v>0.84141991326698506</v>
      </c>
    </row>
    <row r="271" spans="1:8" x14ac:dyDescent="0.35">
      <c r="A271" t="s">
        <v>152</v>
      </c>
      <c r="B271" t="s">
        <v>209</v>
      </c>
      <c r="C271" t="s">
        <v>186</v>
      </c>
      <c r="D271">
        <v>2022</v>
      </c>
      <c r="E271">
        <v>2.327853537647107</v>
      </c>
      <c r="F271">
        <v>0.76006291556467176</v>
      </c>
      <c r="G271">
        <f t="shared" si="4"/>
        <v>-1.5677906220824354</v>
      </c>
      <c r="H271">
        <v>0.84141991326698506</v>
      </c>
    </row>
    <row r="272" spans="1:8" x14ac:dyDescent="0.35">
      <c r="A272" t="s">
        <v>152</v>
      </c>
      <c r="B272" t="s">
        <v>208</v>
      </c>
      <c r="C272" t="s">
        <v>188</v>
      </c>
      <c r="D272">
        <v>2022</v>
      </c>
      <c r="E272">
        <v>2.7517012411305108</v>
      </c>
      <c r="F272">
        <v>0.76006291556467176</v>
      </c>
      <c r="G272">
        <f t="shared" si="4"/>
        <v>-1.9916383255658392</v>
      </c>
      <c r="H272">
        <v>0.84141991326698506</v>
      </c>
    </row>
    <row r="273" spans="1:8" x14ac:dyDescent="0.35">
      <c r="A273" t="s">
        <v>152</v>
      </c>
      <c r="B273" t="s">
        <v>210</v>
      </c>
      <c r="C273" t="s">
        <v>188</v>
      </c>
      <c r="D273">
        <v>2022</v>
      </c>
      <c r="E273">
        <v>1.603112304026943</v>
      </c>
      <c r="F273">
        <v>0.76006291556467176</v>
      </c>
      <c r="G273">
        <f t="shared" si="4"/>
        <v>-0.84304938846227129</v>
      </c>
      <c r="H273">
        <v>0.84141991326698506</v>
      </c>
    </row>
    <row r="274" spans="1:8" x14ac:dyDescent="0.35">
      <c r="A274" t="s">
        <v>152</v>
      </c>
      <c r="B274" t="s">
        <v>209</v>
      </c>
      <c r="C274" t="s">
        <v>186</v>
      </c>
      <c r="D274">
        <v>2023</v>
      </c>
      <c r="E274">
        <v>0.23998786112824361</v>
      </c>
      <c r="F274">
        <v>-1.2980054053073831</v>
      </c>
      <c r="G274">
        <f t="shared" si="4"/>
        <v>-1.5379932664356266</v>
      </c>
      <c r="H274">
        <v>0.58353512654831619</v>
      </c>
    </row>
    <row r="275" spans="1:8" x14ac:dyDescent="0.35">
      <c r="A275" t="s">
        <v>152</v>
      </c>
      <c r="B275" t="s">
        <v>211</v>
      </c>
      <c r="C275" t="s">
        <v>186</v>
      </c>
      <c r="D275">
        <v>2023</v>
      </c>
      <c r="E275">
        <v>0.13705974715647609</v>
      </c>
      <c r="F275">
        <v>-1.2980054053073831</v>
      </c>
      <c r="G275">
        <f t="shared" si="4"/>
        <v>-1.4350651524638591</v>
      </c>
      <c r="H275">
        <v>0.58353512654831619</v>
      </c>
    </row>
    <row r="276" spans="1:8" x14ac:dyDescent="0.35">
      <c r="A276" t="s">
        <v>152</v>
      </c>
      <c r="B276" t="s">
        <v>210</v>
      </c>
      <c r="C276" t="s">
        <v>188</v>
      </c>
      <c r="D276">
        <v>2023</v>
      </c>
      <c r="E276">
        <v>1.664320363648697</v>
      </c>
      <c r="F276">
        <v>-1.2980054053073831</v>
      </c>
      <c r="G276">
        <f t="shared" si="4"/>
        <v>-2.96232576895608</v>
      </c>
      <c r="H276">
        <v>0.58353512654831619</v>
      </c>
    </row>
    <row r="277" spans="1:8" x14ac:dyDescent="0.35">
      <c r="A277" t="s">
        <v>152</v>
      </c>
      <c r="B277" t="s">
        <v>212</v>
      </c>
      <c r="C277" t="s">
        <v>188</v>
      </c>
      <c r="D277">
        <v>2023</v>
      </c>
      <c r="E277">
        <v>0.1978909161836295</v>
      </c>
      <c r="F277">
        <v>-1.2980054053073831</v>
      </c>
      <c r="G277">
        <f t="shared" si="4"/>
        <v>-1.4958963214910126</v>
      </c>
      <c r="H277">
        <v>0.58353512654831619</v>
      </c>
    </row>
    <row r="278" spans="1:8" x14ac:dyDescent="0.35">
      <c r="A278" t="s">
        <v>152</v>
      </c>
      <c r="B278" t="s">
        <v>211</v>
      </c>
      <c r="C278" t="s">
        <v>186</v>
      </c>
      <c r="D278">
        <v>2024</v>
      </c>
      <c r="E278">
        <v>0.82599219561030335</v>
      </c>
      <c r="F278">
        <v>0.8814466149882676</v>
      </c>
      <c r="G278">
        <f t="shared" si="4"/>
        <v>5.5454419377964248E-2</v>
      </c>
      <c r="H278">
        <v>0.19885093325215261</v>
      </c>
    </row>
    <row r="279" spans="1:8" x14ac:dyDescent="0.35">
      <c r="A279" t="s">
        <v>152</v>
      </c>
      <c r="B279" t="s">
        <v>213</v>
      </c>
      <c r="C279" t="s">
        <v>186</v>
      </c>
      <c r="D279">
        <v>2024</v>
      </c>
      <c r="E279">
        <v>-0.27816035844419051</v>
      </c>
      <c r="F279">
        <v>0.8814466149882676</v>
      </c>
      <c r="G279">
        <f t="shared" si="4"/>
        <v>1.1596069734324581</v>
      </c>
      <c r="H279">
        <v>0.19885093325215261</v>
      </c>
    </row>
    <row r="280" spans="1:8" x14ac:dyDescent="0.35">
      <c r="A280" t="s">
        <v>152</v>
      </c>
      <c r="B280" t="s">
        <v>212</v>
      </c>
      <c r="C280" t="s">
        <v>188</v>
      </c>
      <c r="D280">
        <v>2024</v>
      </c>
      <c r="E280">
        <v>1.375433393552461</v>
      </c>
      <c r="F280">
        <v>0.8814466149882676</v>
      </c>
      <c r="G280">
        <f t="shared" si="4"/>
        <v>-0.49398677856419337</v>
      </c>
      <c r="H280">
        <v>0.19885093325215261</v>
      </c>
    </row>
    <row r="281" spans="1:8" x14ac:dyDescent="0.35">
      <c r="A281" t="s">
        <v>152</v>
      </c>
      <c r="B281" t="s">
        <v>214</v>
      </c>
      <c r="C281" t="s">
        <v>188</v>
      </c>
      <c r="D281">
        <v>2024</v>
      </c>
      <c r="E281">
        <v>3.9573385924840387E-2</v>
      </c>
      <c r="F281">
        <v>0.8814466149882676</v>
      </c>
      <c r="G281">
        <f t="shared" si="4"/>
        <v>0.84187322906342721</v>
      </c>
      <c r="H281">
        <v>0.19885093325215261</v>
      </c>
    </row>
    <row r="282" spans="1:8" x14ac:dyDescent="0.35">
      <c r="A282" t="s">
        <v>152</v>
      </c>
      <c r="B282" t="s">
        <v>213</v>
      </c>
      <c r="C282" t="s">
        <v>186</v>
      </c>
      <c r="D282">
        <v>2025</v>
      </c>
      <c r="E282">
        <v>1.544507858030109</v>
      </c>
      <c r="F282">
        <v>0.79990149121373022</v>
      </c>
      <c r="G282">
        <f t="shared" si="4"/>
        <v>-0.74460636681637882</v>
      </c>
      <c r="H282">
        <v>0.1653796609584316</v>
      </c>
    </row>
    <row r="283" spans="1:8" x14ac:dyDescent="0.35">
      <c r="A283" t="s">
        <v>152</v>
      </c>
      <c r="B283" t="s">
        <v>215</v>
      </c>
      <c r="C283" t="s">
        <v>186</v>
      </c>
      <c r="D283">
        <v>2025</v>
      </c>
      <c r="E283">
        <v>7.5720238361931536E-2</v>
      </c>
      <c r="F283">
        <v>0.79990149121373022</v>
      </c>
      <c r="G283">
        <f t="shared" si="4"/>
        <v>0.72418125285179868</v>
      </c>
      <c r="H283">
        <v>0.1653796609584316</v>
      </c>
    </row>
    <row r="284" spans="1:8" x14ac:dyDescent="0.35">
      <c r="A284" t="s">
        <v>152</v>
      </c>
      <c r="B284" t="s">
        <v>214</v>
      </c>
      <c r="C284" t="s">
        <v>188</v>
      </c>
      <c r="D284">
        <v>2025</v>
      </c>
      <c r="E284">
        <v>1.3606562692519699</v>
      </c>
      <c r="F284">
        <v>0.79990149121373022</v>
      </c>
      <c r="G284">
        <f t="shared" si="4"/>
        <v>-0.5607547780382397</v>
      </c>
      <c r="H284">
        <v>0.1653796609584316</v>
      </c>
    </row>
    <row r="285" spans="1:8" x14ac:dyDescent="0.35">
      <c r="A285" t="s">
        <v>152</v>
      </c>
      <c r="B285" t="s">
        <v>216</v>
      </c>
      <c r="C285" t="s">
        <v>188</v>
      </c>
      <c r="D285">
        <v>2025</v>
      </c>
      <c r="E285">
        <v>0.97596362509042578</v>
      </c>
      <c r="F285">
        <v>0.79990149121373022</v>
      </c>
      <c r="G285">
        <f t="shared" si="4"/>
        <v>-0.17606213387669556</v>
      </c>
      <c r="H285">
        <v>0.1653796609584316</v>
      </c>
    </row>
    <row r="286" spans="1:8" x14ac:dyDescent="0.35">
      <c r="A286" t="s">
        <v>152</v>
      </c>
      <c r="B286" t="s">
        <v>215</v>
      </c>
      <c r="C286" t="s">
        <v>186</v>
      </c>
      <c r="D286">
        <v>2026</v>
      </c>
      <c r="E286">
        <v>0.90576609482633241</v>
      </c>
      <c r="G286" t="str">
        <f t="shared" si="4"/>
        <v/>
      </c>
      <c r="H286">
        <v>0.30920601424566468</v>
      </c>
    </row>
    <row r="287" spans="1:8" x14ac:dyDescent="0.35">
      <c r="A287" t="s">
        <v>152</v>
      </c>
      <c r="B287" t="s">
        <v>216</v>
      </c>
      <c r="C287" t="s">
        <v>188</v>
      </c>
      <c r="D287">
        <v>2026</v>
      </c>
      <c r="E287">
        <v>1.2769044165836569</v>
      </c>
      <c r="G287" t="str">
        <f t="shared" si="4"/>
        <v/>
      </c>
      <c r="H287">
        <v>0.30920601424566468</v>
      </c>
    </row>
    <row r="288" spans="1:8" x14ac:dyDescent="0.35">
      <c r="A288" t="s">
        <v>153</v>
      </c>
      <c r="B288" t="s">
        <v>185</v>
      </c>
      <c r="C288" t="s">
        <v>186</v>
      </c>
      <c r="D288">
        <v>2011</v>
      </c>
      <c r="E288">
        <v>1.6159410538217229</v>
      </c>
      <c r="F288">
        <v>2.4520659404670382</v>
      </c>
      <c r="G288">
        <f t="shared" si="4"/>
        <v>0.83612488664531526</v>
      </c>
      <c r="H288">
        <v>0.86455349240999857</v>
      </c>
    </row>
    <row r="289" spans="1:8" x14ac:dyDescent="0.35">
      <c r="A289" t="s">
        <v>153</v>
      </c>
      <c r="B289" t="s">
        <v>187</v>
      </c>
      <c r="C289" t="s">
        <v>188</v>
      </c>
      <c r="D289">
        <v>2011</v>
      </c>
      <c r="E289">
        <v>1.7720935903862369</v>
      </c>
      <c r="F289">
        <v>2.4520659404670382</v>
      </c>
      <c r="G289">
        <f t="shared" si="4"/>
        <v>0.67997235008080126</v>
      </c>
      <c r="H289">
        <v>0.86455349240999857</v>
      </c>
    </row>
    <row r="290" spans="1:8" x14ac:dyDescent="0.35">
      <c r="A290" t="s">
        <v>153</v>
      </c>
      <c r="B290" t="s">
        <v>185</v>
      </c>
      <c r="C290" t="s">
        <v>186</v>
      </c>
      <c r="D290">
        <v>2012</v>
      </c>
      <c r="E290">
        <v>0.55167308327404019</v>
      </c>
      <c r="F290">
        <v>0.226946609537066</v>
      </c>
      <c r="G290">
        <f t="shared" si="4"/>
        <v>-0.32472647373697416</v>
      </c>
      <c r="H290">
        <v>0.83359266727057346</v>
      </c>
    </row>
    <row r="291" spans="1:8" x14ac:dyDescent="0.35">
      <c r="A291" t="s">
        <v>153</v>
      </c>
      <c r="B291" t="s">
        <v>189</v>
      </c>
      <c r="C291" t="s">
        <v>186</v>
      </c>
      <c r="D291">
        <v>2012</v>
      </c>
      <c r="E291">
        <v>0.191602674222735</v>
      </c>
      <c r="F291">
        <v>0.226946609537066</v>
      </c>
      <c r="G291">
        <f t="shared" si="4"/>
        <v>3.5343935314330999E-2</v>
      </c>
      <c r="H291">
        <v>0.83359266727057346</v>
      </c>
    </row>
    <row r="292" spans="1:8" x14ac:dyDescent="0.35">
      <c r="A292" t="s">
        <v>153</v>
      </c>
      <c r="B292" t="s">
        <v>187</v>
      </c>
      <c r="C292" t="s">
        <v>188</v>
      </c>
      <c r="D292">
        <v>2012</v>
      </c>
      <c r="E292">
        <v>2.040883011076966</v>
      </c>
      <c r="F292">
        <v>0.226946609537066</v>
      </c>
      <c r="G292">
        <f t="shared" si="4"/>
        <v>-1.8139364015399</v>
      </c>
      <c r="H292">
        <v>0.83359266727057346</v>
      </c>
    </row>
    <row r="293" spans="1:8" x14ac:dyDescent="0.35">
      <c r="A293" t="s">
        <v>153</v>
      </c>
      <c r="B293" t="s">
        <v>190</v>
      </c>
      <c r="C293" t="s">
        <v>188</v>
      </c>
      <c r="D293">
        <v>2012</v>
      </c>
      <c r="E293">
        <v>0.47308017111291623</v>
      </c>
      <c r="F293">
        <v>0.226946609537066</v>
      </c>
      <c r="G293">
        <f t="shared" si="4"/>
        <v>-0.24613356157585023</v>
      </c>
      <c r="H293">
        <v>0.83359266727057346</v>
      </c>
    </row>
    <row r="294" spans="1:8" x14ac:dyDescent="0.35">
      <c r="A294" t="s">
        <v>153</v>
      </c>
      <c r="B294" t="s">
        <v>189</v>
      </c>
      <c r="C294" t="s">
        <v>186</v>
      </c>
      <c r="D294">
        <v>2013</v>
      </c>
      <c r="E294">
        <v>0.38047816820923058</v>
      </c>
      <c r="F294">
        <v>0.92634815984379837</v>
      </c>
      <c r="G294">
        <f t="shared" si="4"/>
        <v>0.54586999163456773</v>
      </c>
      <c r="H294">
        <v>0.6952933760342126</v>
      </c>
    </row>
    <row r="295" spans="1:8" x14ac:dyDescent="0.35">
      <c r="A295" t="s">
        <v>153</v>
      </c>
      <c r="B295" t="s">
        <v>191</v>
      </c>
      <c r="C295" t="s">
        <v>186</v>
      </c>
      <c r="D295">
        <v>2013</v>
      </c>
      <c r="E295">
        <v>0.21992165083872811</v>
      </c>
      <c r="F295">
        <v>0.92634815984379837</v>
      </c>
      <c r="G295">
        <f t="shared" si="4"/>
        <v>0.70642650900507031</v>
      </c>
      <c r="H295">
        <v>0.6952933760342126</v>
      </c>
    </row>
    <row r="296" spans="1:8" x14ac:dyDescent="0.35">
      <c r="A296" t="s">
        <v>153</v>
      </c>
      <c r="B296" t="s">
        <v>190</v>
      </c>
      <c r="C296" t="s">
        <v>188</v>
      </c>
      <c r="D296">
        <v>2013</v>
      </c>
      <c r="E296">
        <v>1.3369944796204569</v>
      </c>
      <c r="F296">
        <v>0.92634815984379837</v>
      </c>
      <c r="G296">
        <f t="shared" si="4"/>
        <v>-0.41064631977665855</v>
      </c>
      <c r="H296">
        <v>0.6952933760342126</v>
      </c>
    </row>
    <row r="297" spans="1:8" x14ac:dyDescent="0.35">
      <c r="A297" t="s">
        <v>153</v>
      </c>
      <c r="B297" t="s">
        <v>192</v>
      </c>
      <c r="C297" t="s">
        <v>188</v>
      </c>
      <c r="D297">
        <v>2013</v>
      </c>
      <c r="E297">
        <v>-9.6293692429949562E-2</v>
      </c>
      <c r="F297">
        <v>0.92634815984379837</v>
      </c>
      <c r="G297">
        <f t="shared" si="4"/>
        <v>1.0226418522737479</v>
      </c>
      <c r="H297">
        <v>0.6952933760342126</v>
      </c>
    </row>
    <row r="298" spans="1:8" x14ac:dyDescent="0.35">
      <c r="A298" t="s">
        <v>153</v>
      </c>
      <c r="B298" t="s">
        <v>191</v>
      </c>
      <c r="C298" t="s">
        <v>186</v>
      </c>
      <c r="D298">
        <v>2014</v>
      </c>
      <c r="E298">
        <v>0.91019216638974498</v>
      </c>
      <c r="F298">
        <v>0.99281792910282507</v>
      </c>
      <c r="G298">
        <f t="shared" si="4"/>
        <v>8.2625762713080086E-2</v>
      </c>
      <c r="H298">
        <v>-7.1145736829973161E-2</v>
      </c>
    </row>
    <row r="299" spans="1:8" x14ac:dyDescent="0.35">
      <c r="A299" t="s">
        <v>153</v>
      </c>
      <c r="B299" t="s">
        <v>193</v>
      </c>
      <c r="C299" t="s">
        <v>186</v>
      </c>
      <c r="D299">
        <v>2014</v>
      </c>
      <c r="E299">
        <v>0.31811884101464738</v>
      </c>
      <c r="F299">
        <v>0.99281792910282507</v>
      </c>
      <c r="G299">
        <f t="shared" si="4"/>
        <v>0.67469908808817769</v>
      </c>
      <c r="H299">
        <v>-7.1145736829973161E-2</v>
      </c>
    </row>
    <row r="300" spans="1:8" x14ac:dyDescent="0.35">
      <c r="A300" t="s">
        <v>153</v>
      </c>
      <c r="B300" t="s">
        <v>192</v>
      </c>
      <c r="C300" t="s">
        <v>188</v>
      </c>
      <c r="D300">
        <v>2014</v>
      </c>
      <c r="E300">
        <v>1.095437649770115</v>
      </c>
      <c r="F300">
        <v>0.99281792910282507</v>
      </c>
      <c r="G300">
        <f t="shared" si="4"/>
        <v>-0.10261972066728997</v>
      </c>
      <c r="H300">
        <v>-7.1145736829973161E-2</v>
      </c>
    </row>
    <row r="301" spans="1:8" x14ac:dyDescent="0.35">
      <c r="A301" t="s">
        <v>153</v>
      </c>
      <c r="B301" t="s">
        <v>194</v>
      </c>
      <c r="C301" t="s">
        <v>188</v>
      </c>
      <c r="D301">
        <v>2014</v>
      </c>
      <c r="E301">
        <v>0.97562348050159731</v>
      </c>
      <c r="F301">
        <v>0.99281792910282507</v>
      </c>
      <c r="G301">
        <f t="shared" si="4"/>
        <v>1.7194448601227763E-2</v>
      </c>
      <c r="H301">
        <v>-7.1145736829973161E-2</v>
      </c>
    </row>
    <row r="302" spans="1:8" x14ac:dyDescent="0.35">
      <c r="A302" t="s">
        <v>153</v>
      </c>
      <c r="B302" t="s">
        <v>193</v>
      </c>
      <c r="C302" t="s">
        <v>186</v>
      </c>
      <c r="D302">
        <v>2015</v>
      </c>
      <c r="E302">
        <v>0.69497120757255892</v>
      </c>
      <c r="F302">
        <v>0.99352475042418931</v>
      </c>
      <c r="G302">
        <f t="shared" si="4"/>
        <v>0.29855354285163038</v>
      </c>
      <c r="H302">
        <v>6.2533223926305753E-2</v>
      </c>
    </row>
    <row r="303" spans="1:8" x14ac:dyDescent="0.35">
      <c r="A303" t="s">
        <v>153</v>
      </c>
      <c r="B303" t="s">
        <v>195</v>
      </c>
      <c r="C303" t="s">
        <v>186</v>
      </c>
      <c r="D303">
        <v>2015</v>
      </c>
      <c r="E303">
        <v>1.0829396488476919</v>
      </c>
      <c r="F303">
        <v>0.99352475042418931</v>
      </c>
      <c r="G303">
        <f t="shared" si="4"/>
        <v>-8.9414898423502587E-2</v>
      </c>
      <c r="H303">
        <v>6.2533223926305753E-2</v>
      </c>
    </row>
    <row r="304" spans="1:8" x14ac:dyDescent="0.35">
      <c r="A304" t="s">
        <v>153</v>
      </c>
      <c r="B304" t="s">
        <v>194</v>
      </c>
      <c r="C304" t="s">
        <v>188</v>
      </c>
      <c r="D304">
        <v>2015</v>
      </c>
      <c r="E304">
        <v>1.4732524317461191</v>
      </c>
      <c r="F304">
        <v>0.99352475042418931</v>
      </c>
      <c r="G304">
        <f t="shared" si="4"/>
        <v>-0.47972768132192978</v>
      </c>
      <c r="H304">
        <v>6.2533223926305753E-2</v>
      </c>
    </row>
    <row r="305" spans="1:8" x14ac:dyDescent="0.35">
      <c r="A305" t="s">
        <v>153</v>
      </c>
      <c r="B305" t="s">
        <v>196</v>
      </c>
      <c r="C305" t="s">
        <v>188</v>
      </c>
      <c r="D305">
        <v>2015</v>
      </c>
      <c r="E305">
        <v>1.081963871443703</v>
      </c>
      <c r="F305">
        <v>0.99352475042418931</v>
      </c>
      <c r="G305">
        <f t="shared" si="4"/>
        <v>-8.8439121019513678E-2</v>
      </c>
      <c r="H305">
        <v>6.2533223926305753E-2</v>
      </c>
    </row>
    <row r="306" spans="1:8" x14ac:dyDescent="0.35">
      <c r="A306" t="s">
        <v>153</v>
      </c>
      <c r="B306" t="s">
        <v>195</v>
      </c>
      <c r="C306" t="s">
        <v>186</v>
      </c>
      <c r="D306">
        <v>2016</v>
      </c>
      <c r="E306">
        <v>1.4293943423307589</v>
      </c>
      <c r="F306">
        <v>0.7341997048160207</v>
      </c>
      <c r="G306">
        <f t="shared" si="4"/>
        <v>-0.6951946375147382</v>
      </c>
      <c r="H306">
        <v>0.40116276873655787</v>
      </c>
    </row>
    <row r="307" spans="1:8" x14ac:dyDescent="0.35">
      <c r="A307" t="s">
        <v>153</v>
      </c>
      <c r="B307" t="s">
        <v>197</v>
      </c>
      <c r="C307" t="s">
        <v>186</v>
      </c>
      <c r="D307">
        <v>2016</v>
      </c>
      <c r="E307">
        <v>1.254473785454957</v>
      </c>
      <c r="F307">
        <v>0.7341997048160207</v>
      </c>
      <c r="G307">
        <f t="shared" si="4"/>
        <v>-0.52027408063893632</v>
      </c>
      <c r="H307">
        <v>0.40116276873655787</v>
      </c>
    </row>
    <row r="308" spans="1:8" x14ac:dyDescent="0.35">
      <c r="A308" t="s">
        <v>153</v>
      </c>
      <c r="B308" t="s">
        <v>196</v>
      </c>
      <c r="C308" t="s">
        <v>188</v>
      </c>
      <c r="D308">
        <v>2016</v>
      </c>
      <c r="E308">
        <v>1.6816047146198001</v>
      </c>
      <c r="F308">
        <v>0.7341997048160207</v>
      </c>
      <c r="G308">
        <f t="shared" si="4"/>
        <v>-0.9474050098037794</v>
      </c>
      <c r="H308">
        <v>0.40116276873655787</v>
      </c>
    </row>
    <row r="309" spans="1:8" x14ac:dyDescent="0.35">
      <c r="A309" t="s">
        <v>153</v>
      </c>
      <c r="B309" t="s">
        <v>198</v>
      </c>
      <c r="C309" t="s">
        <v>188</v>
      </c>
      <c r="D309">
        <v>2016</v>
      </c>
      <c r="E309">
        <v>1.331417785335498</v>
      </c>
      <c r="F309">
        <v>0.7341997048160207</v>
      </c>
      <c r="G309">
        <f t="shared" si="4"/>
        <v>-0.59721808051947733</v>
      </c>
      <c r="H309">
        <v>0.40116276873655787</v>
      </c>
    </row>
    <row r="310" spans="1:8" x14ac:dyDescent="0.35">
      <c r="A310" t="s">
        <v>153</v>
      </c>
      <c r="B310" t="s">
        <v>197</v>
      </c>
      <c r="C310" t="s">
        <v>186</v>
      </c>
      <c r="D310">
        <v>2017</v>
      </c>
      <c r="E310">
        <v>1.3568331696729889</v>
      </c>
      <c r="F310">
        <v>2.2441414587468929</v>
      </c>
      <c r="G310">
        <f t="shared" si="4"/>
        <v>0.88730828907390391</v>
      </c>
      <c r="H310">
        <v>0.74423388640620014</v>
      </c>
    </row>
    <row r="311" spans="1:8" x14ac:dyDescent="0.35">
      <c r="A311" t="s">
        <v>153</v>
      </c>
      <c r="B311" t="s">
        <v>199</v>
      </c>
      <c r="C311" t="s">
        <v>186</v>
      </c>
      <c r="D311">
        <v>2017</v>
      </c>
      <c r="E311">
        <v>1.6108305416448809</v>
      </c>
      <c r="F311">
        <v>2.2441414587468929</v>
      </c>
      <c r="G311">
        <f t="shared" si="4"/>
        <v>0.63331091710201193</v>
      </c>
      <c r="H311">
        <v>0.74423388640620014</v>
      </c>
    </row>
    <row r="312" spans="1:8" x14ac:dyDescent="0.35">
      <c r="A312" t="s">
        <v>153</v>
      </c>
      <c r="B312" t="s">
        <v>198</v>
      </c>
      <c r="C312" t="s">
        <v>188</v>
      </c>
      <c r="D312">
        <v>2017</v>
      </c>
      <c r="E312">
        <v>1.686145619472357</v>
      </c>
      <c r="F312">
        <v>2.2441414587468929</v>
      </c>
      <c r="G312">
        <f t="shared" si="4"/>
        <v>0.55799583927453589</v>
      </c>
      <c r="H312">
        <v>0.74423388640620014</v>
      </c>
    </row>
    <row r="313" spans="1:8" x14ac:dyDescent="0.35">
      <c r="A313" t="s">
        <v>153</v>
      </c>
      <c r="B313" t="s">
        <v>200</v>
      </c>
      <c r="C313" t="s">
        <v>188</v>
      </c>
      <c r="D313">
        <v>2017</v>
      </c>
      <c r="E313">
        <v>1.353609964652547</v>
      </c>
      <c r="F313">
        <v>2.2441414587468929</v>
      </c>
      <c r="G313">
        <f t="shared" si="4"/>
        <v>0.89053149409434584</v>
      </c>
      <c r="H313">
        <v>0.74423388640620014</v>
      </c>
    </row>
    <row r="314" spans="1:8" x14ac:dyDescent="0.35">
      <c r="A314" t="s">
        <v>153</v>
      </c>
      <c r="B314" t="s">
        <v>199</v>
      </c>
      <c r="C314" t="s">
        <v>186</v>
      </c>
      <c r="D314">
        <v>2018</v>
      </c>
      <c r="E314">
        <v>1.745757461080699</v>
      </c>
      <c r="F314">
        <v>1.5720137685547519</v>
      </c>
      <c r="G314">
        <f t="shared" si="4"/>
        <v>-0.17374369252594701</v>
      </c>
      <c r="H314">
        <v>0.5622454958802221</v>
      </c>
    </row>
    <row r="315" spans="1:8" x14ac:dyDescent="0.35">
      <c r="A315" t="s">
        <v>153</v>
      </c>
      <c r="B315" t="s">
        <v>201</v>
      </c>
      <c r="C315" t="s">
        <v>186</v>
      </c>
      <c r="D315">
        <v>2018</v>
      </c>
      <c r="E315">
        <v>1.6664324661772369</v>
      </c>
      <c r="F315">
        <v>1.5720137685547519</v>
      </c>
      <c r="G315">
        <f t="shared" si="4"/>
        <v>-9.4418697622485004E-2</v>
      </c>
      <c r="H315">
        <v>0.5622454958802221</v>
      </c>
    </row>
    <row r="316" spans="1:8" x14ac:dyDescent="0.35">
      <c r="A316" t="s">
        <v>153</v>
      </c>
      <c r="B316" t="s">
        <v>200</v>
      </c>
      <c r="C316" t="s">
        <v>188</v>
      </c>
      <c r="D316">
        <v>2018</v>
      </c>
      <c r="E316">
        <v>1.72584962487905</v>
      </c>
      <c r="F316">
        <v>1.5720137685547519</v>
      </c>
      <c r="G316">
        <f t="shared" si="4"/>
        <v>-0.15383585632429808</v>
      </c>
      <c r="H316">
        <v>0.5622454958802221</v>
      </c>
    </row>
    <row r="317" spans="1:8" x14ac:dyDescent="0.35">
      <c r="A317" t="s">
        <v>153</v>
      </c>
      <c r="B317" t="s">
        <v>202</v>
      </c>
      <c r="C317" t="s">
        <v>188</v>
      </c>
      <c r="D317">
        <v>2018</v>
      </c>
      <c r="E317">
        <v>1.989603282667241</v>
      </c>
      <c r="F317">
        <v>1.5720137685547519</v>
      </c>
      <c r="G317">
        <f t="shared" si="4"/>
        <v>-0.41758951411248901</v>
      </c>
      <c r="H317">
        <v>0.5622454958802221</v>
      </c>
    </row>
    <row r="318" spans="1:8" x14ac:dyDescent="0.35">
      <c r="A318" t="s">
        <v>153</v>
      </c>
      <c r="B318" t="s">
        <v>201</v>
      </c>
      <c r="C318" t="s">
        <v>186</v>
      </c>
      <c r="D318">
        <v>2019</v>
      </c>
      <c r="E318">
        <v>1.641202261320762</v>
      </c>
      <c r="F318">
        <v>2.0796189403330492</v>
      </c>
      <c r="G318">
        <f t="shared" si="4"/>
        <v>0.4384166790122872</v>
      </c>
      <c r="H318">
        <v>0.89455061740559294</v>
      </c>
    </row>
    <row r="319" spans="1:8" x14ac:dyDescent="0.35">
      <c r="A319" t="s">
        <v>153</v>
      </c>
      <c r="B319" t="s">
        <v>203</v>
      </c>
      <c r="C319" t="s">
        <v>186</v>
      </c>
      <c r="D319">
        <v>2019</v>
      </c>
      <c r="E319">
        <v>1.2870082454169649</v>
      </c>
      <c r="F319">
        <v>2.0796189403330492</v>
      </c>
      <c r="G319">
        <f t="shared" si="4"/>
        <v>0.79261069491608427</v>
      </c>
      <c r="H319">
        <v>0.89455061740559294</v>
      </c>
    </row>
    <row r="320" spans="1:8" x14ac:dyDescent="0.35">
      <c r="A320" t="s">
        <v>153</v>
      </c>
      <c r="B320" t="s">
        <v>202</v>
      </c>
      <c r="C320" t="s">
        <v>188</v>
      </c>
      <c r="D320">
        <v>2019</v>
      </c>
      <c r="E320">
        <v>1.837933157898797</v>
      </c>
      <c r="F320">
        <v>2.0796189403330492</v>
      </c>
      <c r="G320">
        <f t="shared" si="4"/>
        <v>0.24168578243425221</v>
      </c>
      <c r="H320">
        <v>0.89455061740559294</v>
      </c>
    </row>
    <row r="321" spans="1:8" x14ac:dyDescent="0.35">
      <c r="A321" t="s">
        <v>153</v>
      </c>
      <c r="B321" t="s">
        <v>204</v>
      </c>
      <c r="C321" t="s">
        <v>188</v>
      </c>
      <c r="D321">
        <v>2019</v>
      </c>
      <c r="E321">
        <v>1.333589129915191</v>
      </c>
      <c r="F321">
        <v>2.0796189403330492</v>
      </c>
      <c r="G321">
        <f t="shared" si="4"/>
        <v>0.74602981041785821</v>
      </c>
      <c r="H321">
        <v>0.89455061740559294</v>
      </c>
    </row>
    <row r="322" spans="1:8" x14ac:dyDescent="0.35">
      <c r="A322" t="s">
        <v>153</v>
      </c>
      <c r="B322" t="s">
        <v>203</v>
      </c>
      <c r="C322" t="s">
        <v>186</v>
      </c>
      <c r="D322">
        <v>2020</v>
      </c>
      <c r="E322">
        <v>1.285387661815784</v>
      </c>
      <c r="F322">
        <v>-7.9120138942178206</v>
      </c>
      <c r="G322">
        <f t="shared" ref="G322:G385" si="5">IF(OR(F322="",E322=""),"",F322-E322)</f>
        <v>-9.1974015560336042</v>
      </c>
      <c r="H322">
        <v>0.92712779855354743</v>
      </c>
    </row>
    <row r="323" spans="1:8" x14ac:dyDescent="0.35">
      <c r="A323" t="s">
        <v>153</v>
      </c>
      <c r="B323" t="s">
        <v>205</v>
      </c>
      <c r="C323" t="s">
        <v>186</v>
      </c>
      <c r="D323">
        <v>2020</v>
      </c>
      <c r="E323">
        <v>-9.3511426009976422</v>
      </c>
      <c r="F323">
        <v>-7.9120138942178206</v>
      </c>
      <c r="G323">
        <f t="shared" si="5"/>
        <v>1.4391287067798215</v>
      </c>
      <c r="H323">
        <v>0.92712779855354743</v>
      </c>
    </row>
    <row r="324" spans="1:8" x14ac:dyDescent="0.35">
      <c r="A324" t="s">
        <v>153</v>
      </c>
      <c r="B324" t="s">
        <v>204</v>
      </c>
      <c r="C324" t="s">
        <v>188</v>
      </c>
      <c r="D324">
        <v>2020</v>
      </c>
      <c r="E324">
        <v>1.503749975943047</v>
      </c>
      <c r="F324">
        <v>-7.9120138942178206</v>
      </c>
      <c r="G324">
        <f t="shared" si="5"/>
        <v>-9.4157638701608679</v>
      </c>
      <c r="H324">
        <v>0.92712779855354743</v>
      </c>
    </row>
    <row r="325" spans="1:8" x14ac:dyDescent="0.35">
      <c r="A325" t="s">
        <v>153</v>
      </c>
      <c r="B325" t="s">
        <v>206</v>
      </c>
      <c r="C325" t="s">
        <v>188</v>
      </c>
      <c r="D325">
        <v>2020</v>
      </c>
      <c r="E325">
        <v>-8.2482980854368328</v>
      </c>
      <c r="F325">
        <v>-7.9120138942178206</v>
      </c>
      <c r="G325">
        <f t="shared" si="5"/>
        <v>0.33628419121901221</v>
      </c>
      <c r="H325">
        <v>0.92712779855354743</v>
      </c>
    </row>
    <row r="326" spans="1:8" x14ac:dyDescent="0.35">
      <c r="A326" t="s">
        <v>153</v>
      </c>
      <c r="B326" t="s">
        <v>205</v>
      </c>
      <c r="C326" t="s">
        <v>186</v>
      </c>
      <c r="D326">
        <v>2021</v>
      </c>
      <c r="E326">
        <v>5.7952659026178077</v>
      </c>
      <c r="F326">
        <v>6.5701884772546428</v>
      </c>
      <c r="G326">
        <f t="shared" si="5"/>
        <v>0.77492257463683512</v>
      </c>
      <c r="H326">
        <v>0.90405876958573828</v>
      </c>
    </row>
    <row r="327" spans="1:8" x14ac:dyDescent="0.35">
      <c r="A327" t="s">
        <v>153</v>
      </c>
      <c r="B327" t="s">
        <v>207</v>
      </c>
      <c r="C327" t="s">
        <v>186</v>
      </c>
      <c r="D327">
        <v>2021</v>
      </c>
      <c r="E327">
        <v>6.5425794292067074</v>
      </c>
      <c r="F327">
        <v>6.5701884772546428</v>
      </c>
      <c r="G327">
        <f t="shared" si="5"/>
        <v>2.7609048047935403E-2</v>
      </c>
      <c r="H327">
        <v>0.90405876958573828</v>
      </c>
    </row>
    <row r="328" spans="1:8" x14ac:dyDescent="0.35">
      <c r="A328" t="s">
        <v>153</v>
      </c>
      <c r="B328" t="s">
        <v>206</v>
      </c>
      <c r="C328" t="s">
        <v>188</v>
      </c>
      <c r="D328">
        <v>2021</v>
      </c>
      <c r="E328">
        <v>7.4011344913377686</v>
      </c>
      <c r="F328">
        <v>6.5701884772546428</v>
      </c>
      <c r="G328">
        <f t="shared" si="5"/>
        <v>-0.83094601408312574</v>
      </c>
      <c r="H328">
        <v>0.90405876958573828</v>
      </c>
    </row>
    <row r="329" spans="1:8" x14ac:dyDescent="0.35">
      <c r="A329" t="s">
        <v>153</v>
      </c>
      <c r="B329" t="s">
        <v>208</v>
      </c>
      <c r="C329" t="s">
        <v>188</v>
      </c>
      <c r="D329">
        <v>2021</v>
      </c>
      <c r="E329">
        <v>5.7147026734028614</v>
      </c>
      <c r="F329">
        <v>6.5701884772546428</v>
      </c>
      <c r="G329">
        <f t="shared" si="5"/>
        <v>0.85548580385178141</v>
      </c>
      <c r="H329">
        <v>0.90405876958573828</v>
      </c>
    </row>
    <row r="330" spans="1:8" x14ac:dyDescent="0.35">
      <c r="A330" t="s">
        <v>153</v>
      </c>
      <c r="B330" t="s">
        <v>207</v>
      </c>
      <c r="C330" t="s">
        <v>186</v>
      </c>
      <c r="D330">
        <v>2022</v>
      </c>
      <c r="E330">
        <v>3.7661475579403141</v>
      </c>
      <c r="F330">
        <v>2.761671160127166</v>
      </c>
      <c r="G330">
        <f t="shared" si="5"/>
        <v>-1.0044763978131481</v>
      </c>
      <c r="H330">
        <v>0.92165748687256943</v>
      </c>
    </row>
    <row r="331" spans="1:8" x14ac:dyDescent="0.35">
      <c r="A331" t="s">
        <v>153</v>
      </c>
      <c r="B331" t="s">
        <v>209</v>
      </c>
      <c r="C331" t="s">
        <v>186</v>
      </c>
      <c r="D331">
        <v>2022</v>
      </c>
      <c r="E331">
        <v>2.6294584401195249</v>
      </c>
      <c r="F331">
        <v>2.761671160127166</v>
      </c>
      <c r="G331">
        <f t="shared" si="5"/>
        <v>0.13221272000764106</v>
      </c>
      <c r="H331">
        <v>0.92165748687256943</v>
      </c>
    </row>
    <row r="332" spans="1:8" x14ac:dyDescent="0.35">
      <c r="A332" t="s">
        <v>153</v>
      </c>
      <c r="B332" t="s">
        <v>208</v>
      </c>
      <c r="C332" t="s">
        <v>188</v>
      </c>
      <c r="D332">
        <v>2022</v>
      </c>
      <c r="E332">
        <v>4.2114770737248453</v>
      </c>
      <c r="F332">
        <v>2.761671160127166</v>
      </c>
      <c r="G332">
        <f t="shared" si="5"/>
        <v>-1.4498059135976793</v>
      </c>
      <c r="H332">
        <v>0.92165748687256943</v>
      </c>
    </row>
    <row r="333" spans="1:8" x14ac:dyDescent="0.35">
      <c r="A333" t="s">
        <v>153</v>
      </c>
      <c r="B333" t="s">
        <v>210</v>
      </c>
      <c r="C333" t="s">
        <v>188</v>
      </c>
      <c r="D333">
        <v>2022</v>
      </c>
      <c r="E333">
        <v>3.0989524183168582</v>
      </c>
      <c r="F333">
        <v>2.761671160127166</v>
      </c>
      <c r="G333">
        <f t="shared" si="5"/>
        <v>-0.33728125818969223</v>
      </c>
      <c r="H333">
        <v>0.92165748687256943</v>
      </c>
    </row>
    <row r="334" spans="1:8" x14ac:dyDescent="0.35">
      <c r="A334" t="s">
        <v>153</v>
      </c>
      <c r="B334" t="s">
        <v>209</v>
      </c>
      <c r="C334" t="s">
        <v>186</v>
      </c>
      <c r="D334">
        <v>2023</v>
      </c>
      <c r="E334">
        <v>0.43950651458626311</v>
      </c>
      <c r="F334">
        <v>1.8022470831755071</v>
      </c>
      <c r="G334">
        <f t="shared" si="5"/>
        <v>1.362740568589244</v>
      </c>
      <c r="H334">
        <v>0.93042435960578862</v>
      </c>
    </row>
    <row r="335" spans="1:8" x14ac:dyDescent="0.35">
      <c r="A335" t="s">
        <v>153</v>
      </c>
      <c r="B335" t="s">
        <v>211</v>
      </c>
      <c r="C335" t="s">
        <v>186</v>
      </c>
      <c r="D335">
        <v>2023</v>
      </c>
      <c r="E335">
        <v>1.0022762950343991</v>
      </c>
      <c r="F335">
        <v>1.8022470831755071</v>
      </c>
      <c r="G335">
        <f t="shared" si="5"/>
        <v>0.799970788141108</v>
      </c>
      <c r="H335">
        <v>0.93042435960578862</v>
      </c>
    </row>
    <row r="336" spans="1:8" x14ac:dyDescent="0.35">
      <c r="A336" t="s">
        <v>153</v>
      </c>
      <c r="B336" t="s">
        <v>210</v>
      </c>
      <c r="C336" t="s">
        <v>188</v>
      </c>
      <c r="D336">
        <v>2023</v>
      </c>
      <c r="E336">
        <v>1.7691091240616961</v>
      </c>
      <c r="F336">
        <v>1.8022470831755071</v>
      </c>
      <c r="G336">
        <f t="shared" si="5"/>
        <v>3.3137959113811011E-2</v>
      </c>
      <c r="H336">
        <v>0.93042435960578862</v>
      </c>
    </row>
    <row r="337" spans="1:8" x14ac:dyDescent="0.35">
      <c r="A337" t="s">
        <v>153</v>
      </c>
      <c r="B337" t="s">
        <v>212</v>
      </c>
      <c r="C337" t="s">
        <v>188</v>
      </c>
      <c r="D337">
        <v>2023</v>
      </c>
      <c r="E337">
        <v>0.72426026364131868</v>
      </c>
      <c r="F337">
        <v>1.8022470831755071</v>
      </c>
      <c r="G337">
        <f t="shared" si="5"/>
        <v>1.0779868195341884</v>
      </c>
      <c r="H337">
        <v>0.93042435960578862</v>
      </c>
    </row>
    <row r="338" spans="1:8" x14ac:dyDescent="0.35">
      <c r="A338" t="s">
        <v>153</v>
      </c>
      <c r="B338" t="s">
        <v>211</v>
      </c>
      <c r="C338" t="s">
        <v>186</v>
      </c>
      <c r="D338">
        <v>2024</v>
      </c>
      <c r="E338">
        <v>1.2470954330068731</v>
      </c>
      <c r="F338">
        <v>1.4144828845553741</v>
      </c>
      <c r="G338">
        <f t="shared" si="5"/>
        <v>0.16738745154850099</v>
      </c>
      <c r="H338">
        <v>0.65431551417529998</v>
      </c>
    </row>
    <row r="339" spans="1:8" x14ac:dyDescent="0.35">
      <c r="A339" t="s">
        <v>153</v>
      </c>
      <c r="B339" t="s">
        <v>213</v>
      </c>
      <c r="C339" t="s">
        <v>186</v>
      </c>
      <c r="D339">
        <v>2024</v>
      </c>
      <c r="E339">
        <v>1.13903040986485</v>
      </c>
      <c r="F339">
        <v>1.4144828845553741</v>
      </c>
      <c r="G339">
        <f t="shared" si="5"/>
        <v>0.27545247469052403</v>
      </c>
      <c r="H339">
        <v>0.65431551417529998</v>
      </c>
    </row>
    <row r="340" spans="1:8" x14ac:dyDescent="0.35">
      <c r="A340" t="s">
        <v>153</v>
      </c>
      <c r="B340" t="s">
        <v>212</v>
      </c>
      <c r="C340" t="s">
        <v>188</v>
      </c>
      <c r="D340">
        <v>2024</v>
      </c>
      <c r="E340">
        <v>1.41860461240253</v>
      </c>
      <c r="F340">
        <v>1.4144828845553741</v>
      </c>
      <c r="G340">
        <f t="shared" si="5"/>
        <v>-4.1217278471559204E-3</v>
      </c>
      <c r="H340">
        <v>0.65431551417529998</v>
      </c>
    </row>
    <row r="341" spans="1:8" x14ac:dyDescent="0.35">
      <c r="A341" t="s">
        <v>153</v>
      </c>
      <c r="B341" t="s">
        <v>214</v>
      </c>
      <c r="C341" t="s">
        <v>188</v>
      </c>
      <c r="D341">
        <v>2024</v>
      </c>
      <c r="E341">
        <v>0.72851910514837304</v>
      </c>
      <c r="F341">
        <v>1.4144828845553741</v>
      </c>
      <c r="G341">
        <f t="shared" si="5"/>
        <v>0.68596377940700104</v>
      </c>
      <c r="H341">
        <v>0.65431551417529998</v>
      </c>
    </row>
    <row r="342" spans="1:8" x14ac:dyDescent="0.35">
      <c r="A342" t="s">
        <v>153</v>
      </c>
      <c r="B342" t="s">
        <v>213</v>
      </c>
      <c r="C342" t="s">
        <v>186</v>
      </c>
      <c r="D342">
        <v>2025</v>
      </c>
      <c r="E342">
        <v>0.82258828244963222</v>
      </c>
      <c r="F342">
        <v>0.88561946045636819</v>
      </c>
      <c r="G342">
        <f t="shared" si="5"/>
        <v>6.3031178006735966E-2</v>
      </c>
      <c r="H342">
        <v>7.4630748449780043E-3</v>
      </c>
    </row>
    <row r="343" spans="1:8" x14ac:dyDescent="0.35">
      <c r="A343" t="s">
        <v>153</v>
      </c>
      <c r="B343" t="s">
        <v>215</v>
      </c>
      <c r="C343" t="s">
        <v>186</v>
      </c>
      <c r="D343">
        <v>2025</v>
      </c>
      <c r="E343">
        <v>0.69714532745484004</v>
      </c>
      <c r="F343">
        <v>0.88561946045636819</v>
      </c>
      <c r="G343">
        <f t="shared" si="5"/>
        <v>0.18847413300152815</v>
      </c>
      <c r="H343">
        <v>7.4630748449780043E-3</v>
      </c>
    </row>
    <row r="344" spans="1:8" x14ac:dyDescent="0.35">
      <c r="A344" t="s">
        <v>153</v>
      </c>
      <c r="B344" t="s">
        <v>214</v>
      </c>
      <c r="C344" t="s">
        <v>188</v>
      </c>
      <c r="D344">
        <v>2025</v>
      </c>
      <c r="E344">
        <v>1.2594069979400271</v>
      </c>
      <c r="F344">
        <v>0.88561946045636819</v>
      </c>
      <c r="G344">
        <f t="shared" si="5"/>
        <v>-0.37378753748365889</v>
      </c>
      <c r="H344">
        <v>7.4630748449780043E-3</v>
      </c>
    </row>
    <row r="345" spans="1:8" x14ac:dyDescent="0.35">
      <c r="A345" t="s">
        <v>153</v>
      </c>
      <c r="B345" t="s">
        <v>216</v>
      </c>
      <c r="C345" t="s">
        <v>188</v>
      </c>
      <c r="D345">
        <v>2025</v>
      </c>
      <c r="E345">
        <v>0.57266269658549085</v>
      </c>
      <c r="F345">
        <v>0.88561946045636819</v>
      </c>
      <c r="G345">
        <f t="shared" si="5"/>
        <v>0.31295676387087734</v>
      </c>
      <c r="H345">
        <v>7.4630748449780043E-3</v>
      </c>
    </row>
    <row r="346" spans="1:8" x14ac:dyDescent="0.35">
      <c r="A346" t="s">
        <v>153</v>
      </c>
      <c r="B346" t="s">
        <v>215</v>
      </c>
      <c r="C346" t="s">
        <v>186</v>
      </c>
      <c r="D346">
        <v>2026</v>
      </c>
      <c r="E346">
        <v>0.92447634895047592</v>
      </c>
      <c r="G346" t="str">
        <f t="shared" si="5"/>
        <v/>
      </c>
      <c r="H346">
        <v>0.1627719318381049</v>
      </c>
    </row>
    <row r="347" spans="1:8" x14ac:dyDescent="0.35">
      <c r="A347" t="s">
        <v>153</v>
      </c>
      <c r="B347" t="s">
        <v>216</v>
      </c>
      <c r="C347" t="s">
        <v>188</v>
      </c>
      <c r="D347">
        <v>2026</v>
      </c>
      <c r="E347">
        <v>1.332665672326838</v>
      </c>
      <c r="G347" t="str">
        <f t="shared" si="5"/>
        <v/>
      </c>
      <c r="H347">
        <v>0.1627719318381049</v>
      </c>
    </row>
    <row r="348" spans="1:8" x14ac:dyDescent="0.35">
      <c r="A348" t="s">
        <v>154</v>
      </c>
      <c r="B348" t="s">
        <v>185</v>
      </c>
      <c r="C348" t="s">
        <v>186</v>
      </c>
      <c r="D348">
        <v>2011</v>
      </c>
      <c r="E348">
        <v>1.085473342594079</v>
      </c>
      <c r="F348">
        <v>1.585963389687955</v>
      </c>
      <c r="G348">
        <f t="shared" si="5"/>
        <v>0.50049004709387601</v>
      </c>
      <c r="H348">
        <v>0.62946516501811001</v>
      </c>
    </row>
    <row r="349" spans="1:8" x14ac:dyDescent="0.35">
      <c r="A349" t="s">
        <v>154</v>
      </c>
      <c r="B349" t="s">
        <v>187</v>
      </c>
      <c r="C349" t="s">
        <v>188</v>
      </c>
      <c r="D349">
        <v>2011</v>
      </c>
      <c r="E349">
        <v>0.64463752068673053</v>
      </c>
      <c r="F349">
        <v>1.585963389687955</v>
      </c>
      <c r="G349">
        <f t="shared" si="5"/>
        <v>0.9413258690012245</v>
      </c>
      <c r="H349">
        <v>0.62946516501811001</v>
      </c>
    </row>
    <row r="350" spans="1:8" x14ac:dyDescent="0.35">
      <c r="A350" t="s">
        <v>154</v>
      </c>
      <c r="B350" t="s">
        <v>185</v>
      </c>
      <c r="C350" t="s">
        <v>186</v>
      </c>
      <c r="D350">
        <v>2012</v>
      </c>
      <c r="E350">
        <v>1.0901130974096951</v>
      </c>
      <c r="F350">
        <v>-0.53795048916406796</v>
      </c>
      <c r="G350">
        <f t="shared" si="5"/>
        <v>-1.6280635865737629</v>
      </c>
      <c r="H350">
        <v>0.80455270009552871</v>
      </c>
    </row>
    <row r="351" spans="1:8" x14ac:dyDescent="0.35">
      <c r="A351" t="s">
        <v>154</v>
      </c>
      <c r="B351" t="s">
        <v>189</v>
      </c>
      <c r="C351" t="s">
        <v>186</v>
      </c>
      <c r="D351">
        <v>2012</v>
      </c>
      <c r="E351">
        <v>0.43127476645701268</v>
      </c>
      <c r="F351">
        <v>-0.53795048916406796</v>
      </c>
      <c r="G351">
        <f t="shared" si="5"/>
        <v>-0.96922525562108064</v>
      </c>
      <c r="H351">
        <v>0.80455270009552871</v>
      </c>
    </row>
    <row r="352" spans="1:8" x14ac:dyDescent="0.35">
      <c r="A352" t="s">
        <v>154</v>
      </c>
      <c r="B352" t="s">
        <v>187</v>
      </c>
      <c r="C352" t="s">
        <v>188</v>
      </c>
      <c r="D352">
        <v>2012</v>
      </c>
      <c r="E352">
        <v>1.915684733449208</v>
      </c>
      <c r="F352">
        <v>-0.53795048916406796</v>
      </c>
      <c r="G352">
        <f t="shared" si="5"/>
        <v>-2.453635222613276</v>
      </c>
      <c r="H352">
        <v>0.80455270009552871</v>
      </c>
    </row>
    <row r="353" spans="1:8" x14ac:dyDescent="0.35">
      <c r="A353" t="s">
        <v>154</v>
      </c>
      <c r="B353" t="s">
        <v>190</v>
      </c>
      <c r="C353" t="s">
        <v>188</v>
      </c>
      <c r="D353">
        <v>2012</v>
      </c>
      <c r="E353">
        <v>0.53448290594637626</v>
      </c>
      <c r="F353">
        <v>-0.53795048916406796</v>
      </c>
      <c r="G353">
        <f t="shared" si="5"/>
        <v>-1.0724333951104441</v>
      </c>
      <c r="H353">
        <v>0.80455270009552871</v>
      </c>
    </row>
    <row r="354" spans="1:8" x14ac:dyDescent="0.35">
      <c r="A354" t="s">
        <v>154</v>
      </c>
      <c r="B354" t="s">
        <v>189</v>
      </c>
      <c r="C354" t="s">
        <v>186</v>
      </c>
      <c r="D354">
        <v>2013</v>
      </c>
      <c r="E354">
        <v>1.055742969234341</v>
      </c>
      <c r="F354">
        <v>2.260800070139938</v>
      </c>
      <c r="G354">
        <f t="shared" si="5"/>
        <v>1.205057100905597</v>
      </c>
      <c r="H354">
        <v>0.8458141491316713</v>
      </c>
    </row>
    <row r="355" spans="1:8" x14ac:dyDescent="0.35">
      <c r="A355" t="s">
        <v>154</v>
      </c>
      <c r="B355" t="s">
        <v>191</v>
      </c>
      <c r="C355" t="s">
        <v>186</v>
      </c>
      <c r="D355">
        <v>2013</v>
      </c>
      <c r="E355">
        <v>0.30402131855349351</v>
      </c>
      <c r="F355">
        <v>2.260800070139938</v>
      </c>
      <c r="G355">
        <f t="shared" si="5"/>
        <v>1.9567787515864445</v>
      </c>
      <c r="H355">
        <v>0.8458141491316713</v>
      </c>
    </row>
    <row r="356" spans="1:8" x14ac:dyDescent="0.35">
      <c r="A356" t="s">
        <v>154</v>
      </c>
      <c r="B356" t="s">
        <v>190</v>
      </c>
      <c r="C356" t="s">
        <v>188</v>
      </c>
      <c r="D356">
        <v>2013</v>
      </c>
      <c r="E356">
        <v>1.9060651556646271</v>
      </c>
      <c r="F356">
        <v>2.260800070139938</v>
      </c>
      <c r="G356">
        <f t="shared" si="5"/>
        <v>0.35473491447531091</v>
      </c>
      <c r="H356">
        <v>0.8458141491316713</v>
      </c>
    </row>
    <row r="357" spans="1:8" x14ac:dyDescent="0.35">
      <c r="A357" t="s">
        <v>154</v>
      </c>
      <c r="B357" t="s">
        <v>192</v>
      </c>
      <c r="C357" t="s">
        <v>188</v>
      </c>
      <c r="D357">
        <v>2013</v>
      </c>
      <c r="E357">
        <v>1.069987927348115</v>
      </c>
      <c r="F357">
        <v>2.260800070139938</v>
      </c>
      <c r="G357">
        <f t="shared" si="5"/>
        <v>1.190812142791823</v>
      </c>
      <c r="H357">
        <v>0.8458141491316713</v>
      </c>
    </row>
    <row r="358" spans="1:8" x14ac:dyDescent="0.35">
      <c r="A358" t="s">
        <v>154</v>
      </c>
      <c r="B358" t="s">
        <v>191</v>
      </c>
      <c r="C358" t="s">
        <v>186</v>
      </c>
      <c r="D358">
        <v>2014</v>
      </c>
      <c r="E358">
        <v>1.703044407164489</v>
      </c>
      <c r="F358">
        <v>9.0504209935939262</v>
      </c>
      <c r="G358">
        <f t="shared" si="5"/>
        <v>7.3473765864294371</v>
      </c>
      <c r="H358">
        <v>0.49439163876765568</v>
      </c>
    </row>
    <row r="359" spans="1:8" x14ac:dyDescent="0.35">
      <c r="A359" t="s">
        <v>154</v>
      </c>
      <c r="B359" t="s">
        <v>193</v>
      </c>
      <c r="C359" t="s">
        <v>186</v>
      </c>
      <c r="D359">
        <v>2014</v>
      </c>
      <c r="E359">
        <v>4.6151910205822766</v>
      </c>
      <c r="F359">
        <v>9.0504209935939262</v>
      </c>
      <c r="G359">
        <f t="shared" si="5"/>
        <v>4.4352299730116496</v>
      </c>
      <c r="H359">
        <v>0.49439163876765568</v>
      </c>
    </row>
    <row r="360" spans="1:8" x14ac:dyDescent="0.35">
      <c r="A360" t="s">
        <v>154</v>
      </c>
      <c r="B360" t="s">
        <v>192</v>
      </c>
      <c r="C360" t="s">
        <v>188</v>
      </c>
      <c r="D360">
        <v>2014</v>
      </c>
      <c r="E360">
        <v>2.1762610607392712</v>
      </c>
      <c r="F360">
        <v>9.0504209935939262</v>
      </c>
      <c r="G360">
        <f t="shared" si="5"/>
        <v>6.8741599328546545</v>
      </c>
      <c r="H360">
        <v>0.49439163876765568</v>
      </c>
    </row>
    <row r="361" spans="1:8" x14ac:dyDescent="0.35">
      <c r="A361" t="s">
        <v>154</v>
      </c>
      <c r="B361" t="s">
        <v>194</v>
      </c>
      <c r="C361" t="s">
        <v>188</v>
      </c>
      <c r="D361">
        <v>2014</v>
      </c>
      <c r="E361">
        <v>1.740487538042057</v>
      </c>
      <c r="F361">
        <v>9.0504209935939262</v>
      </c>
      <c r="G361">
        <f t="shared" si="5"/>
        <v>7.3099334555518691</v>
      </c>
      <c r="H361">
        <v>0.49439163876765568</v>
      </c>
    </row>
    <row r="362" spans="1:8" x14ac:dyDescent="0.35">
      <c r="A362" t="s">
        <v>154</v>
      </c>
      <c r="B362" t="s">
        <v>193</v>
      </c>
      <c r="C362" t="s">
        <v>186</v>
      </c>
      <c r="D362">
        <v>2015</v>
      </c>
      <c r="E362">
        <v>3.6221665910883831</v>
      </c>
      <c r="F362">
        <v>21.950744654507421</v>
      </c>
      <c r="G362">
        <f t="shared" si="5"/>
        <v>18.328578063419037</v>
      </c>
      <c r="H362">
        <v>2.5527266581010271E-2</v>
      </c>
    </row>
    <row r="363" spans="1:8" x14ac:dyDescent="0.35">
      <c r="A363" t="s">
        <v>154</v>
      </c>
      <c r="B363" t="s">
        <v>195</v>
      </c>
      <c r="C363" t="s">
        <v>186</v>
      </c>
      <c r="D363">
        <v>2015</v>
      </c>
      <c r="E363">
        <v>6.0449344943167782</v>
      </c>
      <c r="F363">
        <v>21.950744654507421</v>
      </c>
      <c r="G363">
        <f t="shared" si="5"/>
        <v>15.905810160190644</v>
      </c>
      <c r="H363">
        <v>2.5527266581010271E-2</v>
      </c>
    </row>
    <row r="364" spans="1:8" x14ac:dyDescent="0.35">
      <c r="A364" t="s">
        <v>154</v>
      </c>
      <c r="B364" t="s">
        <v>194</v>
      </c>
      <c r="C364" t="s">
        <v>188</v>
      </c>
      <c r="D364">
        <v>2015</v>
      </c>
      <c r="E364">
        <v>2.99572233370986</v>
      </c>
      <c r="F364">
        <v>21.950744654507421</v>
      </c>
      <c r="G364">
        <f t="shared" si="5"/>
        <v>18.955022320797561</v>
      </c>
      <c r="H364">
        <v>2.5527266581010271E-2</v>
      </c>
    </row>
    <row r="365" spans="1:8" x14ac:dyDescent="0.35">
      <c r="A365" t="s">
        <v>154</v>
      </c>
      <c r="B365" t="s">
        <v>196</v>
      </c>
      <c r="C365" t="s">
        <v>188</v>
      </c>
      <c r="D365">
        <v>2015</v>
      </c>
      <c r="E365">
        <v>3.6070418929936339</v>
      </c>
      <c r="F365">
        <v>21.950744654507421</v>
      </c>
      <c r="G365">
        <f t="shared" si="5"/>
        <v>18.343702761513786</v>
      </c>
      <c r="H365">
        <v>2.5527266581010271E-2</v>
      </c>
    </row>
    <row r="366" spans="1:8" x14ac:dyDescent="0.35">
      <c r="A366" t="s">
        <v>154</v>
      </c>
      <c r="B366" t="s">
        <v>195</v>
      </c>
      <c r="C366" t="s">
        <v>186</v>
      </c>
      <c r="D366">
        <v>2016</v>
      </c>
      <c r="E366">
        <v>4.4841243342324866</v>
      </c>
      <c r="F366">
        <v>1.1725462785856491</v>
      </c>
      <c r="G366">
        <f t="shared" si="5"/>
        <v>-3.3115780556468373</v>
      </c>
      <c r="H366">
        <v>0.25910164240467398</v>
      </c>
    </row>
    <row r="367" spans="1:8" x14ac:dyDescent="0.35">
      <c r="A367" t="s">
        <v>154</v>
      </c>
      <c r="B367" t="s">
        <v>197</v>
      </c>
      <c r="C367" t="s">
        <v>186</v>
      </c>
      <c r="D367">
        <v>2016</v>
      </c>
      <c r="E367">
        <v>4.0884411162628984</v>
      </c>
      <c r="F367">
        <v>1.1725462785856491</v>
      </c>
      <c r="G367">
        <f t="shared" si="5"/>
        <v>-2.9158948376772491</v>
      </c>
      <c r="H367">
        <v>0.25910164240467398</v>
      </c>
    </row>
    <row r="368" spans="1:8" x14ac:dyDescent="0.35">
      <c r="A368" t="s">
        <v>154</v>
      </c>
      <c r="B368" t="s">
        <v>196</v>
      </c>
      <c r="C368" t="s">
        <v>188</v>
      </c>
      <c r="D368">
        <v>2016</v>
      </c>
      <c r="E368">
        <v>3.4764574668220138</v>
      </c>
      <c r="F368">
        <v>1.1725462785856491</v>
      </c>
      <c r="G368">
        <f t="shared" si="5"/>
        <v>-2.3039111882363645</v>
      </c>
      <c r="H368">
        <v>0.25910164240467398</v>
      </c>
    </row>
    <row r="369" spans="1:8" x14ac:dyDescent="0.35">
      <c r="A369" t="s">
        <v>154</v>
      </c>
      <c r="B369" t="s">
        <v>198</v>
      </c>
      <c r="C369" t="s">
        <v>188</v>
      </c>
      <c r="D369">
        <v>2016</v>
      </c>
      <c r="E369">
        <v>4.8687098071762858</v>
      </c>
      <c r="F369">
        <v>1.1725462785856491</v>
      </c>
      <c r="G369">
        <f t="shared" si="5"/>
        <v>-3.6961635285906365</v>
      </c>
      <c r="H369">
        <v>0.25910164240467398</v>
      </c>
    </row>
    <row r="370" spans="1:8" x14ac:dyDescent="0.35">
      <c r="A370" t="s">
        <v>154</v>
      </c>
      <c r="B370" t="s">
        <v>197</v>
      </c>
      <c r="C370" t="s">
        <v>186</v>
      </c>
      <c r="D370">
        <v>2017</v>
      </c>
      <c r="E370">
        <v>3.6014209648164601</v>
      </c>
      <c r="F370">
        <v>9.6242949957613337</v>
      </c>
      <c r="G370">
        <f t="shared" si="5"/>
        <v>6.0228740309448732</v>
      </c>
      <c r="H370">
        <v>0.54612187050093675</v>
      </c>
    </row>
    <row r="371" spans="1:8" x14ac:dyDescent="0.35">
      <c r="A371" t="s">
        <v>154</v>
      </c>
      <c r="B371" t="s">
        <v>199</v>
      </c>
      <c r="C371" t="s">
        <v>186</v>
      </c>
      <c r="D371">
        <v>2017</v>
      </c>
      <c r="E371">
        <v>4.8263025218790556</v>
      </c>
      <c r="F371">
        <v>9.6242949957613337</v>
      </c>
      <c r="G371">
        <f t="shared" si="5"/>
        <v>4.7979924738822781</v>
      </c>
      <c r="H371">
        <v>0.54612187050093675</v>
      </c>
    </row>
    <row r="372" spans="1:8" x14ac:dyDescent="0.35">
      <c r="A372" t="s">
        <v>154</v>
      </c>
      <c r="B372" t="s">
        <v>198</v>
      </c>
      <c r="C372" t="s">
        <v>188</v>
      </c>
      <c r="D372">
        <v>2017</v>
      </c>
      <c r="E372">
        <v>3.6717987560630938</v>
      </c>
      <c r="F372">
        <v>9.6242949957613337</v>
      </c>
      <c r="G372">
        <f t="shared" si="5"/>
        <v>5.9524962396982399</v>
      </c>
      <c r="H372">
        <v>0.54612187050093675</v>
      </c>
    </row>
    <row r="373" spans="1:8" x14ac:dyDescent="0.35">
      <c r="A373" t="s">
        <v>154</v>
      </c>
      <c r="B373" t="s">
        <v>200</v>
      </c>
      <c r="C373" t="s">
        <v>188</v>
      </c>
      <c r="D373">
        <v>2017</v>
      </c>
      <c r="E373">
        <v>3.9509452446526701</v>
      </c>
      <c r="F373">
        <v>9.6242949957613337</v>
      </c>
      <c r="G373">
        <f t="shared" si="5"/>
        <v>5.6733497511086632</v>
      </c>
      <c r="H373">
        <v>0.54612187050093675</v>
      </c>
    </row>
    <row r="374" spans="1:8" x14ac:dyDescent="0.35">
      <c r="A374" t="s">
        <v>154</v>
      </c>
      <c r="B374" t="s">
        <v>199</v>
      </c>
      <c r="C374" t="s">
        <v>186</v>
      </c>
      <c r="D374">
        <v>2018</v>
      </c>
      <c r="E374">
        <v>3.9055452515839528</v>
      </c>
      <c r="F374">
        <v>7.4446874521163222</v>
      </c>
      <c r="G374">
        <f t="shared" si="5"/>
        <v>3.5391422005323694</v>
      </c>
      <c r="H374">
        <v>0.34414813760761909</v>
      </c>
    </row>
    <row r="375" spans="1:8" x14ac:dyDescent="0.35">
      <c r="A375" t="s">
        <v>154</v>
      </c>
      <c r="B375" t="s">
        <v>201</v>
      </c>
      <c r="C375" t="s">
        <v>186</v>
      </c>
      <c r="D375">
        <v>2018</v>
      </c>
      <c r="E375">
        <v>7.8117760082768486</v>
      </c>
      <c r="F375">
        <v>7.4446874521163222</v>
      </c>
      <c r="G375">
        <f t="shared" si="5"/>
        <v>-0.36708855616052638</v>
      </c>
      <c r="H375">
        <v>0.34414813760761909</v>
      </c>
    </row>
    <row r="376" spans="1:8" x14ac:dyDescent="0.35">
      <c r="A376" t="s">
        <v>154</v>
      </c>
      <c r="B376" t="s">
        <v>200</v>
      </c>
      <c r="C376" t="s">
        <v>188</v>
      </c>
      <c r="D376">
        <v>2018</v>
      </c>
      <c r="E376">
        <v>3.6432271266646499</v>
      </c>
      <c r="F376">
        <v>7.4446874521163222</v>
      </c>
      <c r="G376">
        <f t="shared" si="5"/>
        <v>3.8014603254516723</v>
      </c>
      <c r="H376">
        <v>0.34414813760761909</v>
      </c>
    </row>
    <row r="377" spans="1:8" x14ac:dyDescent="0.35">
      <c r="A377" t="s">
        <v>154</v>
      </c>
      <c r="B377" t="s">
        <v>202</v>
      </c>
      <c r="C377" t="s">
        <v>188</v>
      </c>
      <c r="D377">
        <v>2018</v>
      </c>
      <c r="E377">
        <v>5.6808928025538163</v>
      </c>
      <c r="F377">
        <v>7.4446874521163222</v>
      </c>
      <c r="G377">
        <f t="shared" si="5"/>
        <v>1.7637946495625059</v>
      </c>
      <c r="H377">
        <v>0.34414813760761909</v>
      </c>
    </row>
    <row r="378" spans="1:8" x14ac:dyDescent="0.35">
      <c r="A378" t="s">
        <v>154</v>
      </c>
      <c r="B378" t="s">
        <v>201</v>
      </c>
      <c r="C378" t="s">
        <v>186</v>
      </c>
      <c r="D378">
        <v>2019</v>
      </c>
      <c r="E378">
        <v>4.5299756937161373</v>
      </c>
      <c r="F378">
        <v>4.8237638263446936</v>
      </c>
      <c r="G378">
        <f t="shared" si="5"/>
        <v>0.2937881326285563</v>
      </c>
      <c r="H378">
        <v>0.79719383190250992</v>
      </c>
    </row>
    <row r="379" spans="1:8" x14ac:dyDescent="0.35">
      <c r="A379" t="s">
        <v>154</v>
      </c>
      <c r="B379" t="s">
        <v>203</v>
      </c>
      <c r="C379" t="s">
        <v>186</v>
      </c>
      <c r="D379">
        <v>2019</v>
      </c>
      <c r="E379">
        <v>5.6355935792373302</v>
      </c>
      <c r="F379">
        <v>4.8237638263446936</v>
      </c>
      <c r="G379">
        <f t="shared" si="5"/>
        <v>-0.81182975289263659</v>
      </c>
      <c r="H379">
        <v>0.79719383190250992</v>
      </c>
    </row>
    <row r="380" spans="1:8" x14ac:dyDescent="0.35">
      <c r="A380" t="s">
        <v>154</v>
      </c>
      <c r="B380" t="s">
        <v>202</v>
      </c>
      <c r="C380" t="s">
        <v>188</v>
      </c>
      <c r="D380">
        <v>2019</v>
      </c>
      <c r="E380">
        <v>4.058674421459818</v>
      </c>
      <c r="F380">
        <v>4.8237638263446936</v>
      </c>
      <c r="G380">
        <f t="shared" si="5"/>
        <v>0.76508940488487553</v>
      </c>
      <c r="H380">
        <v>0.79719383190250992</v>
      </c>
    </row>
    <row r="381" spans="1:8" x14ac:dyDescent="0.35">
      <c r="A381" t="s">
        <v>154</v>
      </c>
      <c r="B381" t="s">
        <v>204</v>
      </c>
      <c r="C381" t="s">
        <v>188</v>
      </c>
      <c r="D381">
        <v>2019</v>
      </c>
      <c r="E381">
        <v>3.759569376747196</v>
      </c>
      <c r="F381">
        <v>4.8237638263446936</v>
      </c>
      <c r="G381">
        <f t="shared" si="5"/>
        <v>1.0641944495974975</v>
      </c>
      <c r="H381">
        <v>0.79719383190250992</v>
      </c>
    </row>
    <row r="382" spans="1:8" x14ac:dyDescent="0.35">
      <c r="A382" t="s">
        <v>154</v>
      </c>
      <c r="B382" t="s">
        <v>203</v>
      </c>
      <c r="C382" t="s">
        <v>186</v>
      </c>
      <c r="D382">
        <v>2020</v>
      </c>
      <c r="E382">
        <v>3.528571869780794</v>
      </c>
      <c r="F382">
        <v>6.9863814303713827</v>
      </c>
      <c r="G382">
        <f t="shared" si="5"/>
        <v>3.4578095605905887</v>
      </c>
      <c r="H382">
        <v>0.95435812659996266</v>
      </c>
    </row>
    <row r="383" spans="1:8" x14ac:dyDescent="0.35">
      <c r="A383" t="s">
        <v>154</v>
      </c>
      <c r="B383" t="s">
        <v>205</v>
      </c>
      <c r="C383" t="s">
        <v>186</v>
      </c>
      <c r="D383">
        <v>2020</v>
      </c>
      <c r="E383">
        <v>-2.3373996171914708</v>
      </c>
      <c r="F383">
        <v>6.9863814303713827</v>
      </c>
      <c r="G383">
        <f t="shared" si="5"/>
        <v>9.3237810475628535</v>
      </c>
      <c r="H383">
        <v>0.95435812659996266</v>
      </c>
    </row>
    <row r="384" spans="1:8" x14ac:dyDescent="0.35">
      <c r="A384" t="s">
        <v>154</v>
      </c>
      <c r="B384" t="s">
        <v>204</v>
      </c>
      <c r="C384" t="s">
        <v>188</v>
      </c>
      <c r="D384">
        <v>2020</v>
      </c>
      <c r="E384">
        <v>3.3676156234285992</v>
      </c>
      <c r="F384">
        <v>6.9863814303713827</v>
      </c>
      <c r="G384">
        <f t="shared" si="5"/>
        <v>3.6187658069427835</v>
      </c>
      <c r="H384">
        <v>0.95435812659996266</v>
      </c>
    </row>
    <row r="385" spans="1:8" x14ac:dyDescent="0.35">
      <c r="A385" t="s">
        <v>154</v>
      </c>
      <c r="B385" t="s">
        <v>206</v>
      </c>
      <c r="C385" t="s">
        <v>188</v>
      </c>
      <c r="D385">
        <v>2020</v>
      </c>
      <c r="E385">
        <v>-7.9470480138547073</v>
      </c>
      <c r="F385">
        <v>6.9863814303713827</v>
      </c>
      <c r="G385">
        <f t="shared" si="5"/>
        <v>14.933429444226089</v>
      </c>
      <c r="H385">
        <v>0.95435812659996266</v>
      </c>
    </row>
    <row r="386" spans="1:8" x14ac:dyDescent="0.35">
      <c r="A386" t="s">
        <v>154</v>
      </c>
      <c r="B386" t="s">
        <v>205</v>
      </c>
      <c r="C386" t="s">
        <v>186</v>
      </c>
      <c r="D386">
        <v>2021</v>
      </c>
      <c r="E386">
        <v>2.947813244873676</v>
      </c>
      <c r="F386">
        <v>15.1246997065809</v>
      </c>
      <c r="G386">
        <f t="shared" ref="G386:G449" si="6">IF(OR(F386="",E386=""),"",F386-E386)</f>
        <v>12.176886461707223</v>
      </c>
      <c r="H386">
        <v>0.9340270359183438</v>
      </c>
    </row>
    <row r="387" spans="1:8" x14ac:dyDescent="0.35">
      <c r="A387" t="s">
        <v>154</v>
      </c>
      <c r="B387" t="s">
        <v>207</v>
      </c>
      <c r="C387" t="s">
        <v>186</v>
      </c>
      <c r="D387">
        <v>2021</v>
      </c>
      <c r="E387">
        <v>14.562981111404421</v>
      </c>
      <c r="F387">
        <v>15.1246997065809</v>
      </c>
      <c r="G387">
        <f t="shared" si="6"/>
        <v>0.5617185951764796</v>
      </c>
      <c r="H387">
        <v>0.9340270359183438</v>
      </c>
    </row>
    <row r="388" spans="1:8" x14ac:dyDescent="0.35">
      <c r="A388" t="s">
        <v>154</v>
      </c>
      <c r="B388" t="s">
        <v>206</v>
      </c>
      <c r="C388" t="s">
        <v>188</v>
      </c>
      <c r="D388">
        <v>2021</v>
      </c>
      <c r="E388">
        <v>6.0844415228506374</v>
      </c>
      <c r="F388">
        <v>15.1246997065809</v>
      </c>
      <c r="G388">
        <f t="shared" si="6"/>
        <v>9.0402581837302627</v>
      </c>
      <c r="H388">
        <v>0.9340270359183438</v>
      </c>
    </row>
    <row r="389" spans="1:8" x14ac:dyDescent="0.35">
      <c r="A389" t="s">
        <v>154</v>
      </c>
      <c r="B389" t="s">
        <v>208</v>
      </c>
      <c r="C389" t="s">
        <v>188</v>
      </c>
      <c r="D389">
        <v>2021</v>
      </c>
      <c r="E389">
        <v>4.5993257541988797</v>
      </c>
      <c r="F389">
        <v>15.1246997065809</v>
      </c>
      <c r="G389">
        <f t="shared" si="6"/>
        <v>10.52537395238202</v>
      </c>
      <c r="H389">
        <v>0.9340270359183438</v>
      </c>
    </row>
    <row r="390" spans="1:8" x14ac:dyDescent="0.35">
      <c r="A390" t="s">
        <v>154</v>
      </c>
      <c r="B390" t="s">
        <v>207</v>
      </c>
      <c r="C390" t="s">
        <v>186</v>
      </c>
      <c r="D390">
        <v>2022</v>
      </c>
      <c r="E390">
        <v>5.0918722980731523</v>
      </c>
      <c r="F390">
        <v>7.9894443369245964</v>
      </c>
      <c r="G390">
        <f t="shared" si="6"/>
        <v>2.8975720388514441</v>
      </c>
      <c r="H390">
        <v>0.82302044815068109</v>
      </c>
    </row>
    <row r="391" spans="1:8" x14ac:dyDescent="0.35">
      <c r="A391" t="s">
        <v>154</v>
      </c>
      <c r="B391" t="s">
        <v>209</v>
      </c>
      <c r="C391" t="s">
        <v>186</v>
      </c>
      <c r="D391">
        <v>2022</v>
      </c>
      <c r="E391">
        <v>7.8710837662645083</v>
      </c>
      <c r="F391">
        <v>7.9894443369245964</v>
      </c>
      <c r="G391">
        <f t="shared" si="6"/>
        <v>0.11836057066008809</v>
      </c>
      <c r="H391">
        <v>0.82302044815068109</v>
      </c>
    </row>
    <row r="392" spans="1:8" x14ac:dyDescent="0.35">
      <c r="A392" t="s">
        <v>154</v>
      </c>
      <c r="B392" t="s">
        <v>208</v>
      </c>
      <c r="C392" t="s">
        <v>188</v>
      </c>
      <c r="D392">
        <v>2022</v>
      </c>
      <c r="E392">
        <v>4.9759868399277041</v>
      </c>
      <c r="F392">
        <v>7.9894443369245964</v>
      </c>
      <c r="G392">
        <f t="shared" si="6"/>
        <v>3.0134574969968924</v>
      </c>
      <c r="H392">
        <v>0.82302044815068109</v>
      </c>
    </row>
    <row r="393" spans="1:8" x14ac:dyDescent="0.35">
      <c r="A393" t="s">
        <v>154</v>
      </c>
      <c r="B393" t="s">
        <v>210</v>
      </c>
      <c r="C393" t="s">
        <v>188</v>
      </c>
      <c r="D393">
        <v>2022</v>
      </c>
      <c r="E393">
        <v>5.3816861962496354</v>
      </c>
      <c r="F393">
        <v>7.9894443369245964</v>
      </c>
      <c r="G393">
        <f t="shared" si="6"/>
        <v>2.607758140674961</v>
      </c>
      <c r="H393">
        <v>0.82302044815068109</v>
      </c>
    </row>
    <row r="394" spans="1:8" x14ac:dyDescent="0.35">
      <c r="A394" t="s">
        <v>154</v>
      </c>
      <c r="B394" t="s">
        <v>209</v>
      </c>
      <c r="C394" t="s">
        <v>186</v>
      </c>
      <c r="D394">
        <v>2023</v>
      </c>
      <c r="E394">
        <v>3.172255506856847</v>
      </c>
      <c r="F394">
        <v>-3.5205103013764418</v>
      </c>
      <c r="G394">
        <f t="shared" si="6"/>
        <v>-6.6927658082332888</v>
      </c>
      <c r="H394">
        <v>0.83256444009002695</v>
      </c>
    </row>
    <row r="395" spans="1:8" x14ac:dyDescent="0.35">
      <c r="A395" t="s">
        <v>154</v>
      </c>
      <c r="B395" t="s">
        <v>211</v>
      </c>
      <c r="C395" t="s">
        <v>186</v>
      </c>
      <c r="D395">
        <v>2023</v>
      </c>
      <c r="E395">
        <v>-0.93495600507882415</v>
      </c>
      <c r="F395">
        <v>-3.5205103013764418</v>
      </c>
      <c r="G395">
        <f t="shared" si="6"/>
        <v>-2.5855542962976177</v>
      </c>
      <c r="H395">
        <v>0.83256444009002695</v>
      </c>
    </row>
    <row r="396" spans="1:8" x14ac:dyDescent="0.35">
      <c r="A396" t="s">
        <v>154</v>
      </c>
      <c r="B396" t="s">
        <v>210</v>
      </c>
      <c r="C396" t="s">
        <v>188</v>
      </c>
      <c r="D396">
        <v>2023</v>
      </c>
      <c r="E396">
        <v>4.4348314017168322</v>
      </c>
      <c r="F396">
        <v>-3.5205103013764418</v>
      </c>
      <c r="G396">
        <f t="shared" si="6"/>
        <v>-7.955341703093274</v>
      </c>
      <c r="H396">
        <v>0.83256444009002695</v>
      </c>
    </row>
    <row r="397" spans="1:8" x14ac:dyDescent="0.35">
      <c r="A397" t="s">
        <v>154</v>
      </c>
      <c r="B397" t="s">
        <v>212</v>
      </c>
      <c r="C397" t="s">
        <v>188</v>
      </c>
      <c r="D397">
        <v>2023</v>
      </c>
      <c r="E397">
        <v>5.5170730455133654</v>
      </c>
      <c r="F397">
        <v>-3.5205103013764418</v>
      </c>
      <c r="G397">
        <f t="shared" si="6"/>
        <v>-9.0375833468898072</v>
      </c>
      <c r="H397">
        <v>0.83256444009002695</v>
      </c>
    </row>
    <row r="398" spans="1:8" x14ac:dyDescent="0.35">
      <c r="A398" t="s">
        <v>154</v>
      </c>
      <c r="B398" t="s">
        <v>211</v>
      </c>
      <c r="C398" t="s">
        <v>186</v>
      </c>
      <c r="D398">
        <v>2024</v>
      </c>
      <c r="E398">
        <v>3.0440640134462789</v>
      </c>
      <c r="F398">
        <v>3.6203795629134459</v>
      </c>
      <c r="G398">
        <f t="shared" si="6"/>
        <v>0.57631554946716701</v>
      </c>
      <c r="H398">
        <v>0.6431194191189592</v>
      </c>
    </row>
    <row r="399" spans="1:8" x14ac:dyDescent="0.35">
      <c r="A399" t="s">
        <v>154</v>
      </c>
      <c r="B399" t="s">
        <v>213</v>
      </c>
      <c r="C399" t="s">
        <v>186</v>
      </c>
      <c r="D399">
        <v>2024</v>
      </c>
      <c r="E399">
        <v>-0.54062635287741578</v>
      </c>
      <c r="F399">
        <v>3.6203795629134459</v>
      </c>
      <c r="G399">
        <f t="shared" si="6"/>
        <v>4.1610059157908612</v>
      </c>
      <c r="H399">
        <v>0.6431194191189592</v>
      </c>
    </row>
    <row r="400" spans="1:8" x14ac:dyDescent="0.35">
      <c r="A400" t="s">
        <v>154</v>
      </c>
      <c r="B400" t="s">
        <v>212</v>
      </c>
      <c r="C400" t="s">
        <v>188</v>
      </c>
      <c r="D400">
        <v>2024</v>
      </c>
      <c r="E400">
        <v>4.9679452562146009</v>
      </c>
      <c r="F400">
        <v>3.6203795629134459</v>
      </c>
      <c r="G400">
        <f t="shared" si="6"/>
        <v>-1.3475656933011551</v>
      </c>
      <c r="H400">
        <v>0.6431194191189592</v>
      </c>
    </row>
    <row r="401" spans="1:8" x14ac:dyDescent="0.35">
      <c r="A401" t="s">
        <v>154</v>
      </c>
      <c r="B401" t="s">
        <v>214</v>
      </c>
      <c r="C401" t="s">
        <v>188</v>
      </c>
      <c r="D401">
        <v>2024</v>
      </c>
      <c r="E401">
        <v>1.2437124663212009</v>
      </c>
      <c r="F401">
        <v>3.6203795629134459</v>
      </c>
      <c r="G401">
        <f t="shared" si="6"/>
        <v>2.3766670965922447</v>
      </c>
      <c r="H401">
        <v>0.6431194191189592</v>
      </c>
    </row>
    <row r="402" spans="1:8" x14ac:dyDescent="0.35">
      <c r="A402" t="s">
        <v>154</v>
      </c>
      <c r="B402" t="s">
        <v>213</v>
      </c>
      <c r="C402" t="s">
        <v>186</v>
      </c>
      <c r="D402">
        <v>2025</v>
      </c>
      <c r="E402">
        <v>4.023669914633099</v>
      </c>
      <c r="F402">
        <v>7.7791754385506806</v>
      </c>
      <c r="G402">
        <f t="shared" si="6"/>
        <v>3.7555055239175816</v>
      </c>
      <c r="H402">
        <v>0.32092170257034919</v>
      </c>
    </row>
    <row r="403" spans="1:8" x14ac:dyDescent="0.35">
      <c r="A403" t="s">
        <v>154</v>
      </c>
      <c r="B403" t="s">
        <v>215</v>
      </c>
      <c r="C403" t="s">
        <v>186</v>
      </c>
      <c r="D403">
        <v>2025</v>
      </c>
      <c r="E403">
        <v>10.65081995793598</v>
      </c>
      <c r="F403">
        <v>7.7791754385506806</v>
      </c>
      <c r="G403">
        <f t="shared" si="6"/>
        <v>-2.8716445193852991</v>
      </c>
      <c r="H403">
        <v>0.32092170257034919</v>
      </c>
    </row>
    <row r="404" spans="1:8" x14ac:dyDescent="0.35">
      <c r="A404" t="s">
        <v>154</v>
      </c>
      <c r="B404" t="s">
        <v>214</v>
      </c>
      <c r="C404" t="s">
        <v>188</v>
      </c>
      <c r="D404">
        <v>2025</v>
      </c>
      <c r="E404">
        <v>3.5927766013469591</v>
      </c>
      <c r="F404">
        <v>7.7791754385506806</v>
      </c>
      <c r="G404">
        <f t="shared" si="6"/>
        <v>4.186398837203722</v>
      </c>
      <c r="H404">
        <v>0.32092170257034919</v>
      </c>
    </row>
    <row r="405" spans="1:8" x14ac:dyDescent="0.35">
      <c r="A405" t="s">
        <v>154</v>
      </c>
      <c r="B405" t="s">
        <v>216</v>
      </c>
      <c r="C405" t="s">
        <v>188</v>
      </c>
      <c r="D405">
        <v>2025</v>
      </c>
      <c r="E405">
        <v>3.377198218825495</v>
      </c>
      <c r="F405">
        <v>7.7791754385506806</v>
      </c>
      <c r="G405">
        <f t="shared" si="6"/>
        <v>4.4019772197251861</v>
      </c>
      <c r="H405">
        <v>0.32092170257034919</v>
      </c>
    </row>
    <row r="406" spans="1:8" x14ac:dyDescent="0.35">
      <c r="A406" t="s">
        <v>154</v>
      </c>
      <c r="B406" t="s">
        <v>215</v>
      </c>
      <c r="C406" t="s">
        <v>186</v>
      </c>
      <c r="D406">
        <v>2026</v>
      </c>
      <c r="E406">
        <v>0.2094530818921525</v>
      </c>
      <c r="G406" t="str">
        <f t="shared" si="6"/>
        <v/>
      </c>
      <c r="H406">
        <v>0.42531822461273699</v>
      </c>
    </row>
    <row r="407" spans="1:8" x14ac:dyDescent="0.35">
      <c r="A407" t="s">
        <v>154</v>
      </c>
      <c r="B407" t="s">
        <v>216</v>
      </c>
      <c r="C407" t="s">
        <v>188</v>
      </c>
      <c r="D407">
        <v>2026</v>
      </c>
      <c r="E407">
        <v>2.459515994483374</v>
      </c>
      <c r="G407" t="str">
        <f t="shared" si="6"/>
        <v/>
      </c>
      <c r="H407">
        <v>0.42531822461273699</v>
      </c>
    </row>
    <row r="408" spans="1:8" x14ac:dyDescent="0.35">
      <c r="A408" t="s">
        <v>155</v>
      </c>
      <c r="B408" t="s">
        <v>185</v>
      </c>
      <c r="C408" t="s">
        <v>186</v>
      </c>
      <c r="D408">
        <v>2011</v>
      </c>
      <c r="E408">
        <v>0.53999066387708794</v>
      </c>
      <c r="F408">
        <v>0.85331162783846093</v>
      </c>
      <c r="G408">
        <f t="shared" si="6"/>
        <v>0.31332096396137299</v>
      </c>
      <c r="H408">
        <v>0.81763903391524484</v>
      </c>
    </row>
    <row r="409" spans="1:8" x14ac:dyDescent="0.35">
      <c r="A409" t="s">
        <v>155</v>
      </c>
      <c r="B409" t="s">
        <v>187</v>
      </c>
      <c r="C409" t="s">
        <v>188</v>
      </c>
      <c r="D409">
        <v>2011</v>
      </c>
      <c r="E409">
        <v>0.95974398092302238</v>
      </c>
      <c r="F409">
        <v>0.85331162783846093</v>
      </c>
      <c r="G409">
        <f t="shared" si="6"/>
        <v>-0.10643235308456145</v>
      </c>
      <c r="H409">
        <v>0.81763903391524484</v>
      </c>
    </row>
    <row r="410" spans="1:8" x14ac:dyDescent="0.35">
      <c r="A410" t="s">
        <v>155</v>
      </c>
      <c r="B410" t="s">
        <v>185</v>
      </c>
      <c r="C410" t="s">
        <v>186</v>
      </c>
      <c r="D410">
        <v>2012</v>
      </c>
      <c r="E410">
        <v>5.7128352794499897E-2</v>
      </c>
      <c r="F410">
        <v>-3.2265545234223771</v>
      </c>
      <c r="G410">
        <f t="shared" si="6"/>
        <v>-3.283682876216877</v>
      </c>
      <c r="H410">
        <v>0.82627094935362411</v>
      </c>
    </row>
    <row r="411" spans="1:8" x14ac:dyDescent="0.35">
      <c r="A411" t="s">
        <v>155</v>
      </c>
      <c r="B411" t="s">
        <v>189</v>
      </c>
      <c r="C411" t="s">
        <v>186</v>
      </c>
      <c r="D411">
        <v>2012</v>
      </c>
      <c r="E411">
        <v>-2.2867991965167418</v>
      </c>
      <c r="F411">
        <v>-3.2265545234223771</v>
      </c>
      <c r="G411">
        <f t="shared" si="6"/>
        <v>-0.93975532690563535</v>
      </c>
      <c r="H411">
        <v>0.82627094935362411</v>
      </c>
    </row>
    <row r="412" spans="1:8" x14ac:dyDescent="0.35">
      <c r="A412" t="s">
        <v>155</v>
      </c>
      <c r="B412" t="s">
        <v>187</v>
      </c>
      <c r="C412" t="s">
        <v>188</v>
      </c>
      <c r="D412">
        <v>2012</v>
      </c>
      <c r="E412">
        <v>1.314970893331791</v>
      </c>
      <c r="F412">
        <v>-3.2265545234223771</v>
      </c>
      <c r="G412">
        <f t="shared" si="6"/>
        <v>-4.5415254167541681</v>
      </c>
      <c r="H412">
        <v>0.82627094935362411</v>
      </c>
    </row>
    <row r="413" spans="1:8" x14ac:dyDescent="0.35">
      <c r="A413" t="s">
        <v>155</v>
      </c>
      <c r="B413" t="s">
        <v>190</v>
      </c>
      <c r="C413" t="s">
        <v>188</v>
      </c>
      <c r="D413">
        <v>2012</v>
      </c>
      <c r="E413">
        <v>-1.4066091621440899</v>
      </c>
      <c r="F413">
        <v>-3.2265545234223771</v>
      </c>
      <c r="G413">
        <f t="shared" si="6"/>
        <v>-1.8199453612782872</v>
      </c>
      <c r="H413">
        <v>0.82627094935362411</v>
      </c>
    </row>
    <row r="414" spans="1:8" x14ac:dyDescent="0.35">
      <c r="A414" t="s">
        <v>155</v>
      </c>
      <c r="B414" t="s">
        <v>189</v>
      </c>
      <c r="C414" t="s">
        <v>186</v>
      </c>
      <c r="D414">
        <v>2013</v>
      </c>
      <c r="E414">
        <v>-0.54027205249544963</v>
      </c>
      <c r="F414">
        <v>-1.843520911707673</v>
      </c>
      <c r="G414">
        <f t="shared" si="6"/>
        <v>-1.3032488592122233</v>
      </c>
      <c r="H414">
        <v>0.5343188076695039</v>
      </c>
    </row>
    <row r="415" spans="1:8" x14ac:dyDescent="0.35">
      <c r="A415" t="s">
        <v>155</v>
      </c>
      <c r="B415" t="s">
        <v>191</v>
      </c>
      <c r="C415" t="s">
        <v>186</v>
      </c>
      <c r="D415">
        <v>2013</v>
      </c>
      <c r="E415">
        <v>-1.8298929550776939</v>
      </c>
      <c r="F415">
        <v>-1.843520911707673</v>
      </c>
      <c r="G415">
        <f t="shared" si="6"/>
        <v>-1.3627956629979066E-2</v>
      </c>
      <c r="H415">
        <v>0.5343188076695039</v>
      </c>
    </row>
    <row r="416" spans="1:8" x14ac:dyDescent="0.35">
      <c r="A416" t="s">
        <v>155</v>
      </c>
      <c r="B416" t="s">
        <v>190</v>
      </c>
      <c r="C416" t="s">
        <v>188</v>
      </c>
      <c r="D416">
        <v>2013</v>
      </c>
      <c r="E416">
        <v>0.44387559815419753</v>
      </c>
      <c r="F416">
        <v>-1.843520911707673</v>
      </c>
      <c r="G416">
        <f t="shared" si="6"/>
        <v>-2.2873965098618703</v>
      </c>
      <c r="H416">
        <v>0.5343188076695039</v>
      </c>
    </row>
    <row r="417" spans="1:8" x14ac:dyDescent="0.35">
      <c r="A417" t="s">
        <v>155</v>
      </c>
      <c r="B417" t="s">
        <v>192</v>
      </c>
      <c r="C417" t="s">
        <v>188</v>
      </c>
      <c r="D417">
        <v>2013</v>
      </c>
      <c r="E417">
        <v>-1.3409854181595351</v>
      </c>
      <c r="F417">
        <v>-1.843520911707673</v>
      </c>
      <c r="G417">
        <f t="shared" si="6"/>
        <v>-0.50253549354813787</v>
      </c>
      <c r="H417">
        <v>0.5343188076695039</v>
      </c>
    </row>
    <row r="418" spans="1:8" x14ac:dyDescent="0.35">
      <c r="A418" t="s">
        <v>155</v>
      </c>
      <c r="B418" t="s">
        <v>191</v>
      </c>
      <c r="C418" t="s">
        <v>186</v>
      </c>
      <c r="D418">
        <v>2014</v>
      </c>
      <c r="E418">
        <v>0.71082592354936303</v>
      </c>
      <c r="F418">
        <v>7.5233947391528819E-2</v>
      </c>
      <c r="G418">
        <f t="shared" si="6"/>
        <v>-0.63559197615783425</v>
      </c>
      <c r="H418">
        <v>-5.7968247493718331E-2</v>
      </c>
    </row>
    <row r="419" spans="1:8" x14ac:dyDescent="0.35">
      <c r="A419" t="s">
        <v>155</v>
      </c>
      <c r="B419" t="s">
        <v>193</v>
      </c>
      <c r="C419" t="s">
        <v>186</v>
      </c>
      <c r="D419">
        <v>2014</v>
      </c>
      <c r="E419">
        <v>-0.39461096681301377</v>
      </c>
      <c r="F419">
        <v>7.5233947391528819E-2</v>
      </c>
      <c r="G419">
        <f t="shared" si="6"/>
        <v>0.46984491420454261</v>
      </c>
      <c r="H419">
        <v>-5.7968247493718331E-2</v>
      </c>
    </row>
    <row r="420" spans="1:8" x14ac:dyDescent="0.35">
      <c r="A420" t="s">
        <v>155</v>
      </c>
      <c r="B420" t="s">
        <v>192</v>
      </c>
      <c r="C420" t="s">
        <v>188</v>
      </c>
      <c r="D420">
        <v>2014</v>
      </c>
      <c r="E420">
        <v>0.71763548551055933</v>
      </c>
      <c r="F420">
        <v>7.5233947391528819E-2</v>
      </c>
      <c r="G420">
        <f t="shared" si="6"/>
        <v>-0.64240153811903056</v>
      </c>
      <c r="H420">
        <v>-5.7968247493718331E-2</v>
      </c>
    </row>
    <row r="421" spans="1:8" x14ac:dyDescent="0.35">
      <c r="A421" t="s">
        <v>155</v>
      </c>
      <c r="B421" t="s">
        <v>194</v>
      </c>
      <c r="C421" t="s">
        <v>188</v>
      </c>
      <c r="D421">
        <v>2014</v>
      </c>
      <c r="E421">
        <v>0.57096731898795827</v>
      </c>
      <c r="F421">
        <v>7.5233947391528819E-2</v>
      </c>
      <c r="G421">
        <f t="shared" si="6"/>
        <v>-0.49573337159642944</v>
      </c>
      <c r="H421">
        <v>-5.7968247493718331E-2</v>
      </c>
    </row>
    <row r="422" spans="1:8" x14ac:dyDescent="0.35">
      <c r="A422" t="s">
        <v>155</v>
      </c>
      <c r="B422" t="s">
        <v>193</v>
      </c>
      <c r="C422" t="s">
        <v>186</v>
      </c>
      <c r="D422">
        <v>2015</v>
      </c>
      <c r="E422">
        <v>0.62872973894907425</v>
      </c>
      <c r="F422">
        <v>0.74285153390220071</v>
      </c>
      <c r="G422">
        <f t="shared" si="6"/>
        <v>0.11412179495312647</v>
      </c>
      <c r="H422">
        <v>9.8406764384742884E-2</v>
      </c>
    </row>
    <row r="423" spans="1:8" x14ac:dyDescent="0.35">
      <c r="A423" t="s">
        <v>155</v>
      </c>
      <c r="B423" t="s">
        <v>195</v>
      </c>
      <c r="C423" t="s">
        <v>186</v>
      </c>
      <c r="D423">
        <v>2015</v>
      </c>
      <c r="E423">
        <v>0.86665350989461043</v>
      </c>
      <c r="F423">
        <v>0.74285153390220071</v>
      </c>
      <c r="G423">
        <f t="shared" si="6"/>
        <v>-0.12380197599240972</v>
      </c>
      <c r="H423">
        <v>9.8406764384742884E-2</v>
      </c>
    </row>
    <row r="424" spans="1:8" x14ac:dyDescent="0.35">
      <c r="A424" t="s">
        <v>155</v>
      </c>
      <c r="B424" t="s">
        <v>194</v>
      </c>
      <c r="C424" t="s">
        <v>188</v>
      </c>
      <c r="D424">
        <v>2015</v>
      </c>
      <c r="E424">
        <v>1.229987574853153</v>
      </c>
      <c r="F424">
        <v>0.74285153390220071</v>
      </c>
      <c r="G424">
        <f t="shared" si="6"/>
        <v>-0.48713604095095231</v>
      </c>
      <c r="H424">
        <v>9.8406764384742884E-2</v>
      </c>
    </row>
    <row r="425" spans="1:8" x14ac:dyDescent="0.35">
      <c r="A425" t="s">
        <v>155</v>
      </c>
      <c r="B425" t="s">
        <v>196</v>
      </c>
      <c r="C425" t="s">
        <v>188</v>
      </c>
      <c r="D425">
        <v>2015</v>
      </c>
      <c r="E425">
        <v>0.6068597463795955</v>
      </c>
      <c r="F425">
        <v>0.74285153390220071</v>
      </c>
      <c r="G425">
        <f t="shared" si="6"/>
        <v>0.13599178752260521</v>
      </c>
      <c r="H425">
        <v>9.8406764384742884E-2</v>
      </c>
    </row>
    <row r="426" spans="1:8" x14ac:dyDescent="0.35">
      <c r="A426" t="s">
        <v>155</v>
      </c>
      <c r="B426" t="s">
        <v>195</v>
      </c>
      <c r="C426" t="s">
        <v>186</v>
      </c>
      <c r="D426">
        <v>2016</v>
      </c>
      <c r="E426">
        <v>1.4512761867371271</v>
      </c>
      <c r="F426">
        <v>1.34543552139666</v>
      </c>
      <c r="G426">
        <f t="shared" si="6"/>
        <v>-0.1058406653404671</v>
      </c>
      <c r="H426">
        <v>9.8047794412941008E-2</v>
      </c>
    </row>
    <row r="427" spans="1:8" x14ac:dyDescent="0.35">
      <c r="A427" t="s">
        <v>155</v>
      </c>
      <c r="B427" t="s">
        <v>197</v>
      </c>
      <c r="C427" t="s">
        <v>186</v>
      </c>
      <c r="D427">
        <v>2016</v>
      </c>
      <c r="E427">
        <v>0.70784283945437565</v>
      </c>
      <c r="F427">
        <v>1.34543552139666</v>
      </c>
      <c r="G427">
        <f t="shared" si="6"/>
        <v>0.63759268194228436</v>
      </c>
      <c r="H427">
        <v>9.8047794412941008E-2</v>
      </c>
    </row>
    <row r="428" spans="1:8" x14ac:dyDescent="0.35">
      <c r="A428" t="s">
        <v>155</v>
      </c>
      <c r="B428" t="s">
        <v>196</v>
      </c>
      <c r="C428" t="s">
        <v>188</v>
      </c>
      <c r="D428">
        <v>2016</v>
      </c>
      <c r="E428">
        <v>1.4109778499366681</v>
      </c>
      <c r="F428">
        <v>1.34543552139666</v>
      </c>
      <c r="G428">
        <f t="shared" si="6"/>
        <v>-6.5542328540008077E-2</v>
      </c>
      <c r="H428">
        <v>9.8047794412941008E-2</v>
      </c>
    </row>
    <row r="429" spans="1:8" x14ac:dyDescent="0.35">
      <c r="A429" t="s">
        <v>155</v>
      </c>
      <c r="B429" t="s">
        <v>198</v>
      </c>
      <c r="C429" t="s">
        <v>188</v>
      </c>
      <c r="D429">
        <v>2016</v>
      </c>
      <c r="E429">
        <v>1.090462780977397</v>
      </c>
      <c r="F429">
        <v>1.34543552139666</v>
      </c>
      <c r="G429">
        <f t="shared" si="6"/>
        <v>0.25497274041926299</v>
      </c>
      <c r="H429">
        <v>9.8047794412941008E-2</v>
      </c>
    </row>
    <row r="430" spans="1:8" x14ac:dyDescent="0.35">
      <c r="A430" t="s">
        <v>155</v>
      </c>
      <c r="B430" t="s">
        <v>197</v>
      </c>
      <c r="C430" t="s">
        <v>186</v>
      </c>
      <c r="D430">
        <v>2017</v>
      </c>
      <c r="E430">
        <v>0.90288361690229468</v>
      </c>
      <c r="F430">
        <v>1.6777714333363121</v>
      </c>
      <c r="G430">
        <f t="shared" si="6"/>
        <v>0.77488781643401738</v>
      </c>
      <c r="H430">
        <v>0.4915804129855248</v>
      </c>
    </row>
    <row r="431" spans="1:8" x14ac:dyDescent="0.35">
      <c r="A431" t="s">
        <v>155</v>
      </c>
      <c r="B431" t="s">
        <v>199</v>
      </c>
      <c r="C431" t="s">
        <v>186</v>
      </c>
      <c r="D431">
        <v>2017</v>
      </c>
      <c r="E431">
        <v>1.454734323287576</v>
      </c>
      <c r="F431">
        <v>1.6777714333363121</v>
      </c>
      <c r="G431">
        <f t="shared" si="6"/>
        <v>0.22303711004873605</v>
      </c>
      <c r="H431">
        <v>0.4915804129855248</v>
      </c>
    </row>
    <row r="432" spans="1:8" x14ac:dyDescent="0.35">
      <c r="A432" t="s">
        <v>155</v>
      </c>
      <c r="B432" t="s">
        <v>198</v>
      </c>
      <c r="C432" t="s">
        <v>188</v>
      </c>
      <c r="D432">
        <v>2017</v>
      </c>
      <c r="E432">
        <v>1.33546021526687</v>
      </c>
      <c r="F432">
        <v>1.6777714333363121</v>
      </c>
      <c r="G432">
        <f t="shared" si="6"/>
        <v>0.34231121806944209</v>
      </c>
      <c r="H432">
        <v>0.4915804129855248</v>
      </c>
    </row>
    <row r="433" spans="1:8" x14ac:dyDescent="0.35">
      <c r="A433" t="s">
        <v>155</v>
      </c>
      <c r="B433" t="s">
        <v>200</v>
      </c>
      <c r="C433" t="s">
        <v>188</v>
      </c>
      <c r="D433">
        <v>2017</v>
      </c>
      <c r="E433">
        <v>0.92886361941262319</v>
      </c>
      <c r="F433">
        <v>1.6777714333363121</v>
      </c>
      <c r="G433">
        <f t="shared" si="6"/>
        <v>0.74890781392368888</v>
      </c>
      <c r="H433">
        <v>0.4915804129855248</v>
      </c>
    </row>
    <row r="434" spans="1:8" x14ac:dyDescent="0.35">
      <c r="A434" t="s">
        <v>155</v>
      </c>
      <c r="B434" t="s">
        <v>199</v>
      </c>
      <c r="C434" t="s">
        <v>186</v>
      </c>
      <c r="D434">
        <v>2018</v>
      </c>
      <c r="E434">
        <v>1.301033595779133</v>
      </c>
      <c r="F434">
        <v>0.67915616097696463</v>
      </c>
      <c r="G434">
        <f t="shared" si="6"/>
        <v>-0.62187743480216839</v>
      </c>
      <c r="H434">
        <v>0.58027035190863618</v>
      </c>
    </row>
    <row r="435" spans="1:8" x14ac:dyDescent="0.35">
      <c r="A435" t="s">
        <v>155</v>
      </c>
      <c r="B435" t="s">
        <v>201</v>
      </c>
      <c r="C435" t="s">
        <v>186</v>
      </c>
      <c r="D435">
        <v>2018</v>
      </c>
      <c r="E435">
        <v>1.148974792689472</v>
      </c>
      <c r="F435">
        <v>0.67915616097696463</v>
      </c>
      <c r="G435">
        <f t="shared" si="6"/>
        <v>-0.46981863171250737</v>
      </c>
      <c r="H435">
        <v>0.58027035190863618</v>
      </c>
    </row>
    <row r="436" spans="1:8" x14ac:dyDescent="0.35">
      <c r="A436" t="s">
        <v>155</v>
      </c>
      <c r="B436" t="s">
        <v>200</v>
      </c>
      <c r="C436" t="s">
        <v>188</v>
      </c>
      <c r="D436">
        <v>2018</v>
      </c>
      <c r="E436">
        <v>1.1322194305175119</v>
      </c>
      <c r="F436">
        <v>0.67915616097696463</v>
      </c>
      <c r="G436">
        <f t="shared" si="6"/>
        <v>-0.45306326954054732</v>
      </c>
      <c r="H436">
        <v>0.58027035190863618</v>
      </c>
    </row>
    <row r="437" spans="1:8" x14ac:dyDescent="0.35">
      <c r="A437" t="s">
        <v>155</v>
      </c>
      <c r="B437" t="s">
        <v>202</v>
      </c>
      <c r="C437" t="s">
        <v>188</v>
      </c>
      <c r="D437">
        <v>2018</v>
      </c>
      <c r="E437">
        <v>1.453547985332837</v>
      </c>
      <c r="F437">
        <v>0.67915616097696463</v>
      </c>
      <c r="G437">
        <f t="shared" si="6"/>
        <v>-0.77439182435587239</v>
      </c>
      <c r="H437">
        <v>0.58027035190863618</v>
      </c>
    </row>
    <row r="438" spans="1:8" x14ac:dyDescent="0.35">
      <c r="A438" t="s">
        <v>155</v>
      </c>
      <c r="B438" t="s">
        <v>201</v>
      </c>
      <c r="C438" t="s">
        <v>186</v>
      </c>
      <c r="D438">
        <v>2019</v>
      </c>
      <c r="E438">
        <v>1.1508168253350211</v>
      </c>
      <c r="F438">
        <v>0.41751152968335331</v>
      </c>
      <c r="G438">
        <f t="shared" si="6"/>
        <v>-0.73330529565166769</v>
      </c>
      <c r="H438">
        <v>0.91222891503210513</v>
      </c>
    </row>
    <row r="439" spans="1:8" x14ac:dyDescent="0.35">
      <c r="A439" t="s">
        <v>155</v>
      </c>
      <c r="B439" t="s">
        <v>203</v>
      </c>
      <c r="C439" t="s">
        <v>186</v>
      </c>
      <c r="D439">
        <v>2019</v>
      </c>
      <c r="E439">
        <v>0.1046834039854172</v>
      </c>
      <c r="F439">
        <v>0.41751152968335331</v>
      </c>
      <c r="G439">
        <f t="shared" si="6"/>
        <v>0.31282812569793611</v>
      </c>
      <c r="H439">
        <v>0.91222891503210513</v>
      </c>
    </row>
    <row r="440" spans="1:8" x14ac:dyDescent="0.35">
      <c r="A440" t="s">
        <v>155</v>
      </c>
      <c r="B440" t="s">
        <v>202</v>
      </c>
      <c r="C440" t="s">
        <v>188</v>
      </c>
      <c r="D440">
        <v>2019</v>
      </c>
      <c r="E440">
        <v>1.208894526316961</v>
      </c>
      <c r="F440">
        <v>0.41751152968335331</v>
      </c>
      <c r="G440">
        <f t="shared" si="6"/>
        <v>-0.79138299663360767</v>
      </c>
      <c r="H440">
        <v>0.91222891503210513</v>
      </c>
    </row>
    <row r="441" spans="1:8" x14ac:dyDescent="0.35">
      <c r="A441" t="s">
        <v>155</v>
      </c>
      <c r="B441" t="s">
        <v>204</v>
      </c>
      <c r="C441" t="s">
        <v>188</v>
      </c>
      <c r="D441">
        <v>2019</v>
      </c>
      <c r="E441">
        <v>0.1006276066420453</v>
      </c>
      <c r="F441">
        <v>0.41751152968335331</v>
      </c>
      <c r="G441">
        <f t="shared" si="6"/>
        <v>0.31688392304130802</v>
      </c>
      <c r="H441">
        <v>0.91222891503210513</v>
      </c>
    </row>
    <row r="442" spans="1:8" x14ac:dyDescent="0.35">
      <c r="A442" t="s">
        <v>155</v>
      </c>
      <c r="B442" t="s">
        <v>203</v>
      </c>
      <c r="C442" t="s">
        <v>186</v>
      </c>
      <c r="D442">
        <v>2020</v>
      </c>
      <c r="E442">
        <v>0.43236292909316631</v>
      </c>
      <c r="F442">
        <v>-9.3783767522421471</v>
      </c>
      <c r="G442">
        <f t="shared" si="6"/>
        <v>-9.8107396813353134</v>
      </c>
      <c r="H442">
        <v>0.93164971955174003</v>
      </c>
    </row>
    <row r="443" spans="1:8" x14ac:dyDescent="0.35">
      <c r="A443" t="s">
        <v>155</v>
      </c>
      <c r="B443" t="s">
        <v>205</v>
      </c>
      <c r="C443" t="s">
        <v>186</v>
      </c>
      <c r="D443">
        <v>2020</v>
      </c>
      <c r="E443">
        <v>-9.8515454699187543</v>
      </c>
      <c r="F443">
        <v>-9.3783767522421471</v>
      </c>
      <c r="G443">
        <f t="shared" si="6"/>
        <v>0.47316871767660729</v>
      </c>
      <c r="H443">
        <v>0.93164971955174003</v>
      </c>
    </row>
    <row r="444" spans="1:8" x14ac:dyDescent="0.35">
      <c r="A444" t="s">
        <v>155</v>
      </c>
      <c r="B444" t="s">
        <v>204</v>
      </c>
      <c r="C444" t="s">
        <v>188</v>
      </c>
      <c r="D444">
        <v>2020</v>
      </c>
      <c r="E444">
        <v>0.71178912334750599</v>
      </c>
      <c r="F444">
        <v>-9.3783767522421471</v>
      </c>
      <c r="G444">
        <f t="shared" si="6"/>
        <v>-10.090165875589653</v>
      </c>
      <c r="H444">
        <v>0.93164971955174003</v>
      </c>
    </row>
    <row r="445" spans="1:8" x14ac:dyDescent="0.35">
      <c r="A445" t="s">
        <v>155</v>
      </c>
      <c r="B445" t="s">
        <v>206</v>
      </c>
      <c r="C445" t="s">
        <v>188</v>
      </c>
      <c r="D445">
        <v>2020</v>
      </c>
      <c r="E445">
        <v>-9.517990850094149</v>
      </c>
      <c r="F445">
        <v>-9.3783767522421471</v>
      </c>
      <c r="G445">
        <f t="shared" si="6"/>
        <v>0.13961409785200196</v>
      </c>
      <c r="H445">
        <v>0.93164971955174003</v>
      </c>
    </row>
    <row r="446" spans="1:8" x14ac:dyDescent="0.35">
      <c r="A446" t="s">
        <v>155</v>
      </c>
      <c r="B446" t="s">
        <v>205</v>
      </c>
      <c r="C446" t="s">
        <v>186</v>
      </c>
      <c r="D446">
        <v>2021</v>
      </c>
      <c r="E446">
        <v>4.051033813756133</v>
      </c>
      <c r="F446">
        <v>8.4370671759064813</v>
      </c>
      <c r="G446">
        <f t="shared" si="6"/>
        <v>4.3860333621503482</v>
      </c>
      <c r="H446">
        <v>0.91416680466678835</v>
      </c>
    </row>
    <row r="447" spans="1:8" x14ac:dyDescent="0.35">
      <c r="A447" t="s">
        <v>155</v>
      </c>
      <c r="B447" t="s">
        <v>207</v>
      </c>
      <c r="C447" t="s">
        <v>186</v>
      </c>
      <c r="D447">
        <v>2021</v>
      </c>
      <c r="E447">
        <v>6.2292733128945343</v>
      </c>
      <c r="F447">
        <v>8.4370671759064813</v>
      </c>
      <c r="G447">
        <f t="shared" si="6"/>
        <v>2.2077938630119469</v>
      </c>
      <c r="H447">
        <v>0.91416680466678835</v>
      </c>
    </row>
    <row r="448" spans="1:8" x14ac:dyDescent="0.35">
      <c r="A448" t="s">
        <v>155</v>
      </c>
      <c r="B448" t="s">
        <v>206</v>
      </c>
      <c r="C448" t="s">
        <v>188</v>
      </c>
      <c r="D448">
        <v>2021</v>
      </c>
      <c r="E448">
        <v>6.5496569028856699</v>
      </c>
      <c r="F448">
        <v>8.4370671759064813</v>
      </c>
      <c r="G448">
        <f t="shared" si="6"/>
        <v>1.8874102730208113</v>
      </c>
      <c r="H448">
        <v>0.91416680466678835</v>
      </c>
    </row>
    <row r="449" spans="1:8" x14ac:dyDescent="0.35">
      <c r="A449" t="s">
        <v>155</v>
      </c>
      <c r="B449" t="s">
        <v>208</v>
      </c>
      <c r="C449" t="s">
        <v>188</v>
      </c>
      <c r="D449">
        <v>2021</v>
      </c>
      <c r="E449">
        <v>4.2068723885489323</v>
      </c>
      <c r="F449">
        <v>8.4370671759064813</v>
      </c>
      <c r="G449">
        <f t="shared" si="6"/>
        <v>4.2301947873575489</v>
      </c>
      <c r="H449">
        <v>0.91416680466678835</v>
      </c>
    </row>
    <row r="450" spans="1:8" x14ac:dyDescent="0.35">
      <c r="A450" t="s">
        <v>155</v>
      </c>
      <c r="B450" t="s">
        <v>207</v>
      </c>
      <c r="C450" t="s">
        <v>186</v>
      </c>
      <c r="D450">
        <v>2022</v>
      </c>
      <c r="E450">
        <v>4.2689191687874661</v>
      </c>
      <c r="F450">
        <v>4.8546134866977511</v>
      </c>
      <c r="G450">
        <f t="shared" ref="G450:G513" si="7">IF(OR(F450="",E450=""),"",F450-E450)</f>
        <v>0.58569431791028492</v>
      </c>
      <c r="H450">
        <v>0.90204063425666803</v>
      </c>
    </row>
    <row r="451" spans="1:8" x14ac:dyDescent="0.35">
      <c r="A451" t="s">
        <v>155</v>
      </c>
      <c r="B451" t="s">
        <v>209</v>
      </c>
      <c r="C451" t="s">
        <v>186</v>
      </c>
      <c r="D451">
        <v>2022</v>
      </c>
      <c r="E451">
        <v>3.8268920279536989</v>
      </c>
      <c r="F451">
        <v>4.8546134866977511</v>
      </c>
      <c r="G451">
        <f t="shared" si="7"/>
        <v>1.0277214587440522</v>
      </c>
      <c r="H451">
        <v>0.90204063425666803</v>
      </c>
    </row>
    <row r="452" spans="1:8" x14ac:dyDescent="0.35">
      <c r="A452" t="s">
        <v>155</v>
      </c>
      <c r="B452" t="s">
        <v>208</v>
      </c>
      <c r="C452" t="s">
        <v>188</v>
      </c>
      <c r="D452">
        <v>2022</v>
      </c>
      <c r="E452">
        <v>4.3934586282645904</v>
      </c>
      <c r="F452">
        <v>4.8546134866977511</v>
      </c>
      <c r="G452">
        <f t="shared" si="7"/>
        <v>0.46115485843316062</v>
      </c>
      <c r="H452">
        <v>0.90204063425666803</v>
      </c>
    </row>
    <row r="453" spans="1:8" x14ac:dyDescent="0.35">
      <c r="A453" t="s">
        <v>155</v>
      </c>
      <c r="B453" t="s">
        <v>210</v>
      </c>
      <c r="C453" t="s">
        <v>188</v>
      </c>
      <c r="D453">
        <v>2022</v>
      </c>
      <c r="E453">
        <v>2.4256542804822261</v>
      </c>
      <c r="F453">
        <v>4.8546134866977511</v>
      </c>
      <c r="G453">
        <f t="shared" si="7"/>
        <v>2.428959206215525</v>
      </c>
      <c r="H453">
        <v>0.90204063425666803</v>
      </c>
    </row>
    <row r="454" spans="1:8" x14ac:dyDescent="0.35">
      <c r="A454" t="s">
        <v>155</v>
      </c>
      <c r="B454" t="s">
        <v>209</v>
      </c>
      <c r="C454" t="s">
        <v>186</v>
      </c>
      <c r="D454">
        <v>2023</v>
      </c>
      <c r="E454">
        <v>0.31473715860916851</v>
      </c>
      <c r="F454">
        <v>1.014274087639002</v>
      </c>
      <c r="G454">
        <f t="shared" si="7"/>
        <v>0.69953692902983344</v>
      </c>
      <c r="H454">
        <v>0.92248033597353918</v>
      </c>
    </row>
    <row r="455" spans="1:8" x14ac:dyDescent="0.35">
      <c r="A455" t="s">
        <v>155</v>
      </c>
      <c r="B455" t="s">
        <v>211</v>
      </c>
      <c r="C455" t="s">
        <v>186</v>
      </c>
      <c r="D455">
        <v>2023</v>
      </c>
      <c r="E455">
        <v>0.69157318051265015</v>
      </c>
      <c r="F455">
        <v>1.014274087639002</v>
      </c>
      <c r="G455">
        <f t="shared" si="7"/>
        <v>0.3227009071263518</v>
      </c>
      <c r="H455">
        <v>0.92248033597353918</v>
      </c>
    </row>
    <row r="456" spans="1:8" x14ac:dyDescent="0.35">
      <c r="A456" t="s">
        <v>155</v>
      </c>
      <c r="B456" t="s">
        <v>210</v>
      </c>
      <c r="C456" t="s">
        <v>188</v>
      </c>
      <c r="D456">
        <v>2023</v>
      </c>
      <c r="E456">
        <v>1.851291422718337</v>
      </c>
      <c r="F456">
        <v>1.014274087639002</v>
      </c>
      <c r="G456">
        <f t="shared" si="7"/>
        <v>-0.83701733507933507</v>
      </c>
      <c r="H456">
        <v>0.92248033597353918</v>
      </c>
    </row>
    <row r="457" spans="1:8" x14ac:dyDescent="0.35">
      <c r="A457" t="s">
        <v>155</v>
      </c>
      <c r="B457" t="s">
        <v>212</v>
      </c>
      <c r="C457" t="s">
        <v>188</v>
      </c>
      <c r="D457">
        <v>2023</v>
      </c>
      <c r="E457">
        <v>1.206598132351089</v>
      </c>
      <c r="F457">
        <v>1.014274087639002</v>
      </c>
      <c r="G457">
        <f t="shared" si="7"/>
        <v>-0.19232404471208708</v>
      </c>
      <c r="H457">
        <v>0.92248033597353918</v>
      </c>
    </row>
    <row r="458" spans="1:8" x14ac:dyDescent="0.35">
      <c r="A458" t="s">
        <v>155</v>
      </c>
      <c r="B458" t="s">
        <v>211</v>
      </c>
      <c r="C458" t="s">
        <v>186</v>
      </c>
      <c r="D458">
        <v>2024</v>
      </c>
      <c r="E458">
        <v>0.85219564942633497</v>
      </c>
      <c r="F458">
        <v>0.58463257989526929</v>
      </c>
      <c r="G458">
        <f t="shared" si="7"/>
        <v>-0.26756306953106568</v>
      </c>
      <c r="H458">
        <v>0.69071195379939176</v>
      </c>
    </row>
    <row r="459" spans="1:8" x14ac:dyDescent="0.35">
      <c r="A459" t="s">
        <v>155</v>
      </c>
      <c r="B459" t="s">
        <v>213</v>
      </c>
      <c r="C459" t="s">
        <v>186</v>
      </c>
      <c r="D459">
        <v>2024</v>
      </c>
      <c r="E459">
        <v>0.66875073104093463</v>
      </c>
      <c r="F459">
        <v>0.58463257989526929</v>
      </c>
      <c r="G459">
        <f t="shared" si="7"/>
        <v>-8.4118151145665343E-2</v>
      </c>
      <c r="H459">
        <v>0.69071195379939176</v>
      </c>
    </row>
    <row r="460" spans="1:8" x14ac:dyDescent="0.35">
      <c r="A460" t="s">
        <v>155</v>
      </c>
      <c r="B460" t="s">
        <v>212</v>
      </c>
      <c r="C460" t="s">
        <v>188</v>
      </c>
      <c r="D460">
        <v>2024</v>
      </c>
      <c r="E460">
        <v>1.088219792885559</v>
      </c>
      <c r="F460">
        <v>0.58463257989526929</v>
      </c>
      <c r="G460">
        <f t="shared" si="7"/>
        <v>-0.50358721299028975</v>
      </c>
      <c r="H460">
        <v>0.69071195379939176</v>
      </c>
    </row>
    <row r="461" spans="1:8" x14ac:dyDescent="0.35">
      <c r="A461" t="s">
        <v>155</v>
      </c>
      <c r="B461" t="s">
        <v>214</v>
      </c>
      <c r="C461" t="s">
        <v>188</v>
      </c>
      <c r="D461">
        <v>2024</v>
      </c>
      <c r="E461">
        <v>0.93648338218597083</v>
      </c>
      <c r="F461">
        <v>0.58463257989526929</v>
      </c>
      <c r="G461">
        <f t="shared" si="7"/>
        <v>-0.35185080229070154</v>
      </c>
      <c r="H461">
        <v>0.69071195379939176</v>
      </c>
    </row>
    <row r="462" spans="1:8" x14ac:dyDescent="0.35">
      <c r="A462" t="s">
        <v>155</v>
      </c>
      <c r="B462" t="s">
        <v>213</v>
      </c>
      <c r="C462" t="s">
        <v>186</v>
      </c>
      <c r="D462">
        <v>2025</v>
      </c>
      <c r="E462">
        <v>1.0376492446310339</v>
      </c>
      <c r="F462">
        <v>0.66135842759176278</v>
      </c>
      <c r="G462">
        <f t="shared" si="7"/>
        <v>-0.37629081703927114</v>
      </c>
      <c r="H462">
        <v>6.0061203852044547E-2</v>
      </c>
    </row>
    <row r="463" spans="1:8" x14ac:dyDescent="0.35">
      <c r="A463" t="s">
        <v>155</v>
      </c>
      <c r="B463" t="s">
        <v>215</v>
      </c>
      <c r="C463" t="s">
        <v>186</v>
      </c>
      <c r="D463">
        <v>2025</v>
      </c>
      <c r="E463">
        <v>0.35981622121454843</v>
      </c>
      <c r="F463">
        <v>0.66135842759176278</v>
      </c>
      <c r="G463">
        <f t="shared" si="7"/>
        <v>0.30154220637721435</v>
      </c>
      <c r="H463">
        <v>6.0061203852044547E-2</v>
      </c>
    </row>
    <row r="464" spans="1:8" x14ac:dyDescent="0.35">
      <c r="A464" t="s">
        <v>155</v>
      </c>
      <c r="B464" t="s">
        <v>214</v>
      </c>
      <c r="C464" t="s">
        <v>188</v>
      </c>
      <c r="D464">
        <v>2025</v>
      </c>
      <c r="E464">
        <v>1.0979449050216421</v>
      </c>
      <c r="F464">
        <v>0.66135842759176278</v>
      </c>
      <c r="G464">
        <f t="shared" si="7"/>
        <v>-0.43658647742987933</v>
      </c>
      <c r="H464">
        <v>6.0061203852044547E-2</v>
      </c>
    </row>
    <row r="465" spans="1:8" x14ac:dyDescent="0.35">
      <c r="A465" t="s">
        <v>155</v>
      </c>
      <c r="B465" t="s">
        <v>216</v>
      </c>
      <c r="C465" t="s">
        <v>188</v>
      </c>
      <c r="D465">
        <v>2025</v>
      </c>
      <c r="E465">
        <v>0.66447930597219873</v>
      </c>
      <c r="F465">
        <v>0.66135842759176278</v>
      </c>
      <c r="G465">
        <f t="shared" si="7"/>
        <v>-3.1208783804359541E-3</v>
      </c>
      <c r="H465">
        <v>6.0061203852044547E-2</v>
      </c>
    </row>
    <row r="466" spans="1:8" x14ac:dyDescent="0.35">
      <c r="A466" t="s">
        <v>155</v>
      </c>
      <c r="B466" t="s">
        <v>215</v>
      </c>
      <c r="C466" t="s">
        <v>186</v>
      </c>
      <c r="D466">
        <v>2026</v>
      </c>
      <c r="E466">
        <v>0.79212128922647729</v>
      </c>
      <c r="G466" t="str">
        <f t="shared" si="7"/>
        <v/>
      </c>
      <c r="H466">
        <v>0.30641803000617318</v>
      </c>
    </row>
    <row r="467" spans="1:8" x14ac:dyDescent="0.35">
      <c r="A467" t="s">
        <v>155</v>
      </c>
      <c r="B467" t="s">
        <v>216</v>
      </c>
      <c r="C467" t="s">
        <v>188</v>
      </c>
      <c r="D467">
        <v>2026</v>
      </c>
      <c r="E467">
        <v>0.94654087888825789</v>
      </c>
      <c r="G467" t="str">
        <f t="shared" si="7"/>
        <v/>
      </c>
      <c r="H467">
        <v>0.30641803000617318</v>
      </c>
    </row>
    <row r="468" spans="1:8" x14ac:dyDescent="0.35">
      <c r="A468" t="s">
        <v>156</v>
      </c>
      <c r="B468" t="s">
        <v>185</v>
      </c>
      <c r="C468" t="s">
        <v>186</v>
      </c>
      <c r="D468">
        <v>2011</v>
      </c>
      <c r="E468">
        <v>1.8081352289394561</v>
      </c>
      <c r="F468">
        <v>1.763265804751377</v>
      </c>
      <c r="G468">
        <f t="shared" si="7"/>
        <v>-4.4869424188079154E-2</v>
      </c>
      <c r="H468">
        <v>0.93333849233642174</v>
      </c>
    </row>
    <row r="469" spans="1:8" x14ac:dyDescent="0.35">
      <c r="A469" t="s">
        <v>156</v>
      </c>
      <c r="B469" t="s">
        <v>187</v>
      </c>
      <c r="C469" t="s">
        <v>188</v>
      </c>
      <c r="D469">
        <v>2011</v>
      </c>
      <c r="E469">
        <v>1.926005162138456</v>
      </c>
      <c r="F469">
        <v>1.763265804751377</v>
      </c>
      <c r="G469">
        <f t="shared" si="7"/>
        <v>-0.16273935738707901</v>
      </c>
      <c r="H469">
        <v>0.93333849233642174</v>
      </c>
    </row>
    <row r="470" spans="1:8" x14ac:dyDescent="0.35">
      <c r="A470" t="s">
        <v>156</v>
      </c>
      <c r="B470" t="s">
        <v>185</v>
      </c>
      <c r="C470" t="s">
        <v>186</v>
      </c>
      <c r="D470">
        <v>2012</v>
      </c>
      <c r="E470">
        <v>0.49861923570131422</v>
      </c>
      <c r="F470">
        <v>-0.98761966818776048</v>
      </c>
      <c r="G470">
        <f t="shared" si="7"/>
        <v>-1.4862389038890746</v>
      </c>
      <c r="H470">
        <v>0.8351428698232144</v>
      </c>
    </row>
    <row r="471" spans="1:8" x14ac:dyDescent="0.35">
      <c r="A471" t="s">
        <v>156</v>
      </c>
      <c r="B471" t="s">
        <v>189</v>
      </c>
      <c r="C471" t="s">
        <v>186</v>
      </c>
      <c r="D471">
        <v>2012</v>
      </c>
      <c r="E471">
        <v>-0.28000741980042099</v>
      </c>
      <c r="F471">
        <v>-0.98761966818776048</v>
      </c>
      <c r="G471">
        <f t="shared" si="7"/>
        <v>-0.70761224838733949</v>
      </c>
      <c r="H471">
        <v>0.8351428698232144</v>
      </c>
    </row>
    <row r="472" spans="1:8" x14ac:dyDescent="0.35">
      <c r="A472" t="s">
        <v>156</v>
      </c>
      <c r="B472" t="s">
        <v>187</v>
      </c>
      <c r="C472" t="s">
        <v>188</v>
      </c>
      <c r="D472">
        <v>2012</v>
      </c>
      <c r="E472">
        <v>1.661047212655653</v>
      </c>
      <c r="F472">
        <v>-0.98761966818776048</v>
      </c>
      <c r="G472">
        <f t="shared" si="7"/>
        <v>-2.6486668808434137</v>
      </c>
      <c r="H472">
        <v>0.8351428698232144</v>
      </c>
    </row>
    <row r="473" spans="1:8" x14ac:dyDescent="0.35">
      <c r="A473" t="s">
        <v>156</v>
      </c>
      <c r="B473" t="s">
        <v>190</v>
      </c>
      <c r="C473" t="s">
        <v>188</v>
      </c>
      <c r="D473">
        <v>2012</v>
      </c>
      <c r="E473">
        <v>-0.88737458554019044</v>
      </c>
      <c r="F473">
        <v>-0.98761966818776048</v>
      </c>
      <c r="G473">
        <f t="shared" si="7"/>
        <v>-0.10024508264757004</v>
      </c>
      <c r="H473">
        <v>0.8351428698232144</v>
      </c>
    </row>
    <row r="474" spans="1:8" x14ac:dyDescent="0.35">
      <c r="A474" t="s">
        <v>156</v>
      </c>
      <c r="B474" t="s">
        <v>189</v>
      </c>
      <c r="C474" t="s">
        <v>186</v>
      </c>
      <c r="D474">
        <v>2013</v>
      </c>
      <c r="E474">
        <v>0.25101306409311958</v>
      </c>
      <c r="F474">
        <v>1.2707283722487859E-2</v>
      </c>
      <c r="G474">
        <f t="shared" si="7"/>
        <v>-0.23830578037063171</v>
      </c>
      <c r="H474">
        <v>0.56214323194141969</v>
      </c>
    </row>
    <row r="475" spans="1:8" x14ac:dyDescent="0.35">
      <c r="A475" t="s">
        <v>156</v>
      </c>
      <c r="B475" t="s">
        <v>191</v>
      </c>
      <c r="C475" t="s">
        <v>186</v>
      </c>
      <c r="D475">
        <v>2013</v>
      </c>
      <c r="E475">
        <v>-0.9800045037945293</v>
      </c>
      <c r="F475">
        <v>1.2707283722487859E-2</v>
      </c>
      <c r="G475">
        <f t="shared" si="7"/>
        <v>0.99271178751701716</v>
      </c>
      <c r="H475">
        <v>0.56214323194141969</v>
      </c>
    </row>
    <row r="476" spans="1:8" x14ac:dyDescent="0.35">
      <c r="A476" t="s">
        <v>156</v>
      </c>
      <c r="B476" t="s">
        <v>190</v>
      </c>
      <c r="C476" t="s">
        <v>188</v>
      </c>
      <c r="D476">
        <v>2013</v>
      </c>
      <c r="E476">
        <v>0.70707026821927865</v>
      </c>
      <c r="F476">
        <v>1.2707283722487859E-2</v>
      </c>
      <c r="G476">
        <f t="shared" si="7"/>
        <v>-0.69436298449679079</v>
      </c>
      <c r="H476">
        <v>0.56214323194141969</v>
      </c>
    </row>
    <row r="477" spans="1:8" x14ac:dyDescent="0.35">
      <c r="A477" t="s">
        <v>156</v>
      </c>
      <c r="B477" t="s">
        <v>192</v>
      </c>
      <c r="C477" t="s">
        <v>188</v>
      </c>
      <c r="D477">
        <v>2013</v>
      </c>
      <c r="E477">
        <v>-0.79000434577850553</v>
      </c>
      <c r="F477">
        <v>1.2707283722487859E-2</v>
      </c>
      <c r="G477">
        <f t="shared" si="7"/>
        <v>0.8027116295009934</v>
      </c>
      <c r="H477">
        <v>0.56214323194141969</v>
      </c>
    </row>
    <row r="478" spans="1:8" x14ac:dyDescent="0.35">
      <c r="A478" t="s">
        <v>156</v>
      </c>
      <c r="B478" t="s">
        <v>191</v>
      </c>
      <c r="C478" t="s">
        <v>186</v>
      </c>
      <c r="D478">
        <v>2014</v>
      </c>
      <c r="E478">
        <v>0.2460103096358246</v>
      </c>
      <c r="F478">
        <v>1.6013721912486829</v>
      </c>
      <c r="G478">
        <f t="shared" si="7"/>
        <v>1.3553618816128583</v>
      </c>
      <c r="H478">
        <v>-0.14283084201054749</v>
      </c>
    </row>
    <row r="479" spans="1:8" x14ac:dyDescent="0.35">
      <c r="A479" t="s">
        <v>156</v>
      </c>
      <c r="B479" t="s">
        <v>193</v>
      </c>
      <c r="C479" t="s">
        <v>186</v>
      </c>
      <c r="D479">
        <v>2014</v>
      </c>
      <c r="E479">
        <v>0.87813009513062479</v>
      </c>
      <c r="F479">
        <v>1.6013721912486829</v>
      </c>
      <c r="G479">
        <f t="shared" si="7"/>
        <v>0.72324209611805812</v>
      </c>
      <c r="H479">
        <v>-0.14283084201054749</v>
      </c>
    </row>
    <row r="480" spans="1:8" x14ac:dyDescent="0.35">
      <c r="A480" t="s">
        <v>156</v>
      </c>
      <c r="B480" t="s">
        <v>192</v>
      </c>
      <c r="C480" t="s">
        <v>188</v>
      </c>
      <c r="D480">
        <v>2014</v>
      </c>
      <c r="E480">
        <v>0.89594425952546075</v>
      </c>
      <c r="F480">
        <v>1.6013721912486829</v>
      </c>
      <c r="G480">
        <f t="shared" si="7"/>
        <v>0.70542793172322216</v>
      </c>
      <c r="H480">
        <v>-0.14283084201054749</v>
      </c>
    </row>
    <row r="481" spans="1:8" x14ac:dyDescent="0.35">
      <c r="A481" t="s">
        <v>156</v>
      </c>
      <c r="B481" t="s">
        <v>194</v>
      </c>
      <c r="C481" t="s">
        <v>188</v>
      </c>
      <c r="D481">
        <v>2014</v>
      </c>
      <c r="E481">
        <v>1.1634467886850299</v>
      </c>
      <c r="F481">
        <v>1.6013721912486829</v>
      </c>
      <c r="G481">
        <f t="shared" si="7"/>
        <v>0.43792540256365298</v>
      </c>
      <c r="H481">
        <v>-0.14283084201054749</v>
      </c>
    </row>
    <row r="482" spans="1:8" x14ac:dyDescent="0.35">
      <c r="A482" t="s">
        <v>156</v>
      </c>
      <c r="B482" t="s">
        <v>193</v>
      </c>
      <c r="C482" t="s">
        <v>186</v>
      </c>
      <c r="D482">
        <v>2015</v>
      </c>
      <c r="E482">
        <v>1.4152411951803721</v>
      </c>
      <c r="F482">
        <v>2.075992985655045</v>
      </c>
      <c r="G482">
        <f t="shared" si="7"/>
        <v>0.66075179047467292</v>
      </c>
      <c r="H482">
        <v>0.17899868226077459</v>
      </c>
    </row>
    <row r="483" spans="1:8" x14ac:dyDescent="0.35">
      <c r="A483" t="s">
        <v>156</v>
      </c>
      <c r="B483" t="s">
        <v>195</v>
      </c>
      <c r="C483" t="s">
        <v>186</v>
      </c>
      <c r="D483">
        <v>2015</v>
      </c>
      <c r="E483">
        <v>2.048080115775686</v>
      </c>
      <c r="F483">
        <v>2.075992985655045</v>
      </c>
      <c r="G483">
        <f t="shared" si="7"/>
        <v>2.7912869879358926E-2</v>
      </c>
      <c r="H483">
        <v>0.17899868226077459</v>
      </c>
    </row>
    <row r="484" spans="1:8" x14ac:dyDescent="0.35">
      <c r="A484" t="s">
        <v>156</v>
      </c>
      <c r="B484" t="s">
        <v>194</v>
      </c>
      <c r="C484" t="s">
        <v>188</v>
      </c>
      <c r="D484">
        <v>2015</v>
      </c>
      <c r="E484">
        <v>1.3587126188379759</v>
      </c>
      <c r="F484">
        <v>2.075992985655045</v>
      </c>
      <c r="G484">
        <f t="shared" si="7"/>
        <v>0.71728036681706908</v>
      </c>
      <c r="H484">
        <v>0.17899868226077459</v>
      </c>
    </row>
    <row r="485" spans="1:8" x14ac:dyDescent="0.35">
      <c r="A485" t="s">
        <v>156</v>
      </c>
      <c r="B485" t="s">
        <v>196</v>
      </c>
      <c r="C485" t="s">
        <v>188</v>
      </c>
      <c r="D485">
        <v>2015</v>
      </c>
      <c r="E485">
        <v>1.634744403265187</v>
      </c>
      <c r="F485">
        <v>2.075992985655045</v>
      </c>
      <c r="G485">
        <f t="shared" si="7"/>
        <v>0.44124858238985798</v>
      </c>
      <c r="H485">
        <v>0.17899868226077459</v>
      </c>
    </row>
    <row r="486" spans="1:8" x14ac:dyDescent="0.35">
      <c r="A486" t="s">
        <v>156</v>
      </c>
      <c r="B486" t="s">
        <v>195</v>
      </c>
      <c r="C486" t="s">
        <v>186</v>
      </c>
      <c r="D486">
        <v>2016</v>
      </c>
      <c r="E486">
        <v>2.1325986777734669</v>
      </c>
      <c r="F486">
        <v>2.3909782656438301</v>
      </c>
      <c r="G486">
        <f t="shared" si="7"/>
        <v>0.25837958787036319</v>
      </c>
      <c r="H486">
        <v>0.60727245053268153</v>
      </c>
    </row>
    <row r="487" spans="1:8" x14ac:dyDescent="0.35">
      <c r="A487" t="s">
        <v>156</v>
      </c>
      <c r="B487" t="s">
        <v>197</v>
      </c>
      <c r="C487" t="s">
        <v>186</v>
      </c>
      <c r="D487">
        <v>2016</v>
      </c>
      <c r="E487">
        <v>1.6589744219452249</v>
      </c>
      <c r="F487">
        <v>2.3909782656438301</v>
      </c>
      <c r="G487">
        <f t="shared" si="7"/>
        <v>0.73200384369860516</v>
      </c>
      <c r="H487">
        <v>0.60727245053268153</v>
      </c>
    </row>
    <row r="488" spans="1:8" x14ac:dyDescent="0.35">
      <c r="A488" t="s">
        <v>156</v>
      </c>
      <c r="B488" t="s">
        <v>196</v>
      </c>
      <c r="C488" t="s">
        <v>188</v>
      </c>
      <c r="D488">
        <v>2016</v>
      </c>
      <c r="E488">
        <v>1.7327119888610909</v>
      </c>
      <c r="F488">
        <v>2.3909782656438301</v>
      </c>
      <c r="G488">
        <f t="shared" si="7"/>
        <v>0.65826627678273919</v>
      </c>
      <c r="H488">
        <v>0.60727245053268153</v>
      </c>
    </row>
    <row r="489" spans="1:8" x14ac:dyDescent="0.35">
      <c r="A489" t="s">
        <v>156</v>
      </c>
      <c r="B489" t="s">
        <v>198</v>
      </c>
      <c r="C489" t="s">
        <v>188</v>
      </c>
      <c r="D489">
        <v>2016</v>
      </c>
      <c r="E489">
        <v>1.6774792555238389</v>
      </c>
      <c r="F489">
        <v>2.3909782656438301</v>
      </c>
      <c r="G489">
        <f t="shared" si="7"/>
        <v>0.71349901011999117</v>
      </c>
      <c r="H489">
        <v>0.60727245053268153</v>
      </c>
    </row>
    <row r="490" spans="1:8" x14ac:dyDescent="0.35">
      <c r="A490" t="s">
        <v>156</v>
      </c>
      <c r="B490" t="s">
        <v>197</v>
      </c>
      <c r="C490" t="s">
        <v>186</v>
      </c>
      <c r="D490">
        <v>2017</v>
      </c>
      <c r="E490">
        <v>1.6517530585588249</v>
      </c>
      <c r="F490">
        <v>2.7431906089065579</v>
      </c>
      <c r="G490">
        <f t="shared" si="7"/>
        <v>1.0914375503477329</v>
      </c>
      <c r="H490">
        <v>0.79840954303689304</v>
      </c>
    </row>
    <row r="491" spans="1:8" x14ac:dyDescent="0.35">
      <c r="A491" t="s">
        <v>156</v>
      </c>
      <c r="B491" t="s">
        <v>199</v>
      </c>
      <c r="C491" t="s">
        <v>186</v>
      </c>
      <c r="D491">
        <v>2017</v>
      </c>
      <c r="E491">
        <v>3.2081591137887999</v>
      </c>
      <c r="F491">
        <v>2.7431906089065579</v>
      </c>
      <c r="G491">
        <f t="shared" si="7"/>
        <v>-0.46496850488224206</v>
      </c>
      <c r="H491">
        <v>0.79840954303689304</v>
      </c>
    </row>
    <row r="492" spans="1:8" x14ac:dyDescent="0.35">
      <c r="A492" t="s">
        <v>156</v>
      </c>
      <c r="B492" t="s">
        <v>198</v>
      </c>
      <c r="C492" t="s">
        <v>188</v>
      </c>
      <c r="D492">
        <v>2017</v>
      </c>
      <c r="E492">
        <v>1.9694041267229729</v>
      </c>
      <c r="F492">
        <v>2.7431906089065579</v>
      </c>
      <c r="G492">
        <f t="shared" si="7"/>
        <v>0.77378648218358492</v>
      </c>
      <c r="H492">
        <v>0.79840954303689304</v>
      </c>
    </row>
    <row r="493" spans="1:8" x14ac:dyDescent="0.35">
      <c r="A493" t="s">
        <v>156</v>
      </c>
      <c r="B493" t="s">
        <v>200</v>
      </c>
      <c r="C493" t="s">
        <v>188</v>
      </c>
      <c r="D493">
        <v>2017</v>
      </c>
      <c r="E493">
        <v>2.1108256212513781</v>
      </c>
      <c r="F493">
        <v>2.7431906089065579</v>
      </c>
      <c r="G493">
        <f t="shared" si="7"/>
        <v>0.63236498765517979</v>
      </c>
      <c r="H493">
        <v>0.79840954303689304</v>
      </c>
    </row>
    <row r="494" spans="1:8" x14ac:dyDescent="0.35">
      <c r="A494" t="s">
        <v>156</v>
      </c>
      <c r="B494" t="s">
        <v>199</v>
      </c>
      <c r="C494" t="s">
        <v>186</v>
      </c>
      <c r="D494">
        <v>2018</v>
      </c>
      <c r="E494">
        <v>2.719855882122268</v>
      </c>
      <c r="F494">
        <v>2.2276489335745251</v>
      </c>
      <c r="G494">
        <f t="shared" si="7"/>
        <v>-0.49220694854774294</v>
      </c>
      <c r="H494">
        <v>0.59845318384970081</v>
      </c>
    </row>
    <row r="495" spans="1:8" x14ac:dyDescent="0.35">
      <c r="A495" t="s">
        <v>156</v>
      </c>
      <c r="B495" t="s">
        <v>201</v>
      </c>
      <c r="C495" t="s">
        <v>186</v>
      </c>
      <c r="D495">
        <v>2018</v>
      </c>
      <c r="E495">
        <v>2.836804692292016</v>
      </c>
      <c r="F495">
        <v>2.2276489335745251</v>
      </c>
      <c r="G495">
        <f t="shared" si="7"/>
        <v>-0.60915575871749095</v>
      </c>
      <c r="H495">
        <v>0.59845318384970081</v>
      </c>
    </row>
    <row r="496" spans="1:8" x14ac:dyDescent="0.35">
      <c r="A496" t="s">
        <v>156</v>
      </c>
      <c r="B496" t="s">
        <v>200</v>
      </c>
      <c r="C496" t="s">
        <v>188</v>
      </c>
      <c r="D496">
        <v>2018</v>
      </c>
      <c r="E496">
        <v>1.81696463155987</v>
      </c>
      <c r="F496">
        <v>2.2276489335745251</v>
      </c>
      <c r="G496">
        <f t="shared" si="7"/>
        <v>0.41068430201465511</v>
      </c>
      <c r="H496">
        <v>0.59845318384970081</v>
      </c>
    </row>
    <row r="497" spans="1:8" x14ac:dyDescent="0.35">
      <c r="A497" t="s">
        <v>156</v>
      </c>
      <c r="B497" t="s">
        <v>202</v>
      </c>
      <c r="C497" t="s">
        <v>188</v>
      </c>
      <c r="D497">
        <v>2018</v>
      </c>
      <c r="E497">
        <v>2.9504045313044398</v>
      </c>
      <c r="F497">
        <v>2.2276489335745251</v>
      </c>
      <c r="G497">
        <f t="shared" si="7"/>
        <v>-0.72275559772991471</v>
      </c>
      <c r="H497">
        <v>0.59845318384970081</v>
      </c>
    </row>
    <row r="498" spans="1:8" x14ac:dyDescent="0.35">
      <c r="A498" t="s">
        <v>156</v>
      </c>
      <c r="B498" t="s">
        <v>201</v>
      </c>
      <c r="C498" t="s">
        <v>186</v>
      </c>
      <c r="D498">
        <v>2019</v>
      </c>
      <c r="E498">
        <v>2.3973855170303038</v>
      </c>
      <c r="F498">
        <v>2.2687921571426761</v>
      </c>
      <c r="G498">
        <f t="shared" si="7"/>
        <v>-0.12859335988762766</v>
      </c>
      <c r="H498">
        <v>0.87784580819211311</v>
      </c>
    </row>
    <row r="499" spans="1:8" x14ac:dyDescent="0.35">
      <c r="A499" t="s">
        <v>156</v>
      </c>
      <c r="B499" t="s">
        <v>203</v>
      </c>
      <c r="C499" t="s">
        <v>186</v>
      </c>
      <c r="D499">
        <v>2019</v>
      </c>
      <c r="E499">
        <v>1.699934171052897</v>
      </c>
      <c r="F499">
        <v>2.2687921571426761</v>
      </c>
      <c r="G499">
        <f t="shared" si="7"/>
        <v>0.56885798608977911</v>
      </c>
      <c r="H499">
        <v>0.87784580819211311</v>
      </c>
    </row>
    <row r="500" spans="1:8" x14ac:dyDescent="0.35">
      <c r="A500" t="s">
        <v>156</v>
      </c>
      <c r="B500" t="s">
        <v>202</v>
      </c>
      <c r="C500" t="s">
        <v>188</v>
      </c>
      <c r="D500">
        <v>2019</v>
      </c>
      <c r="E500">
        <v>2.5903398154754731</v>
      </c>
      <c r="F500">
        <v>2.2687921571426761</v>
      </c>
      <c r="G500">
        <f t="shared" si="7"/>
        <v>-0.32154765833279697</v>
      </c>
      <c r="H500">
        <v>0.87784580819211311</v>
      </c>
    </row>
    <row r="501" spans="1:8" x14ac:dyDescent="0.35">
      <c r="A501" t="s">
        <v>156</v>
      </c>
      <c r="B501" t="s">
        <v>204</v>
      </c>
      <c r="C501" t="s">
        <v>188</v>
      </c>
      <c r="D501">
        <v>2019</v>
      </c>
      <c r="E501">
        <v>1.627911133653104</v>
      </c>
      <c r="F501">
        <v>2.2687921571426761</v>
      </c>
      <c r="G501">
        <f t="shared" si="7"/>
        <v>0.6408810234895721</v>
      </c>
      <c r="H501">
        <v>0.87784580819211311</v>
      </c>
    </row>
    <row r="502" spans="1:8" x14ac:dyDescent="0.35">
      <c r="A502" t="s">
        <v>156</v>
      </c>
      <c r="B502" t="s">
        <v>203</v>
      </c>
      <c r="C502" t="s">
        <v>186</v>
      </c>
      <c r="D502">
        <v>2020</v>
      </c>
      <c r="E502">
        <v>1.2831214058191649</v>
      </c>
      <c r="F502">
        <v>-3.9039509434828492</v>
      </c>
      <c r="G502">
        <f t="shared" si="7"/>
        <v>-5.1870723493020137</v>
      </c>
      <c r="H502">
        <v>0.94574295007118003</v>
      </c>
    </row>
    <row r="503" spans="1:8" x14ac:dyDescent="0.35">
      <c r="A503" t="s">
        <v>156</v>
      </c>
      <c r="B503" t="s">
        <v>205</v>
      </c>
      <c r="C503" t="s">
        <v>186</v>
      </c>
      <c r="D503">
        <v>2020</v>
      </c>
      <c r="E503">
        <v>-5.3222217587985954</v>
      </c>
      <c r="F503">
        <v>-3.9039509434828492</v>
      </c>
      <c r="G503">
        <f t="shared" si="7"/>
        <v>1.4182708153157462</v>
      </c>
      <c r="H503">
        <v>0.94574295007118003</v>
      </c>
    </row>
    <row r="504" spans="1:8" x14ac:dyDescent="0.35">
      <c r="A504" t="s">
        <v>156</v>
      </c>
      <c r="B504" t="s">
        <v>204</v>
      </c>
      <c r="C504" t="s">
        <v>188</v>
      </c>
      <c r="D504">
        <v>2020</v>
      </c>
      <c r="E504">
        <v>1.619436814413677</v>
      </c>
      <c r="F504">
        <v>-3.9039509434828492</v>
      </c>
      <c r="G504">
        <f t="shared" si="7"/>
        <v>-5.5233877578965265</v>
      </c>
      <c r="H504">
        <v>0.94574295007118003</v>
      </c>
    </row>
    <row r="505" spans="1:8" x14ac:dyDescent="0.35">
      <c r="A505" t="s">
        <v>156</v>
      </c>
      <c r="B505" t="s">
        <v>206</v>
      </c>
      <c r="C505" t="s">
        <v>188</v>
      </c>
      <c r="D505">
        <v>2020</v>
      </c>
      <c r="E505">
        <v>-6.8478963820636896</v>
      </c>
      <c r="F505">
        <v>-3.9039509434828492</v>
      </c>
      <c r="G505">
        <f t="shared" si="7"/>
        <v>2.9439454385808403</v>
      </c>
      <c r="H505">
        <v>0.94574295007118003</v>
      </c>
    </row>
    <row r="506" spans="1:8" x14ac:dyDescent="0.35">
      <c r="A506" t="s">
        <v>156</v>
      </c>
      <c r="B506" t="s">
        <v>205</v>
      </c>
      <c r="C506" t="s">
        <v>186</v>
      </c>
      <c r="D506">
        <v>2021</v>
      </c>
      <c r="E506">
        <v>2.161323818880434</v>
      </c>
      <c r="F506">
        <v>6.0197643563294596</v>
      </c>
      <c r="G506">
        <f t="shared" si="7"/>
        <v>3.8584405374490256</v>
      </c>
      <c r="H506">
        <v>0.88432599874750706</v>
      </c>
    </row>
    <row r="507" spans="1:8" x14ac:dyDescent="0.35">
      <c r="A507" t="s">
        <v>156</v>
      </c>
      <c r="B507" t="s">
        <v>207</v>
      </c>
      <c r="C507" t="s">
        <v>186</v>
      </c>
      <c r="D507">
        <v>2021</v>
      </c>
      <c r="E507">
        <v>3.9728248180522558</v>
      </c>
      <c r="F507">
        <v>6.0197643563294596</v>
      </c>
      <c r="G507">
        <f t="shared" si="7"/>
        <v>2.0469395382772038</v>
      </c>
      <c r="H507">
        <v>0.88432599874750706</v>
      </c>
    </row>
    <row r="508" spans="1:8" x14ac:dyDescent="0.35">
      <c r="A508" t="s">
        <v>156</v>
      </c>
      <c r="B508" t="s">
        <v>206</v>
      </c>
      <c r="C508" t="s">
        <v>188</v>
      </c>
      <c r="D508">
        <v>2021</v>
      </c>
      <c r="E508">
        <v>4.963640025345617</v>
      </c>
      <c r="F508">
        <v>6.0197643563294596</v>
      </c>
      <c r="G508">
        <f t="shared" si="7"/>
        <v>1.0561243309838426</v>
      </c>
      <c r="H508">
        <v>0.88432599874750706</v>
      </c>
    </row>
    <row r="509" spans="1:8" x14ac:dyDescent="0.35">
      <c r="A509" t="s">
        <v>156</v>
      </c>
      <c r="B509" t="s">
        <v>208</v>
      </c>
      <c r="C509" t="s">
        <v>188</v>
      </c>
      <c r="D509">
        <v>2021</v>
      </c>
      <c r="E509">
        <v>2.3382369164345769</v>
      </c>
      <c r="F509">
        <v>6.0197643563294596</v>
      </c>
      <c r="G509">
        <f t="shared" si="7"/>
        <v>3.6815274398948827</v>
      </c>
      <c r="H509">
        <v>0.88432599874750706</v>
      </c>
    </row>
    <row r="510" spans="1:8" x14ac:dyDescent="0.35">
      <c r="A510" t="s">
        <v>156</v>
      </c>
      <c r="B510" t="s">
        <v>207</v>
      </c>
      <c r="C510" t="s">
        <v>186</v>
      </c>
      <c r="D510">
        <v>2022</v>
      </c>
      <c r="E510">
        <v>3.3489770835561039</v>
      </c>
      <c r="F510">
        <v>4.8892912104023152</v>
      </c>
      <c r="G510">
        <f t="shared" si="7"/>
        <v>1.5403141268462113</v>
      </c>
      <c r="H510">
        <v>0.81381208879363764</v>
      </c>
    </row>
    <row r="511" spans="1:8" x14ac:dyDescent="0.35">
      <c r="A511" t="s">
        <v>156</v>
      </c>
      <c r="B511" t="s">
        <v>209</v>
      </c>
      <c r="C511" t="s">
        <v>186</v>
      </c>
      <c r="D511">
        <v>2022</v>
      </c>
      <c r="E511">
        <v>4.6490196630740721</v>
      </c>
      <c r="F511">
        <v>4.8892912104023152</v>
      </c>
      <c r="G511">
        <f t="shared" si="7"/>
        <v>0.24027154732824307</v>
      </c>
      <c r="H511">
        <v>0.81381208879363764</v>
      </c>
    </row>
    <row r="512" spans="1:8" x14ac:dyDescent="0.35">
      <c r="A512" t="s">
        <v>156</v>
      </c>
      <c r="B512" t="s">
        <v>208</v>
      </c>
      <c r="C512" t="s">
        <v>188</v>
      </c>
      <c r="D512">
        <v>2022</v>
      </c>
      <c r="E512">
        <v>3.5790486712876879</v>
      </c>
      <c r="F512">
        <v>4.8892912104023152</v>
      </c>
      <c r="G512">
        <f t="shared" si="7"/>
        <v>1.3102425391146273</v>
      </c>
      <c r="H512">
        <v>0.81381208879363764</v>
      </c>
    </row>
    <row r="513" spans="1:8" x14ac:dyDescent="0.35">
      <c r="A513" t="s">
        <v>156</v>
      </c>
      <c r="B513" t="s">
        <v>210</v>
      </c>
      <c r="C513" t="s">
        <v>188</v>
      </c>
      <c r="D513">
        <v>2022</v>
      </c>
      <c r="E513">
        <v>3.271330674458595</v>
      </c>
      <c r="F513">
        <v>4.8892912104023152</v>
      </c>
      <c r="G513">
        <f t="shared" si="7"/>
        <v>1.6179605359437201</v>
      </c>
      <c r="H513">
        <v>0.81381208879363764</v>
      </c>
    </row>
    <row r="514" spans="1:8" x14ac:dyDescent="0.35">
      <c r="A514" t="s">
        <v>156</v>
      </c>
      <c r="B514" t="s">
        <v>209</v>
      </c>
      <c r="C514" t="s">
        <v>186</v>
      </c>
      <c r="D514">
        <v>2023</v>
      </c>
      <c r="E514">
        <v>0.64857323528075828</v>
      </c>
      <c r="F514">
        <v>-0.58469355622177965</v>
      </c>
      <c r="G514">
        <f t="shared" ref="G514:G577" si="8">IF(OR(F514="",E514=""),"",F514-E514)</f>
        <v>-1.2332667915025379</v>
      </c>
      <c r="H514">
        <v>0.89381893378563049</v>
      </c>
    </row>
    <row r="515" spans="1:8" x14ac:dyDescent="0.35">
      <c r="A515" t="s">
        <v>156</v>
      </c>
      <c r="B515" t="s">
        <v>211</v>
      </c>
      <c r="C515" t="s">
        <v>186</v>
      </c>
      <c r="D515">
        <v>2023</v>
      </c>
      <c r="E515">
        <v>0.5799247285826814</v>
      </c>
      <c r="F515">
        <v>-0.58469355622177965</v>
      </c>
      <c r="G515">
        <f t="shared" si="8"/>
        <v>-1.1646182848044611</v>
      </c>
      <c r="H515">
        <v>0.89381893378563049</v>
      </c>
    </row>
    <row r="516" spans="1:8" x14ac:dyDescent="0.35">
      <c r="A516" t="s">
        <v>156</v>
      </c>
      <c r="B516" t="s">
        <v>210</v>
      </c>
      <c r="C516" t="s">
        <v>188</v>
      </c>
      <c r="D516">
        <v>2023</v>
      </c>
      <c r="E516">
        <v>1.5682500170195011</v>
      </c>
      <c r="F516">
        <v>-0.58469355622177965</v>
      </c>
      <c r="G516">
        <f t="shared" si="8"/>
        <v>-2.1529435732412807</v>
      </c>
      <c r="H516">
        <v>0.89381893378563049</v>
      </c>
    </row>
    <row r="517" spans="1:8" x14ac:dyDescent="0.35">
      <c r="A517" t="s">
        <v>156</v>
      </c>
      <c r="B517" t="s">
        <v>212</v>
      </c>
      <c r="C517" t="s">
        <v>188</v>
      </c>
      <c r="D517">
        <v>2023</v>
      </c>
      <c r="E517">
        <v>1.8009941751683021</v>
      </c>
      <c r="F517">
        <v>-0.58469355622177965</v>
      </c>
      <c r="G517">
        <f t="shared" si="8"/>
        <v>-2.3856877313900817</v>
      </c>
      <c r="H517">
        <v>0.89381893378563049</v>
      </c>
    </row>
    <row r="518" spans="1:8" x14ac:dyDescent="0.35">
      <c r="A518" t="s">
        <v>156</v>
      </c>
      <c r="B518" t="s">
        <v>211</v>
      </c>
      <c r="C518" t="s">
        <v>186</v>
      </c>
      <c r="D518">
        <v>2024</v>
      </c>
      <c r="E518">
        <v>1.090974188365412</v>
      </c>
      <c r="F518">
        <v>1.058640812818894</v>
      </c>
      <c r="G518">
        <f t="shared" si="8"/>
        <v>-3.2333375546518051E-2</v>
      </c>
      <c r="H518">
        <v>0.90524855781111691</v>
      </c>
    </row>
    <row r="519" spans="1:8" x14ac:dyDescent="0.35">
      <c r="A519" t="s">
        <v>156</v>
      </c>
      <c r="B519" t="s">
        <v>213</v>
      </c>
      <c r="C519" t="s">
        <v>186</v>
      </c>
      <c r="D519">
        <v>2024</v>
      </c>
      <c r="E519">
        <v>0.84134331866276835</v>
      </c>
      <c r="F519">
        <v>1.058640812818894</v>
      </c>
      <c r="G519">
        <f t="shared" si="8"/>
        <v>0.21729749415612565</v>
      </c>
      <c r="H519">
        <v>0.90524855781111691</v>
      </c>
    </row>
    <row r="520" spans="1:8" x14ac:dyDescent="0.35">
      <c r="A520" t="s">
        <v>156</v>
      </c>
      <c r="B520" t="s">
        <v>212</v>
      </c>
      <c r="C520" t="s">
        <v>188</v>
      </c>
      <c r="D520">
        <v>2024</v>
      </c>
      <c r="E520">
        <v>1.181076174566176</v>
      </c>
      <c r="F520">
        <v>1.058640812818894</v>
      </c>
      <c r="G520">
        <f t="shared" si="8"/>
        <v>-0.12243536174728198</v>
      </c>
      <c r="H520">
        <v>0.90524855781111691</v>
      </c>
    </row>
    <row r="521" spans="1:8" x14ac:dyDescent="0.35">
      <c r="A521" t="s">
        <v>156</v>
      </c>
      <c r="B521" t="s">
        <v>214</v>
      </c>
      <c r="C521" t="s">
        <v>188</v>
      </c>
      <c r="D521">
        <v>2024</v>
      </c>
      <c r="E521">
        <v>0.76042118074215459</v>
      </c>
      <c r="F521">
        <v>1.058640812818894</v>
      </c>
      <c r="G521">
        <f t="shared" si="8"/>
        <v>0.2982196320767394</v>
      </c>
      <c r="H521">
        <v>0.90524855781111691</v>
      </c>
    </row>
    <row r="522" spans="1:8" x14ac:dyDescent="0.35">
      <c r="A522" t="s">
        <v>156</v>
      </c>
      <c r="B522" t="s">
        <v>213</v>
      </c>
      <c r="C522" t="s">
        <v>186</v>
      </c>
      <c r="D522">
        <v>2025</v>
      </c>
      <c r="E522">
        <v>1.551316113361789</v>
      </c>
      <c r="F522">
        <v>1.5629801711020599</v>
      </c>
      <c r="G522">
        <f t="shared" si="8"/>
        <v>1.1664057740270906E-2</v>
      </c>
      <c r="H522">
        <v>0.58193671258721102</v>
      </c>
    </row>
    <row r="523" spans="1:8" x14ac:dyDescent="0.35">
      <c r="A523" t="s">
        <v>156</v>
      </c>
      <c r="B523" t="s">
        <v>215</v>
      </c>
      <c r="C523" t="s">
        <v>186</v>
      </c>
      <c r="D523">
        <v>2025</v>
      </c>
      <c r="E523">
        <v>1.6966708374271939</v>
      </c>
      <c r="F523">
        <v>1.5629801711020599</v>
      </c>
      <c r="G523">
        <f t="shared" si="8"/>
        <v>-0.13369066632513404</v>
      </c>
      <c r="H523">
        <v>0.58193671258721102</v>
      </c>
    </row>
    <row r="524" spans="1:8" x14ac:dyDescent="0.35">
      <c r="A524" t="s">
        <v>156</v>
      </c>
      <c r="B524" t="s">
        <v>214</v>
      </c>
      <c r="C524" t="s">
        <v>188</v>
      </c>
      <c r="D524">
        <v>2025</v>
      </c>
      <c r="E524">
        <v>1.4664182247055459</v>
      </c>
      <c r="F524">
        <v>1.5629801711020599</v>
      </c>
      <c r="G524">
        <f t="shared" si="8"/>
        <v>9.6561946396513942E-2</v>
      </c>
      <c r="H524">
        <v>0.58193671258721102</v>
      </c>
    </row>
    <row r="525" spans="1:8" x14ac:dyDescent="0.35">
      <c r="A525" t="s">
        <v>156</v>
      </c>
      <c r="B525" t="s">
        <v>216</v>
      </c>
      <c r="C525" t="s">
        <v>188</v>
      </c>
      <c r="D525">
        <v>2025</v>
      </c>
      <c r="E525">
        <v>1.282511180567347</v>
      </c>
      <c r="F525">
        <v>1.5629801711020599</v>
      </c>
      <c r="G525">
        <f t="shared" si="8"/>
        <v>0.28046899053471286</v>
      </c>
      <c r="H525">
        <v>0.58193671258721102</v>
      </c>
    </row>
    <row r="526" spans="1:8" x14ac:dyDescent="0.35">
      <c r="A526" t="s">
        <v>156</v>
      </c>
      <c r="B526" t="s">
        <v>215</v>
      </c>
      <c r="C526" t="s">
        <v>186</v>
      </c>
      <c r="D526">
        <v>2026</v>
      </c>
      <c r="E526">
        <v>1.2965999194465061</v>
      </c>
      <c r="G526" t="str">
        <f t="shared" si="8"/>
        <v/>
      </c>
      <c r="H526">
        <v>0.66885470175048756</v>
      </c>
    </row>
    <row r="527" spans="1:8" x14ac:dyDescent="0.35">
      <c r="A527" t="s">
        <v>156</v>
      </c>
      <c r="B527" t="s">
        <v>216</v>
      </c>
      <c r="C527" t="s">
        <v>188</v>
      </c>
      <c r="D527">
        <v>2026</v>
      </c>
      <c r="E527">
        <v>1.244771632095754</v>
      </c>
      <c r="G527" t="str">
        <f t="shared" si="8"/>
        <v/>
      </c>
      <c r="H527">
        <v>0.66885470175048756</v>
      </c>
    </row>
    <row r="528" spans="1:8" x14ac:dyDescent="0.35">
      <c r="A528" t="s">
        <v>157</v>
      </c>
      <c r="B528" t="s">
        <v>193</v>
      </c>
      <c r="C528" t="s">
        <v>186</v>
      </c>
      <c r="D528">
        <v>2015</v>
      </c>
      <c r="E528">
        <v>1.29819266835165</v>
      </c>
      <c r="F528">
        <v>1.5772755552952269</v>
      </c>
      <c r="G528">
        <f t="shared" si="8"/>
        <v>0.27908288694357686</v>
      </c>
      <c r="H528">
        <v>0.20562428135181771</v>
      </c>
    </row>
    <row r="529" spans="1:8" x14ac:dyDescent="0.35">
      <c r="A529" t="s">
        <v>157</v>
      </c>
      <c r="B529" t="s">
        <v>195</v>
      </c>
      <c r="C529" t="s">
        <v>186</v>
      </c>
      <c r="D529">
        <v>2015</v>
      </c>
      <c r="E529">
        <v>1.741329419958926</v>
      </c>
      <c r="F529">
        <v>1.5772755552952269</v>
      </c>
      <c r="G529">
        <f t="shared" si="8"/>
        <v>-0.16405386466369909</v>
      </c>
      <c r="H529">
        <v>0.20562428135181771</v>
      </c>
    </row>
    <row r="530" spans="1:8" x14ac:dyDescent="0.35">
      <c r="A530" t="s">
        <v>157</v>
      </c>
      <c r="B530" t="s">
        <v>194</v>
      </c>
      <c r="C530" t="s">
        <v>188</v>
      </c>
      <c r="D530">
        <v>2015</v>
      </c>
      <c r="E530">
        <v>1.4931874273763861</v>
      </c>
      <c r="F530">
        <v>1.5772755552952269</v>
      </c>
      <c r="G530">
        <f t="shared" si="8"/>
        <v>8.4088127918840794E-2</v>
      </c>
      <c r="H530">
        <v>0.20562428135181771</v>
      </c>
    </row>
    <row r="531" spans="1:8" x14ac:dyDescent="0.35">
      <c r="A531" t="s">
        <v>157</v>
      </c>
      <c r="B531" t="s">
        <v>196</v>
      </c>
      <c r="C531" t="s">
        <v>188</v>
      </c>
      <c r="D531">
        <v>2015</v>
      </c>
      <c r="E531">
        <v>1.6418853965775471</v>
      </c>
      <c r="F531">
        <v>1.5772755552952269</v>
      </c>
      <c r="G531">
        <f t="shared" si="8"/>
        <v>-6.4609841282320168E-2</v>
      </c>
      <c r="H531">
        <v>0.20562428135181771</v>
      </c>
    </row>
    <row r="532" spans="1:8" x14ac:dyDescent="0.35">
      <c r="A532" t="s">
        <v>157</v>
      </c>
      <c r="B532" t="s">
        <v>195</v>
      </c>
      <c r="C532" t="s">
        <v>186</v>
      </c>
      <c r="D532">
        <v>2016</v>
      </c>
      <c r="E532">
        <v>1.659048842216615</v>
      </c>
      <c r="F532">
        <v>1.9843922204112789</v>
      </c>
      <c r="G532">
        <f t="shared" si="8"/>
        <v>0.32534337819466397</v>
      </c>
      <c r="H532">
        <v>0.19529332020678619</v>
      </c>
    </row>
    <row r="533" spans="1:8" x14ac:dyDescent="0.35">
      <c r="A533" t="s">
        <v>157</v>
      </c>
      <c r="B533" t="s">
        <v>197</v>
      </c>
      <c r="C533" t="s">
        <v>186</v>
      </c>
      <c r="D533">
        <v>2016</v>
      </c>
      <c r="E533">
        <v>0.92930181879138374</v>
      </c>
      <c r="F533">
        <v>1.9843922204112789</v>
      </c>
      <c r="G533">
        <f t="shared" si="8"/>
        <v>1.0550904016198952</v>
      </c>
      <c r="H533">
        <v>0.19529332020678619</v>
      </c>
    </row>
    <row r="534" spans="1:8" x14ac:dyDescent="0.35">
      <c r="A534" t="s">
        <v>157</v>
      </c>
      <c r="B534" t="s">
        <v>196</v>
      </c>
      <c r="C534" t="s">
        <v>188</v>
      </c>
      <c r="D534">
        <v>2016</v>
      </c>
      <c r="E534">
        <v>1.838363161189682</v>
      </c>
      <c r="F534">
        <v>1.9843922204112789</v>
      </c>
      <c r="G534">
        <f t="shared" si="8"/>
        <v>0.14602905922159692</v>
      </c>
      <c r="H534">
        <v>0.19529332020678619</v>
      </c>
    </row>
    <row r="535" spans="1:8" x14ac:dyDescent="0.35">
      <c r="A535" t="s">
        <v>157</v>
      </c>
      <c r="B535" t="s">
        <v>198</v>
      </c>
      <c r="C535" t="s">
        <v>188</v>
      </c>
      <c r="D535">
        <v>2016</v>
      </c>
      <c r="E535">
        <v>1.458222731677794</v>
      </c>
      <c r="F535">
        <v>1.9843922204112789</v>
      </c>
      <c r="G535">
        <f t="shared" si="8"/>
        <v>0.5261694887334849</v>
      </c>
      <c r="H535">
        <v>0.19529332020678619</v>
      </c>
    </row>
    <row r="536" spans="1:8" x14ac:dyDescent="0.35">
      <c r="A536" t="s">
        <v>157</v>
      </c>
      <c r="B536" t="s">
        <v>197</v>
      </c>
      <c r="C536" t="s">
        <v>186</v>
      </c>
      <c r="D536">
        <v>2017</v>
      </c>
      <c r="E536">
        <v>1.2443844685501531</v>
      </c>
      <c r="F536">
        <v>3.260896558994415</v>
      </c>
      <c r="G536">
        <f t="shared" si="8"/>
        <v>2.0165120904442619</v>
      </c>
      <c r="H536">
        <v>0.69181063344816107</v>
      </c>
    </row>
    <row r="537" spans="1:8" x14ac:dyDescent="0.35">
      <c r="A537" t="s">
        <v>157</v>
      </c>
      <c r="B537" t="s">
        <v>199</v>
      </c>
      <c r="C537" t="s">
        <v>186</v>
      </c>
      <c r="D537">
        <v>2017</v>
      </c>
      <c r="E537">
        <v>2.6293844522458749</v>
      </c>
      <c r="F537">
        <v>3.260896558994415</v>
      </c>
      <c r="G537">
        <f t="shared" si="8"/>
        <v>0.63151210674854008</v>
      </c>
      <c r="H537">
        <v>0.69181063344816107</v>
      </c>
    </row>
    <row r="538" spans="1:8" x14ac:dyDescent="0.35">
      <c r="A538" t="s">
        <v>157</v>
      </c>
      <c r="B538" t="s">
        <v>198</v>
      </c>
      <c r="C538" t="s">
        <v>188</v>
      </c>
      <c r="D538">
        <v>2017</v>
      </c>
      <c r="E538">
        <v>1.7439816750679069</v>
      </c>
      <c r="F538">
        <v>3.260896558994415</v>
      </c>
      <c r="G538">
        <f t="shared" si="8"/>
        <v>1.5169148839265081</v>
      </c>
      <c r="H538">
        <v>0.69181063344816107</v>
      </c>
    </row>
    <row r="539" spans="1:8" x14ac:dyDescent="0.35">
      <c r="A539" t="s">
        <v>157</v>
      </c>
      <c r="B539" t="s">
        <v>200</v>
      </c>
      <c r="C539" t="s">
        <v>188</v>
      </c>
      <c r="D539">
        <v>2017</v>
      </c>
      <c r="E539">
        <v>1.838683940143615</v>
      </c>
      <c r="F539">
        <v>3.260896558994415</v>
      </c>
      <c r="G539">
        <f t="shared" si="8"/>
        <v>1.4222126188508</v>
      </c>
      <c r="H539">
        <v>0.69181063344816107</v>
      </c>
    </row>
    <row r="540" spans="1:8" x14ac:dyDescent="0.35">
      <c r="A540" t="s">
        <v>157</v>
      </c>
      <c r="B540" t="s">
        <v>199</v>
      </c>
      <c r="C540" t="s">
        <v>186</v>
      </c>
      <c r="D540">
        <v>2018</v>
      </c>
      <c r="E540">
        <v>2.0625112156605669</v>
      </c>
      <c r="F540">
        <v>2.903725267458769</v>
      </c>
      <c r="G540">
        <f t="shared" si="8"/>
        <v>0.84121405179820208</v>
      </c>
      <c r="H540">
        <v>0.57431309132740549</v>
      </c>
    </row>
    <row r="541" spans="1:8" x14ac:dyDescent="0.35">
      <c r="A541" t="s">
        <v>157</v>
      </c>
      <c r="B541" t="s">
        <v>201</v>
      </c>
      <c r="C541" t="s">
        <v>186</v>
      </c>
      <c r="D541">
        <v>2018</v>
      </c>
      <c r="E541">
        <v>2.1672748154352162</v>
      </c>
      <c r="F541">
        <v>2.903725267458769</v>
      </c>
      <c r="G541">
        <f t="shared" si="8"/>
        <v>0.73645045202355286</v>
      </c>
      <c r="H541">
        <v>0.57431309132740549</v>
      </c>
    </row>
    <row r="542" spans="1:8" x14ac:dyDescent="0.35">
      <c r="A542" t="s">
        <v>157</v>
      </c>
      <c r="B542" t="s">
        <v>200</v>
      </c>
      <c r="C542" t="s">
        <v>188</v>
      </c>
      <c r="D542">
        <v>2018</v>
      </c>
      <c r="E542">
        <v>1.5677461936429939</v>
      </c>
      <c r="F542">
        <v>2.903725267458769</v>
      </c>
      <c r="G542">
        <f t="shared" si="8"/>
        <v>1.3359790738157751</v>
      </c>
      <c r="H542">
        <v>0.57431309132740549</v>
      </c>
    </row>
    <row r="543" spans="1:8" x14ac:dyDescent="0.35">
      <c r="A543" t="s">
        <v>157</v>
      </c>
      <c r="B543" t="s">
        <v>202</v>
      </c>
      <c r="C543" t="s">
        <v>188</v>
      </c>
      <c r="D543">
        <v>2018</v>
      </c>
      <c r="E543">
        <v>2.3337380052623979</v>
      </c>
      <c r="F543">
        <v>2.903725267458769</v>
      </c>
      <c r="G543">
        <f t="shared" si="8"/>
        <v>0.56998726219637108</v>
      </c>
      <c r="H543">
        <v>0.57431309132740549</v>
      </c>
    </row>
    <row r="544" spans="1:8" x14ac:dyDescent="0.35">
      <c r="A544" t="s">
        <v>157</v>
      </c>
      <c r="B544" t="s">
        <v>201</v>
      </c>
      <c r="C544" t="s">
        <v>186</v>
      </c>
      <c r="D544">
        <v>2019</v>
      </c>
      <c r="E544">
        <v>1.839454993980616</v>
      </c>
      <c r="F544">
        <v>2.7086922955372188</v>
      </c>
      <c r="G544">
        <f t="shared" si="8"/>
        <v>0.86923730155660284</v>
      </c>
      <c r="H544">
        <v>0.8963180548310522</v>
      </c>
    </row>
    <row r="545" spans="1:8" x14ac:dyDescent="0.35">
      <c r="A545" t="s">
        <v>157</v>
      </c>
      <c r="B545" t="s">
        <v>203</v>
      </c>
      <c r="C545" t="s">
        <v>186</v>
      </c>
      <c r="D545">
        <v>2019</v>
      </c>
      <c r="E545">
        <v>1.950475273387009</v>
      </c>
      <c r="F545">
        <v>2.7086922955372188</v>
      </c>
      <c r="G545">
        <f t="shared" si="8"/>
        <v>0.75821702215020981</v>
      </c>
      <c r="H545">
        <v>0.8963180548310522</v>
      </c>
    </row>
    <row r="546" spans="1:8" x14ac:dyDescent="0.35">
      <c r="A546" t="s">
        <v>157</v>
      </c>
      <c r="B546" t="s">
        <v>202</v>
      </c>
      <c r="C546" t="s">
        <v>188</v>
      </c>
      <c r="D546">
        <v>2019</v>
      </c>
      <c r="E546">
        <v>2.0372674050813671</v>
      </c>
      <c r="F546">
        <v>2.7086922955372188</v>
      </c>
      <c r="G546">
        <f t="shared" si="8"/>
        <v>0.67142489045585174</v>
      </c>
      <c r="H546">
        <v>0.8963180548310522</v>
      </c>
    </row>
    <row r="547" spans="1:8" x14ac:dyDescent="0.35">
      <c r="A547" t="s">
        <v>157</v>
      </c>
      <c r="B547" t="s">
        <v>204</v>
      </c>
      <c r="C547" t="s">
        <v>188</v>
      </c>
      <c r="D547">
        <v>2019</v>
      </c>
      <c r="E547">
        <v>1.672451894689297</v>
      </c>
      <c r="F547">
        <v>2.7086922955372188</v>
      </c>
      <c r="G547">
        <f t="shared" si="8"/>
        <v>1.0362404008479218</v>
      </c>
      <c r="H547">
        <v>0.8963180548310522</v>
      </c>
    </row>
    <row r="548" spans="1:8" x14ac:dyDescent="0.35">
      <c r="A548" t="s">
        <v>157</v>
      </c>
      <c r="B548" t="s">
        <v>203</v>
      </c>
      <c r="C548" t="s">
        <v>186</v>
      </c>
      <c r="D548">
        <v>2020</v>
      </c>
      <c r="E548">
        <v>1.699885517193356</v>
      </c>
      <c r="F548">
        <v>-8.5609032033360464</v>
      </c>
      <c r="G548">
        <f t="shared" si="8"/>
        <v>-10.260788720529403</v>
      </c>
      <c r="H548">
        <v>0.91994322807589268</v>
      </c>
    </row>
    <row r="549" spans="1:8" x14ac:dyDescent="0.35">
      <c r="A549" t="s">
        <v>157</v>
      </c>
      <c r="B549" t="s">
        <v>205</v>
      </c>
      <c r="C549" t="s">
        <v>186</v>
      </c>
      <c r="D549">
        <v>2020</v>
      </c>
      <c r="E549">
        <v>-9.2905567939445373</v>
      </c>
      <c r="F549">
        <v>-8.5609032033360464</v>
      </c>
      <c r="G549">
        <f t="shared" si="8"/>
        <v>0.72965359060849089</v>
      </c>
      <c r="H549">
        <v>0.91994322807589268</v>
      </c>
    </row>
    <row r="550" spans="1:8" x14ac:dyDescent="0.35">
      <c r="A550" t="s">
        <v>157</v>
      </c>
      <c r="B550" t="s">
        <v>204</v>
      </c>
      <c r="C550" t="s">
        <v>188</v>
      </c>
      <c r="D550">
        <v>2020</v>
      </c>
      <c r="E550">
        <v>1.7153996309464681</v>
      </c>
      <c r="F550">
        <v>-8.5609032033360464</v>
      </c>
      <c r="G550">
        <f t="shared" si="8"/>
        <v>-10.276302834282514</v>
      </c>
      <c r="H550">
        <v>0.91994322807589268</v>
      </c>
    </row>
    <row r="551" spans="1:8" x14ac:dyDescent="0.35">
      <c r="A551" t="s">
        <v>157</v>
      </c>
      <c r="B551" t="s">
        <v>206</v>
      </c>
      <c r="C551" t="s">
        <v>188</v>
      </c>
      <c r="D551">
        <v>2020</v>
      </c>
      <c r="E551">
        <v>-6.7651809613411107</v>
      </c>
      <c r="F551">
        <v>-8.5609032033360464</v>
      </c>
      <c r="G551">
        <f t="shared" si="8"/>
        <v>-1.7957222419949357</v>
      </c>
      <c r="H551">
        <v>0.91994322807589268</v>
      </c>
    </row>
    <row r="552" spans="1:8" x14ac:dyDescent="0.35">
      <c r="A552" t="s">
        <v>157</v>
      </c>
      <c r="B552" t="s">
        <v>205</v>
      </c>
      <c r="C552" t="s">
        <v>186</v>
      </c>
      <c r="D552">
        <v>2021</v>
      </c>
      <c r="E552">
        <v>5.3606609364002189</v>
      </c>
      <c r="F552">
        <v>5.4098373027499997</v>
      </c>
      <c r="G552">
        <f t="shared" si="8"/>
        <v>4.9176366349780842E-2</v>
      </c>
      <c r="H552">
        <v>0.8204401437541583</v>
      </c>
    </row>
    <row r="553" spans="1:8" x14ac:dyDescent="0.35">
      <c r="A553" t="s">
        <v>157</v>
      </c>
      <c r="B553" t="s">
        <v>207</v>
      </c>
      <c r="C553" t="s">
        <v>186</v>
      </c>
      <c r="D553">
        <v>2021</v>
      </c>
      <c r="E553">
        <v>4.5428064601391371</v>
      </c>
      <c r="F553">
        <v>5.4098373027499997</v>
      </c>
      <c r="G553">
        <f t="shared" si="8"/>
        <v>0.86703084261086261</v>
      </c>
      <c r="H553">
        <v>0.8204401437541583</v>
      </c>
    </row>
    <row r="554" spans="1:8" x14ac:dyDescent="0.35">
      <c r="A554" t="s">
        <v>157</v>
      </c>
      <c r="B554" t="s">
        <v>206</v>
      </c>
      <c r="C554" t="s">
        <v>188</v>
      </c>
      <c r="D554">
        <v>2021</v>
      </c>
      <c r="E554">
        <v>5.8179091621113344</v>
      </c>
      <c r="F554">
        <v>5.4098373027499997</v>
      </c>
      <c r="G554">
        <f t="shared" si="8"/>
        <v>-0.40807185936133461</v>
      </c>
      <c r="H554">
        <v>0.8204401437541583</v>
      </c>
    </row>
    <row r="555" spans="1:8" x14ac:dyDescent="0.35">
      <c r="A555" t="s">
        <v>157</v>
      </c>
      <c r="B555" t="s">
        <v>208</v>
      </c>
      <c r="C555" t="s">
        <v>188</v>
      </c>
      <c r="D555">
        <v>2021</v>
      </c>
      <c r="E555">
        <v>3.9441078773994498</v>
      </c>
      <c r="F555">
        <v>5.4098373027499997</v>
      </c>
      <c r="G555">
        <f t="shared" si="8"/>
        <v>1.46572942535055</v>
      </c>
      <c r="H555">
        <v>0.8204401437541583</v>
      </c>
    </row>
    <row r="556" spans="1:8" x14ac:dyDescent="0.35">
      <c r="A556" t="s">
        <v>157</v>
      </c>
      <c r="B556" t="s">
        <v>207</v>
      </c>
      <c r="C556" t="s">
        <v>186</v>
      </c>
      <c r="D556">
        <v>2022</v>
      </c>
      <c r="E556">
        <v>5.3212657228810967</v>
      </c>
      <c r="F556">
        <v>6.7526124502433778</v>
      </c>
      <c r="G556">
        <f t="shared" si="8"/>
        <v>1.4313467273622811</v>
      </c>
      <c r="H556">
        <v>0.20372319717267059</v>
      </c>
    </row>
    <row r="557" spans="1:8" x14ac:dyDescent="0.35">
      <c r="A557" t="s">
        <v>157</v>
      </c>
      <c r="B557" t="s">
        <v>209</v>
      </c>
      <c r="C557" t="s">
        <v>186</v>
      </c>
      <c r="D557">
        <v>2022</v>
      </c>
      <c r="E557">
        <v>6.5861251608809734</v>
      </c>
      <c r="F557">
        <v>6.7526124502433778</v>
      </c>
      <c r="G557">
        <f t="shared" si="8"/>
        <v>0.16648728936240431</v>
      </c>
      <c r="H557">
        <v>0.20372319717267059</v>
      </c>
    </row>
    <row r="558" spans="1:8" x14ac:dyDescent="0.35">
      <c r="A558" t="s">
        <v>157</v>
      </c>
      <c r="B558" t="s">
        <v>208</v>
      </c>
      <c r="C558" t="s">
        <v>188</v>
      </c>
      <c r="D558">
        <v>2022</v>
      </c>
      <c r="E558">
        <v>5.0988792351265078</v>
      </c>
      <c r="F558">
        <v>6.7526124502433778</v>
      </c>
      <c r="G558">
        <f t="shared" si="8"/>
        <v>1.65373321511687</v>
      </c>
      <c r="H558">
        <v>0.20372319717267059</v>
      </c>
    </row>
    <row r="559" spans="1:8" x14ac:dyDescent="0.35">
      <c r="A559" t="s">
        <v>157</v>
      </c>
      <c r="B559" t="s">
        <v>210</v>
      </c>
      <c r="C559" t="s">
        <v>188</v>
      </c>
      <c r="D559">
        <v>2022</v>
      </c>
      <c r="E559">
        <v>5.8054687081874778</v>
      </c>
      <c r="F559">
        <v>6.7526124502433778</v>
      </c>
      <c r="G559">
        <f t="shared" si="8"/>
        <v>0.94714374205589991</v>
      </c>
      <c r="H559">
        <v>0.20372319717267059</v>
      </c>
    </row>
    <row r="560" spans="1:8" x14ac:dyDescent="0.35">
      <c r="A560" t="s">
        <v>157</v>
      </c>
      <c r="B560" t="s">
        <v>209</v>
      </c>
      <c r="C560" t="s">
        <v>186</v>
      </c>
      <c r="D560">
        <v>2023</v>
      </c>
      <c r="E560">
        <v>0.71696140778811923</v>
      </c>
      <c r="F560">
        <v>3.0529202104847739</v>
      </c>
      <c r="G560">
        <f t="shared" si="8"/>
        <v>2.3359588026966547</v>
      </c>
      <c r="H560">
        <v>0.25055247475281461</v>
      </c>
    </row>
    <row r="561" spans="1:8" x14ac:dyDescent="0.35">
      <c r="A561" t="s">
        <v>157</v>
      </c>
      <c r="B561" t="s">
        <v>211</v>
      </c>
      <c r="C561" t="s">
        <v>186</v>
      </c>
      <c r="D561">
        <v>2023</v>
      </c>
      <c r="E561">
        <v>2.226883105497079</v>
      </c>
      <c r="F561">
        <v>3.0529202104847739</v>
      </c>
      <c r="G561">
        <f t="shared" si="8"/>
        <v>0.82603710498769489</v>
      </c>
      <c r="H561">
        <v>0.25055247475281461</v>
      </c>
    </row>
    <row r="562" spans="1:8" x14ac:dyDescent="0.35">
      <c r="A562" t="s">
        <v>157</v>
      </c>
      <c r="B562" t="s">
        <v>210</v>
      </c>
      <c r="C562" t="s">
        <v>188</v>
      </c>
      <c r="D562">
        <v>2023</v>
      </c>
      <c r="E562">
        <v>2.6604918870074319</v>
      </c>
      <c r="F562">
        <v>3.0529202104847739</v>
      </c>
      <c r="G562">
        <f t="shared" si="8"/>
        <v>0.39242832347734202</v>
      </c>
      <c r="H562">
        <v>0.25055247475281461</v>
      </c>
    </row>
    <row r="563" spans="1:8" x14ac:dyDescent="0.35">
      <c r="A563" t="s">
        <v>157</v>
      </c>
      <c r="B563" t="s">
        <v>212</v>
      </c>
      <c r="C563" t="s">
        <v>188</v>
      </c>
      <c r="D563">
        <v>2023</v>
      </c>
      <c r="E563">
        <v>2.4387614512581202</v>
      </c>
      <c r="F563">
        <v>3.0529202104847739</v>
      </c>
      <c r="G563">
        <f t="shared" si="8"/>
        <v>0.61415875922665375</v>
      </c>
      <c r="H563">
        <v>0.25055247475281461</v>
      </c>
    </row>
    <row r="564" spans="1:8" x14ac:dyDescent="0.35">
      <c r="A564" t="s">
        <v>157</v>
      </c>
      <c r="B564" t="s">
        <v>211</v>
      </c>
      <c r="C564" t="s">
        <v>186</v>
      </c>
      <c r="D564">
        <v>2024</v>
      </c>
      <c r="E564">
        <v>1.3133477904788251</v>
      </c>
      <c r="F564">
        <v>2.1904072780361381</v>
      </c>
      <c r="G564">
        <f t="shared" si="8"/>
        <v>0.877059487557313</v>
      </c>
      <c r="H564">
        <v>0.29518356966946802</v>
      </c>
    </row>
    <row r="565" spans="1:8" x14ac:dyDescent="0.35">
      <c r="A565" t="s">
        <v>157</v>
      </c>
      <c r="B565" t="s">
        <v>213</v>
      </c>
      <c r="C565" t="s">
        <v>186</v>
      </c>
      <c r="D565">
        <v>2024</v>
      </c>
      <c r="E565">
        <v>1.6514732694230541</v>
      </c>
      <c r="F565">
        <v>2.1904072780361381</v>
      </c>
      <c r="G565">
        <f t="shared" si="8"/>
        <v>0.53893400861308405</v>
      </c>
      <c r="H565">
        <v>0.29518356966946802</v>
      </c>
    </row>
    <row r="566" spans="1:8" x14ac:dyDescent="0.35">
      <c r="A566" t="s">
        <v>157</v>
      </c>
      <c r="B566" t="s">
        <v>212</v>
      </c>
      <c r="C566" t="s">
        <v>188</v>
      </c>
      <c r="D566">
        <v>2024</v>
      </c>
      <c r="E566">
        <v>1.7569161258840891</v>
      </c>
      <c r="F566">
        <v>2.1904072780361381</v>
      </c>
      <c r="G566">
        <f t="shared" si="8"/>
        <v>0.43349115215204903</v>
      </c>
      <c r="H566">
        <v>0.29518356966946802</v>
      </c>
    </row>
    <row r="567" spans="1:8" x14ac:dyDescent="0.35">
      <c r="A567" t="s">
        <v>157</v>
      </c>
      <c r="B567" t="s">
        <v>214</v>
      </c>
      <c r="C567" t="s">
        <v>188</v>
      </c>
      <c r="D567">
        <v>2024</v>
      </c>
      <c r="E567">
        <v>1.734179743438991</v>
      </c>
      <c r="F567">
        <v>2.1904072780361381</v>
      </c>
      <c r="G567">
        <f t="shared" si="8"/>
        <v>0.45622753459714716</v>
      </c>
      <c r="H567">
        <v>0.29518356966946802</v>
      </c>
    </row>
    <row r="568" spans="1:8" x14ac:dyDescent="0.35">
      <c r="A568" t="s">
        <v>157</v>
      </c>
      <c r="B568" t="s">
        <v>213</v>
      </c>
      <c r="C568" t="s">
        <v>186</v>
      </c>
      <c r="D568">
        <v>2025</v>
      </c>
      <c r="E568">
        <v>1.851074416505627</v>
      </c>
      <c r="F568">
        <v>1.8442000090405599</v>
      </c>
      <c r="G568">
        <f t="shared" si="8"/>
        <v>-6.8744074650670672E-3</v>
      </c>
      <c r="H568">
        <v>4.3141098767000223E-2</v>
      </c>
    </row>
    <row r="569" spans="1:8" x14ac:dyDescent="0.35">
      <c r="A569" t="s">
        <v>157</v>
      </c>
      <c r="B569" t="s">
        <v>215</v>
      </c>
      <c r="C569" t="s">
        <v>186</v>
      </c>
      <c r="D569">
        <v>2025</v>
      </c>
      <c r="E569">
        <v>1.898720252436026</v>
      </c>
      <c r="F569">
        <v>1.8442000090405599</v>
      </c>
      <c r="G569">
        <f t="shared" si="8"/>
        <v>-5.4520243395466128E-2</v>
      </c>
      <c r="H569">
        <v>4.3141098767000223E-2</v>
      </c>
    </row>
    <row r="570" spans="1:8" x14ac:dyDescent="0.35">
      <c r="A570" t="s">
        <v>157</v>
      </c>
      <c r="B570" t="s">
        <v>214</v>
      </c>
      <c r="C570" t="s">
        <v>188</v>
      </c>
      <c r="D570">
        <v>2025</v>
      </c>
      <c r="E570">
        <v>1.87529344869708</v>
      </c>
      <c r="F570">
        <v>1.8442000090405599</v>
      </c>
      <c r="G570">
        <f t="shared" si="8"/>
        <v>-3.1093439656520117E-2</v>
      </c>
      <c r="H570">
        <v>4.3141098767000223E-2</v>
      </c>
    </row>
    <row r="571" spans="1:8" x14ac:dyDescent="0.35">
      <c r="A571" t="s">
        <v>157</v>
      </c>
      <c r="B571" t="s">
        <v>216</v>
      </c>
      <c r="C571" t="s">
        <v>188</v>
      </c>
      <c r="D571">
        <v>2025</v>
      </c>
      <c r="E571">
        <v>1.7505876843593839</v>
      </c>
      <c r="F571">
        <v>1.8442000090405599</v>
      </c>
      <c r="G571">
        <f t="shared" si="8"/>
        <v>9.3612324681175973E-2</v>
      </c>
      <c r="H571">
        <v>4.3141098767000223E-2</v>
      </c>
    </row>
    <row r="572" spans="1:8" x14ac:dyDescent="0.35">
      <c r="A572" t="s">
        <v>157</v>
      </c>
      <c r="B572" t="s">
        <v>215</v>
      </c>
      <c r="C572" t="s">
        <v>186</v>
      </c>
      <c r="D572">
        <v>2026</v>
      </c>
      <c r="E572">
        <v>2.230218535318218</v>
      </c>
      <c r="G572" t="str">
        <f t="shared" si="8"/>
        <v/>
      </c>
      <c r="H572">
        <v>1.500807660124241E-2</v>
      </c>
    </row>
    <row r="573" spans="1:8" x14ac:dyDescent="0.35">
      <c r="A573" t="s">
        <v>157</v>
      </c>
      <c r="B573" t="s">
        <v>216</v>
      </c>
      <c r="C573" t="s">
        <v>188</v>
      </c>
      <c r="D573">
        <v>2026</v>
      </c>
      <c r="E573">
        <v>2.2455624522224049</v>
      </c>
      <c r="G573" t="str">
        <f t="shared" si="8"/>
        <v/>
      </c>
      <c r="H573">
        <v>1.500807660124241E-2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7</v>
      </c>
    </row>
    <row r="2" spans="1:8" x14ac:dyDescent="0.35">
      <c r="A2" t="s">
        <v>148</v>
      </c>
      <c r="B2" t="s">
        <v>203</v>
      </c>
      <c r="C2" t="s">
        <v>186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0.91541797612301412</v>
      </c>
    </row>
    <row r="3" spans="1:8" x14ac:dyDescent="0.35">
      <c r="A3" t="s">
        <v>148</v>
      </c>
      <c r="B3" t="s">
        <v>205</v>
      </c>
      <c r="C3" t="s">
        <v>186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0.91541797612301412</v>
      </c>
    </row>
    <row r="4" spans="1:8" x14ac:dyDescent="0.35">
      <c r="A4" t="s">
        <v>148</v>
      </c>
      <c r="B4" t="s">
        <v>204</v>
      </c>
      <c r="C4" t="s">
        <v>188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0.91541797612301412</v>
      </c>
    </row>
    <row r="5" spans="1:8" x14ac:dyDescent="0.35">
      <c r="A5" t="s">
        <v>148</v>
      </c>
      <c r="B5" t="s">
        <v>206</v>
      </c>
      <c r="C5" t="s">
        <v>188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0.91541797612301412</v>
      </c>
    </row>
    <row r="6" spans="1:8" x14ac:dyDescent="0.35">
      <c r="A6" t="s">
        <v>148</v>
      </c>
      <c r="B6" t="s">
        <v>205</v>
      </c>
      <c r="C6" t="s">
        <v>186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0.85423512668441748</v>
      </c>
    </row>
    <row r="7" spans="1:8" x14ac:dyDescent="0.35">
      <c r="A7" t="s">
        <v>148</v>
      </c>
      <c r="B7" t="s">
        <v>207</v>
      </c>
      <c r="C7" t="s">
        <v>186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0.85423512668441748</v>
      </c>
    </row>
    <row r="8" spans="1:8" x14ac:dyDescent="0.35">
      <c r="A8" t="s">
        <v>148</v>
      </c>
      <c r="B8" t="s">
        <v>206</v>
      </c>
      <c r="C8" t="s">
        <v>188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0.85423512668441748</v>
      </c>
    </row>
    <row r="9" spans="1:8" x14ac:dyDescent="0.35">
      <c r="A9" t="s">
        <v>148</v>
      </c>
      <c r="B9" t="s">
        <v>208</v>
      </c>
      <c r="C9" t="s">
        <v>188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0.85423512668441748</v>
      </c>
    </row>
    <row r="10" spans="1:8" x14ac:dyDescent="0.35">
      <c r="A10" t="s">
        <v>148</v>
      </c>
      <c r="B10" t="s">
        <v>207</v>
      </c>
      <c r="C10" t="s">
        <v>186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0.79318298754570626</v>
      </c>
    </row>
    <row r="11" spans="1:8" x14ac:dyDescent="0.35">
      <c r="A11" t="s">
        <v>148</v>
      </c>
      <c r="B11" t="s">
        <v>209</v>
      </c>
      <c r="C11" t="s">
        <v>186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0.79318298754570626</v>
      </c>
    </row>
    <row r="12" spans="1:8" x14ac:dyDescent="0.35">
      <c r="A12" t="s">
        <v>148</v>
      </c>
      <c r="B12" t="s">
        <v>208</v>
      </c>
      <c r="C12" t="s">
        <v>188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0.79318298754570626</v>
      </c>
    </row>
    <row r="13" spans="1:8" x14ac:dyDescent="0.35">
      <c r="A13" t="s">
        <v>148</v>
      </c>
      <c r="B13" t="s">
        <v>210</v>
      </c>
      <c r="C13" t="s">
        <v>188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0.79318298754570626</v>
      </c>
    </row>
    <row r="14" spans="1:8" x14ac:dyDescent="0.35">
      <c r="A14" t="s">
        <v>148</v>
      </c>
      <c r="B14" t="s">
        <v>209</v>
      </c>
      <c r="C14" t="s">
        <v>186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0.74324805484371159</v>
      </c>
    </row>
    <row r="15" spans="1:8" x14ac:dyDescent="0.35">
      <c r="A15" t="s">
        <v>148</v>
      </c>
      <c r="B15" t="s">
        <v>211</v>
      </c>
      <c r="C15" t="s">
        <v>186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0.74324805484371159</v>
      </c>
    </row>
    <row r="16" spans="1:8" x14ac:dyDescent="0.35">
      <c r="A16" t="s">
        <v>148</v>
      </c>
      <c r="B16" t="s">
        <v>210</v>
      </c>
      <c r="C16" t="s">
        <v>188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0.74324805484371159</v>
      </c>
    </row>
    <row r="17" spans="1:8" x14ac:dyDescent="0.35">
      <c r="A17" t="s">
        <v>148</v>
      </c>
      <c r="B17" t="s">
        <v>212</v>
      </c>
      <c r="C17" t="s">
        <v>188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0.74324805484371159</v>
      </c>
    </row>
    <row r="18" spans="1:8" x14ac:dyDescent="0.35">
      <c r="A18" t="s">
        <v>148</v>
      </c>
      <c r="B18" t="s">
        <v>211</v>
      </c>
      <c r="C18" t="s">
        <v>186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0.48385240401732688</v>
      </c>
    </row>
    <row r="19" spans="1:8" x14ac:dyDescent="0.35">
      <c r="A19" t="s">
        <v>148</v>
      </c>
      <c r="B19" t="s">
        <v>213</v>
      </c>
      <c r="C19" t="s">
        <v>186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0.48385240401732688</v>
      </c>
    </row>
    <row r="20" spans="1:8" x14ac:dyDescent="0.35">
      <c r="A20" t="s">
        <v>148</v>
      </c>
      <c r="B20" t="s">
        <v>212</v>
      </c>
      <c r="C20" t="s">
        <v>188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0.48385240401732688</v>
      </c>
    </row>
    <row r="21" spans="1:8" x14ac:dyDescent="0.35">
      <c r="A21" t="s">
        <v>148</v>
      </c>
      <c r="B21" t="s">
        <v>214</v>
      </c>
      <c r="C21" t="s">
        <v>188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0.48385240401732688</v>
      </c>
    </row>
    <row r="22" spans="1:8" x14ac:dyDescent="0.35">
      <c r="A22" t="s">
        <v>148</v>
      </c>
      <c r="B22" t="s">
        <v>213</v>
      </c>
      <c r="C22" t="s">
        <v>186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6.562263636895671E-2</v>
      </c>
    </row>
    <row r="23" spans="1:8" x14ac:dyDescent="0.35">
      <c r="A23" t="s">
        <v>148</v>
      </c>
      <c r="B23" t="s">
        <v>215</v>
      </c>
      <c r="C23" t="s">
        <v>186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6.562263636895671E-2</v>
      </c>
    </row>
    <row r="24" spans="1:8" x14ac:dyDescent="0.35">
      <c r="A24" t="s">
        <v>148</v>
      </c>
      <c r="B24" t="s">
        <v>214</v>
      </c>
      <c r="C24" t="s">
        <v>188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6.562263636895671E-2</v>
      </c>
    </row>
    <row r="25" spans="1:8" x14ac:dyDescent="0.35">
      <c r="A25" t="s">
        <v>148</v>
      </c>
      <c r="B25" t="s">
        <v>216</v>
      </c>
      <c r="C25" t="s">
        <v>188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6.562263636895671E-2</v>
      </c>
    </row>
    <row r="26" spans="1:8" x14ac:dyDescent="0.35">
      <c r="A26" t="s">
        <v>148</v>
      </c>
      <c r="B26" t="s">
        <v>215</v>
      </c>
      <c r="C26" t="s">
        <v>186</v>
      </c>
      <c r="D26">
        <v>2026</v>
      </c>
      <c r="E26">
        <v>0.88463570458545693</v>
      </c>
      <c r="G26" t="str">
        <f t="shared" si="0"/>
        <v/>
      </c>
      <c r="H26">
        <v>0.45603413432519319</v>
      </c>
    </row>
    <row r="27" spans="1:8" x14ac:dyDescent="0.35">
      <c r="A27" t="s">
        <v>148</v>
      </c>
      <c r="B27" t="s">
        <v>216</v>
      </c>
      <c r="C27" t="s">
        <v>188</v>
      </c>
      <c r="D27">
        <v>2026</v>
      </c>
      <c r="E27">
        <v>0.97202851159921</v>
      </c>
      <c r="G27" t="str">
        <f t="shared" si="0"/>
        <v/>
      </c>
      <c r="H27">
        <v>0.45603413432519319</v>
      </c>
    </row>
    <row r="28" spans="1:8" x14ac:dyDescent="0.35">
      <c r="A28" t="s">
        <v>149</v>
      </c>
      <c r="B28" t="s">
        <v>203</v>
      </c>
      <c r="C28" t="s">
        <v>186</v>
      </c>
      <c r="D28">
        <v>2020</v>
      </c>
      <c r="E28">
        <v>0.96034482213216421</v>
      </c>
      <c r="F28">
        <v>-4.9116764965584894</v>
      </c>
      <c r="G28">
        <f t="shared" si="0"/>
        <v>-5.8720213186906536</v>
      </c>
      <c r="H28">
        <v>0.94497516890248479</v>
      </c>
    </row>
    <row r="29" spans="1:8" x14ac:dyDescent="0.35">
      <c r="A29" t="s">
        <v>149</v>
      </c>
      <c r="B29" t="s">
        <v>205</v>
      </c>
      <c r="C29" t="s">
        <v>186</v>
      </c>
      <c r="D29">
        <v>2020</v>
      </c>
      <c r="E29">
        <v>-8.420158667688538</v>
      </c>
      <c r="F29">
        <v>-4.9116764965584894</v>
      </c>
      <c r="G29">
        <f t="shared" si="0"/>
        <v>3.5084821711300487</v>
      </c>
      <c r="H29">
        <v>0.94497516890248479</v>
      </c>
    </row>
    <row r="30" spans="1:8" x14ac:dyDescent="0.35">
      <c r="A30" t="s">
        <v>149</v>
      </c>
      <c r="B30" t="s">
        <v>204</v>
      </c>
      <c r="C30" t="s">
        <v>188</v>
      </c>
      <c r="D30">
        <v>2020</v>
      </c>
      <c r="E30">
        <v>1.199077085455502</v>
      </c>
      <c r="F30">
        <v>-4.9116764965584894</v>
      </c>
      <c r="G30">
        <f t="shared" si="0"/>
        <v>-6.1107535820139915</v>
      </c>
      <c r="H30">
        <v>0.94497516890248479</v>
      </c>
    </row>
    <row r="31" spans="1:8" x14ac:dyDescent="0.35">
      <c r="A31" t="s">
        <v>149</v>
      </c>
      <c r="B31" t="s">
        <v>206</v>
      </c>
      <c r="C31" t="s">
        <v>188</v>
      </c>
      <c r="D31">
        <v>2020</v>
      </c>
      <c r="E31">
        <v>-7.1575995247655024</v>
      </c>
      <c r="F31">
        <v>-4.9116764965584894</v>
      </c>
      <c r="G31">
        <f t="shared" si="0"/>
        <v>2.2459230282070131</v>
      </c>
      <c r="H31">
        <v>0.94497516890248479</v>
      </c>
    </row>
    <row r="32" spans="1:8" x14ac:dyDescent="0.35">
      <c r="A32" t="s">
        <v>149</v>
      </c>
      <c r="B32" t="s">
        <v>205</v>
      </c>
      <c r="C32" t="s">
        <v>186</v>
      </c>
      <c r="D32">
        <v>2021</v>
      </c>
      <c r="E32">
        <v>4.1239049795648741</v>
      </c>
      <c r="F32">
        <v>6.0667175798443678</v>
      </c>
      <c r="G32">
        <f t="shared" si="0"/>
        <v>1.9428126002794937</v>
      </c>
      <c r="H32">
        <v>0.91741299389035302</v>
      </c>
    </row>
    <row r="33" spans="1:8" x14ac:dyDescent="0.35">
      <c r="A33" t="s">
        <v>149</v>
      </c>
      <c r="B33" t="s">
        <v>207</v>
      </c>
      <c r="C33" t="s">
        <v>186</v>
      </c>
      <c r="D33">
        <v>2021</v>
      </c>
      <c r="E33">
        <v>5.9836029339416452</v>
      </c>
      <c r="F33">
        <v>6.0667175798443678</v>
      </c>
      <c r="G33">
        <f t="shared" si="0"/>
        <v>8.311464590272255E-2</v>
      </c>
      <c r="H33">
        <v>0.91741299389035302</v>
      </c>
    </row>
    <row r="34" spans="1:8" x14ac:dyDescent="0.35">
      <c r="A34" t="s">
        <v>149</v>
      </c>
      <c r="B34" t="s">
        <v>206</v>
      </c>
      <c r="C34" t="s">
        <v>188</v>
      </c>
      <c r="D34">
        <v>2021</v>
      </c>
      <c r="E34">
        <v>6.6899129841448302</v>
      </c>
      <c r="F34">
        <v>6.0667175798443678</v>
      </c>
      <c r="G34">
        <f t="shared" si="0"/>
        <v>-0.62319540430046239</v>
      </c>
      <c r="H34">
        <v>0.91741299389035302</v>
      </c>
    </row>
    <row r="35" spans="1:8" x14ac:dyDescent="0.35">
      <c r="A35" t="s">
        <v>149</v>
      </c>
      <c r="B35" t="s">
        <v>208</v>
      </c>
      <c r="C35" t="s">
        <v>188</v>
      </c>
      <c r="D35">
        <v>2021</v>
      </c>
      <c r="E35">
        <v>4.5423071463688514</v>
      </c>
      <c r="F35">
        <v>6.0667175798443678</v>
      </c>
      <c r="G35">
        <f t="shared" si="0"/>
        <v>1.5244104334755164</v>
      </c>
      <c r="H35">
        <v>0.91741299389035302</v>
      </c>
    </row>
    <row r="36" spans="1:8" x14ac:dyDescent="0.35">
      <c r="A36" t="s">
        <v>149</v>
      </c>
      <c r="B36" t="s">
        <v>207</v>
      </c>
      <c r="C36" t="s">
        <v>186</v>
      </c>
      <c r="D36">
        <v>2022</v>
      </c>
      <c r="E36">
        <v>2.6471364529380592</v>
      </c>
      <c r="F36">
        <v>3.945716681463399</v>
      </c>
      <c r="G36">
        <f t="shared" si="0"/>
        <v>1.2985802285253398</v>
      </c>
      <c r="H36">
        <v>0.8630359765160468</v>
      </c>
    </row>
    <row r="37" spans="1:8" x14ac:dyDescent="0.35">
      <c r="A37" t="s">
        <v>149</v>
      </c>
      <c r="B37" t="s">
        <v>209</v>
      </c>
      <c r="C37" t="s">
        <v>186</v>
      </c>
      <c r="D37">
        <v>2022</v>
      </c>
      <c r="E37">
        <v>2.8171147512312089</v>
      </c>
      <c r="F37">
        <v>3.945716681463399</v>
      </c>
      <c r="G37">
        <f t="shared" si="0"/>
        <v>1.1286019302321901</v>
      </c>
      <c r="H37">
        <v>0.8630359765160468</v>
      </c>
    </row>
    <row r="38" spans="1:8" x14ac:dyDescent="0.35">
      <c r="A38" t="s">
        <v>149</v>
      </c>
      <c r="B38" t="s">
        <v>208</v>
      </c>
      <c r="C38" t="s">
        <v>188</v>
      </c>
      <c r="D38">
        <v>2022</v>
      </c>
      <c r="E38">
        <v>3.671117125209777</v>
      </c>
      <c r="F38">
        <v>3.945716681463399</v>
      </c>
      <c r="G38">
        <f t="shared" si="0"/>
        <v>0.27459955625362209</v>
      </c>
      <c r="H38">
        <v>0.8630359765160468</v>
      </c>
    </row>
    <row r="39" spans="1:8" x14ac:dyDescent="0.35">
      <c r="A39" t="s">
        <v>149</v>
      </c>
      <c r="B39" t="s">
        <v>210</v>
      </c>
      <c r="C39" t="s">
        <v>188</v>
      </c>
      <c r="D39">
        <v>2022</v>
      </c>
      <c r="E39">
        <v>2.0165795618690252</v>
      </c>
      <c r="F39">
        <v>3.945716681463399</v>
      </c>
      <c r="G39">
        <f t="shared" si="0"/>
        <v>1.9291371195943738</v>
      </c>
      <c r="H39">
        <v>0.8630359765160468</v>
      </c>
    </row>
    <row r="40" spans="1:8" x14ac:dyDescent="0.35">
      <c r="A40" t="s">
        <v>149</v>
      </c>
      <c r="B40" t="s">
        <v>209</v>
      </c>
      <c r="C40" t="s">
        <v>186</v>
      </c>
      <c r="D40">
        <v>2023</v>
      </c>
      <c r="E40">
        <v>0.1608186912456899</v>
      </c>
      <c r="F40">
        <v>1.5491827810755261</v>
      </c>
      <c r="G40">
        <f t="shared" si="0"/>
        <v>1.3883640898298362</v>
      </c>
      <c r="H40">
        <v>0.71743568306368155</v>
      </c>
    </row>
    <row r="41" spans="1:8" x14ac:dyDescent="0.35">
      <c r="A41" t="s">
        <v>149</v>
      </c>
      <c r="B41" t="s">
        <v>211</v>
      </c>
      <c r="C41" t="s">
        <v>186</v>
      </c>
      <c r="D41">
        <v>2023</v>
      </c>
      <c r="E41">
        <v>1.44096095579862</v>
      </c>
      <c r="F41">
        <v>1.5491827810755261</v>
      </c>
      <c r="G41">
        <f t="shared" si="0"/>
        <v>0.10822182527690605</v>
      </c>
      <c r="H41">
        <v>0.71743568306368155</v>
      </c>
    </row>
    <row r="42" spans="1:8" x14ac:dyDescent="0.35">
      <c r="A42" t="s">
        <v>149</v>
      </c>
      <c r="B42" t="s">
        <v>210</v>
      </c>
      <c r="C42" t="s">
        <v>188</v>
      </c>
      <c r="D42">
        <v>2023</v>
      </c>
      <c r="E42">
        <v>1.7766240808305469</v>
      </c>
      <c r="F42">
        <v>1.5491827810755261</v>
      </c>
      <c r="G42">
        <f t="shared" si="0"/>
        <v>-0.22744129975502081</v>
      </c>
      <c r="H42">
        <v>0.71743568306368155</v>
      </c>
    </row>
    <row r="43" spans="1:8" x14ac:dyDescent="0.35">
      <c r="A43" t="s">
        <v>149</v>
      </c>
      <c r="B43" t="s">
        <v>212</v>
      </c>
      <c r="C43" t="s">
        <v>188</v>
      </c>
      <c r="D43">
        <v>2023</v>
      </c>
      <c r="E43">
        <v>1.2330728065618859</v>
      </c>
      <c r="F43">
        <v>1.5491827810755261</v>
      </c>
      <c r="G43">
        <f t="shared" si="0"/>
        <v>0.3161099745136402</v>
      </c>
      <c r="H43">
        <v>0.71743568306368155</v>
      </c>
    </row>
    <row r="44" spans="1:8" x14ac:dyDescent="0.35">
      <c r="A44" t="s">
        <v>149</v>
      </c>
      <c r="B44" t="s">
        <v>211</v>
      </c>
      <c r="C44" t="s">
        <v>186</v>
      </c>
      <c r="D44">
        <v>2024</v>
      </c>
      <c r="E44">
        <v>1.366814397179428</v>
      </c>
      <c r="F44">
        <v>1.0917584184985489</v>
      </c>
      <c r="G44">
        <f t="shared" si="0"/>
        <v>-0.27505597868087905</v>
      </c>
      <c r="H44">
        <v>0.21859314049932341</v>
      </c>
    </row>
    <row r="45" spans="1:8" x14ac:dyDescent="0.35">
      <c r="A45" t="s">
        <v>149</v>
      </c>
      <c r="B45" t="s">
        <v>213</v>
      </c>
      <c r="C45" t="s">
        <v>186</v>
      </c>
      <c r="D45">
        <v>2024</v>
      </c>
      <c r="E45">
        <v>1.144309940913812</v>
      </c>
      <c r="F45">
        <v>1.0917584184985489</v>
      </c>
      <c r="G45">
        <f t="shared" si="0"/>
        <v>-5.2551522415263063E-2</v>
      </c>
      <c r="H45">
        <v>0.21859314049932341</v>
      </c>
    </row>
    <row r="46" spans="1:8" x14ac:dyDescent="0.35">
      <c r="A46" t="s">
        <v>149</v>
      </c>
      <c r="B46" t="s">
        <v>212</v>
      </c>
      <c r="C46" t="s">
        <v>188</v>
      </c>
      <c r="D46">
        <v>2024</v>
      </c>
      <c r="E46">
        <v>1.3611844962323929</v>
      </c>
      <c r="F46">
        <v>1.0917584184985489</v>
      </c>
      <c r="G46">
        <f t="shared" si="0"/>
        <v>-0.26942607773384397</v>
      </c>
      <c r="H46">
        <v>0.21859314049932341</v>
      </c>
    </row>
    <row r="47" spans="1:8" x14ac:dyDescent="0.35">
      <c r="A47" t="s">
        <v>149</v>
      </c>
      <c r="B47" t="s">
        <v>214</v>
      </c>
      <c r="C47" t="s">
        <v>188</v>
      </c>
      <c r="D47">
        <v>2024</v>
      </c>
      <c r="E47">
        <v>1.2741731353000501</v>
      </c>
      <c r="F47">
        <v>1.0917584184985489</v>
      </c>
      <c r="G47">
        <f t="shared" si="0"/>
        <v>-0.18241471680150112</v>
      </c>
      <c r="H47">
        <v>0.21859314049932341</v>
      </c>
    </row>
    <row r="48" spans="1:8" x14ac:dyDescent="0.35">
      <c r="A48" t="s">
        <v>149</v>
      </c>
      <c r="B48" t="s">
        <v>213</v>
      </c>
      <c r="C48" t="s">
        <v>186</v>
      </c>
      <c r="D48">
        <v>2025</v>
      </c>
      <c r="E48">
        <v>1.2445832169132749</v>
      </c>
      <c r="F48">
        <v>0.97833513074895262</v>
      </c>
      <c r="G48">
        <f t="shared" si="0"/>
        <v>-0.26624808616432227</v>
      </c>
      <c r="H48">
        <v>2.7062806004489109E-2</v>
      </c>
    </row>
    <row r="49" spans="1:8" x14ac:dyDescent="0.35">
      <c r="A49" t="s">
        <v>149</v>
      </c>
      <c r="B49" t="s">
        <v>215</v>
      </c>
      <c r="C49" t="s">
        <v>186</v>
      </c>
      <c r="D49">
        <v>2025</v>
      </c>
      <c r="E49">
        <v>0.99784735760106713</v>
      </c>
      <c r="F49">
        <v>0.97833513074895262</v>
      </c>
      <c r="G49">
        <f t="shared" si="0"/>
        <v>-1.9512226852114511E-2</v>
      </c>
      <c r="H49">
        <v>2.7062806004489109E-2</v>
      </c>
    </row>
    <row r="50" spans="1:8" x14ac:dyDescent="0.35">
      <c r="A50" t="s">
        <v>149</v>
      </c>
      <c r="B50" t="s">
        <v>214</v>
      </c>
      <c r="C50" t="s">
        <v>188</v>
      </c>
      <c r="D50">
        <v>2025</v>
      </c>
      <c r="E50">
        <v>1.3772936758912999</v>
      </c>
      <c r="F50">
        <v>0.97833513074895262</v>
      </c>
      <c r="G50">
        <f t="shared" si="0"/>
        <v>-0.3989585451423473</v>
      </c>
      <c r="H50">
        <v>2.7062806004489109E-2</v>
      </c>
    </row>
    <row r="51" spans="1:8" x14ac:dyDescent="0.35">
      <c r="A51" t="s">
        <v>149</v>
      </c>
      <c r="B51" t="s">
        <v>216</v>
      </c>
      <c r="C51" t="s">
        <v>188</v>
      </c>
      <c r="D51">
        <v>2025</v>
      </c>
      <c r="E51">
        <v>0.76893815941332377</v>
      </c>
      <c r="F51">
        <v>0.97833513074895262</v>
      </c>
      <c r="G51">
        <f t="shared" si="0"/>
        <v>0.20939697133562885</v>
      </c>
      <c r="H51">
        <v>2.7062806004489109E-2</v>
      </c>
    </row>
    <row r="52" spans="1:8" x14ac:dyDescent="0.35">
      <c r="A52" t="s">
        <v>149</v>
      </c>
      <c r="B52" t="s">
        <v>215</v>
      </c>
      <c r="C52" t="s">
        <v>186</v>
      </c>
      <c r="D52">
        <v>2026</v>
      </c>
      <c r="E52">
        <v>1.1470051470927609</v>
      </c>
      <c r="G52" t="str">
        <f t="shared" si="0"/>
        <v/>
      </c>
      <c r="H52">
        <v>0.5024687448804287</v>
      </c>
    </row>
    <row r="53" spans="1:8" x14ac:dyDescent="0.35">
      <c r="A53" t="s">
        <v>149</v>
      </c>
      <c r="B53" t="s">
        <v>216</v>
      </c>
      <c r="C53" t="s">
        <v>188</v>
      </c>
      <c r="D53">
        <v>2026</v>
      </c>
      <c r="E53">
        <v>0.85752820542872588</v>
      </c>
      <c r="G53" t="str">
        <f t="shared" si="0"/>
        <v/>
      </c>
      <c r="H53">
        <v>0.5024687448804287</v>
      </c>
    </row>
    <row r="54" spans="1:8" x14ac:dyDescent="0.35">
      <c r="A54" t="s">
        <v>150</v>
      </c>
      <c r="B54" t="s">
        <v>203</v>
      </c>
      <c r="C54" t="s">
        <v>186</v>
      </c>
      <c r="D54">
        <v>2020</v>
      </c>
      <c r="E54">
        <v>1.0098419735112829</v>
      </c>
      <c r="F54">
        <v>-4.5019012679871278</v>
      </c>
      <c r="G54">
        <f t="shared" si="0"/>
        <v>-5.5117432414984107</v>
      </c>
      <c r="H54">
        <v>0.93883988584513833</v>
      </c>
    </row>
    <row r="55" spans="1:8" x14ac:dyDescent="0.35">
      <c r="A55" t="s">
        <v>150</v>
      </c>
      <c r="B55" t="s">
        <v>205</v>
      </c>
      <c r="C55" t="s">
        <v>186</v>
      </c>
      <c r="D55">
        <v>2020</v>
      </c>
      <c r="E55">
        <v>-5.5682040725027582</v>
      </c>
      <c r="F55">
        <v>-4.5019012679871278</v>
      </c>
      <c r="G55">
        <f t="shared" si="0"/>
        <v>1.0663028045156304</v>
      </c>
      <c r="H55">
        <v>0.93883988584513833</v>
      </c>
    </row>
    <row r="56" spans="1:8" x14ac:dyDescent="0.35">
      <c r="A56" t="s">
        <v>150</v>
      </c>
      <c r="B56" t="s">
        <v>204</v>
      </c>
      <c r="C56" t="s">
        <v>188</v>
      </c>
      <c r="D56">
        <v>2020</v>
      </c>
      <c r="E56">
        <v>1.5458815393741829</v>
      </c>
      <c r="F56">
        <v>-4.5019012679871278</v>
      </c>
      <c r="G56">
        <f t="shared" si="0"/>
        <v>-6.0477828073613109</v>
      </c>
      <c r="H56">
        <v>0.93883988584513833</v>
      </c>
    </row>
    <row r="57" spans="1:8" x14ac:dyDescent="0.35">
      <c r="A57" t="s">
        <v>150</v>
      </c>
      <c r="B57" t="s">
        <v>206</v>
      </c>
      <c r="C57" t="s">
        <v>188</v>
      </c>
      <c r="D57">
        <v>2020</v>
      </c>
      <c r="E57">
        <v>-6.4695771848944261</v>
      </c>
      <c r="F57">
        <v>-4.5019012679871278</v>
      </c>
      <c r="G57">
        <f t="shared" si="0"/>
        <v>1.9676759169072984</v>
      </c>
      <c r="H57">
        <v>0.93883988584513833</v>
      </c>
    </row>
    <row r="58" spans="1:8" x14ac:dyDescent="0.35">
      <c r="A58" t="s">
        <v>150</v>
      </c>
      <c r="B58" t="s">
        <v>205</v>
      </c>
      <c r="C58" t="s">
        <v>186</v>
      </c>
      <c r="D58">
        <v>2021</v>
      </c>
      <c r="E58">
        <v>3.5168418141955371</v>
      </c>
      <c r="F58">
        <v>3.8314526417859192</v>
      </c>
      <c r="G58">
        <f t="shared" si="0"/>
        <v>0.31461082759038206</v>
      </c>
      <c r="H58">
        <v>0.94112311293539941</v>
      </c>
    </row>
    <row r="59" spans="1:8" x14ac:dyDescent="0.35">
      <c r="A59" t="s">
        <v>150</v>
      </c>
      <c r="B59" t="s">
        <v>207</v>
      </c>
      <c r="C59" t="s">
        <v>186</v>
      </c>
      <c r="D59">
        <v>2021</v>
      </c>
      <c r="E59">
        <v>2.7343389231728081</v>
      </c>
      <c r="F59">
        <v>3.8314526417859192</v>
      </c>
      <c r="G59">
        <f t="shared" si="0"/>
        <v>1.097113718613111</v>
      </c>
      <c r="H59">
        <v>0.94112311293539941</v>
      </c>
    </row>
    <row r="60" spans="1:8" x14ac:dyDescent="0.35">
      <c r="A60" t="s">
        <v>150</v>
      </c>
      <c r="B60" t="s">
        <v>206</v>
      </c>
      <c r="C60" t="s">
        <v>188</v>
      </c>
      <c r="D60">
        <v>2021</v>
      </c>
      <c r="E60">
        <v>5.8723795390502653</v>
      </c>
      <c r="F60">
        <v>3.8314526417859192</v>
      </c>
      <c r="G60">
        <f t="shared" si="0"/>
        <v>-2.0409268972643462</v>
      </c>
      <c r="H60">
        <v>0.94112311293539941</v>
      </c>
    </row>
    <row r="61" spans="1:8" x14ac:dyDescent="0.35">
      <c r="A61" t="s">
        <v>150</v>
      </c>
      <c r="B61" t="s">
        <v>208</v>
      </c>
      <c r="C61" t="s">
        <v>188</v>
      </c>
      <c r="D61">
        <v>2021</v>
      </c>
      <c r="E61">
        <v>3.405406776981335</v>
      </c>
      <c r="F61">
        <v>3.8314526417859192</v>
      </c>
      <c r="G61">
        <f t="shared" si="0"/>
        <v>0.42604586480458417</v>
      </c>
      <c r="H61">
        <v>0.94112311293539941</v>
      </c>
    </row>
    <row r="62" spans="1:8" x14ac:dyDescent="0.35">
      <c r="A62" t="s">
        <v>150</v>
      </c>
      <c r="B62" t="s">
        <v>207</v>
      </c>
      <c r="C62" t="s">
        <v>186</v>
      </c>
      <c r="D62">
        <v>2022</v>
      </c>
      <c r="E62">
        <v>4.5927784434600882</v>
      </c>
      <c r="F62">
        <v>1.931834126476093</v>
      </c>
      <c r="G62">
        <f t="shared" si="0"/>
        <v>-2.6609443169839953</v>
      </c>
      <c r="H62">
        <v>0.9099167572496889</v>
      </c>
    </row>
    <row r="63" spans="1:8" x14ac:dyDescent="0.35">
      <c r="A63" t="s">
        <v>150</v>
      </c>
      <c r="B63" t="s">
        <v>209</v>
      </c>
      <c r="C63" t="s">
        <v>186</v>
      </c>
      <c r="D63">
        <v>2022</v>
      </c>
      <c r="E63">
        <v>1.55845355711639</v>
      </c>
      <c r="F63">
        <v>1.931834126476093</v>
      </c>
      <c r="G63">
        <f t="shared" si="0"/>
        <v>0.37338056935970299</v>
      </c>
      <c r="H63">
        <v>0.9099167572496889</v>
      </c>
    </row>
    <row r="64" spans="1:8" x14ac:dyDescent="0.35">
      <c r="A64" t="s">
        <v>150</v>
      </c>
      <c r="B64" t="s">
        <v>208</v>
      </c>
      <c r="C64" t="s">
        <v>188</v>
      </c>
      <c r="D64">
        <v>2022</v>
      </c>
      <c r="E64">
        <v>4.0547699734103224</v>
      </c>
      <c r="F64">
        <v>1.931834126476093</v>
      </c>
      <c r="G64">
        <f t="shared" si="0"/>
        <v>-2.1229358469342294</v>
      </c>
      <c r="H64">
        <v>0.9099167572496889</v>
      </c>
    </row>
    <row r="65" spans="1:8" x14ac:dyDescent="0.35">
      <c r="A65" t="s">
        <v>150</v>
      </c>
      <c r="B65" t="s">
        <v>210</v>
      </c>
      <c r="C65" t="s">
        <v>188</v>
      </c>
      <c r="D65">
        <v>2022</v>
      </c>
      <c r="E65">
        <v>1.5579683422439761</v>
      </c>
      <c r="F65">
        <v>1.931834126476093</v>
      </c>
      <c r="G65">
        <f t="shared" si="0"/>
        <v>0.37386578423211692</v>
      </c>
      <c r="H65">
        <v>0.9099167572496889</v>
      </c>
    </row>
    <row r="66" spans="1:8" x14ac:dyDescent="0.35">
      <c r="A66" t="s">
        <v>150</v>
      </c>
      <c r="B66" t="s">
        <v>209</v>
      </c>
      <c r="C66" t="s">
        <v>186</v>
      </c>
      <c r="D66">
        <v>2023</v>
      </c>
      <c r="E66">
        <v>-0.62595524483003429</v>
      </c>
      <c r="F66">
        <v>-0.81689108427086243</v>
      </c>
      <c r="G66">
        <f t="shared" ref="G66:G129" si="1">IF(OR(F66="",E66=""),"",F66-E66)</f>
        <v>-0.19093583944082815</v>
      </c>
      <c r="H66">
        <v>0.89392793670946469</v>
      </c>
    </row>
    <row r="67" spans="1:8" x14ac:dyDescent="0.35">
      <c r="A67" t="s">
        <v>150</v>
      </c>
      <c r="B67" t="s">
        <v>211</v>
      </c>
      <c r="C67" t="s">
        <v>186</v>
      </c>
      <c r="D67">
        <v>2023</v>
      </c>
      <c r="E67">
        <v>-0.27334918709761569</v>
      </c>
      <c r="F67">
        <v>-0.81689108427086243</v>
      </c>
      <c r="G67">
        <f t="shared" si="1"/>
        <v>-0.54354189717324675</v>
      </c>
      <c r="H67">
        <v>0.89392793670946469</v>
      </c>
    </row>
    <row r="68" spans="1:8" x14ac:dyDescent="0.35">
      <c r="A68" t="s">
        <v>150</v>
      </c>
      <c r="B68" t="s">
        <v>210</v>
      </c>
      <c r="C68" t="s">
        <v>188</v>
      </c>
      <c r="D68">
        <v>2023</v>
      </c>
      <c r="E68">
        <v>2.4090316591396821</v>
      </c>
      <c r="F68">
        <v>-0.81689108427086243</v>
      </c>
      <c r="G68">
        <f t="shared" si="1"/>
        <v>-3.2259227434105444</v>
      </c>
      <c r="H68">
        <v>0.89392793670946469</v>
      </c>
    </row>
    <row r="69" spans="1:8" x14ac:dyDescent="0.35">
      <c r="A69" t="s">
        <v>150</v>
      </c>
      <c r="B69" t="s">
        <v>212</v>
      </c>
      <c r="C69" t="s">
        <v>188</v>
      </c>
      <c r="D69">
        <v>2023</v>
      </c>
      <c r="E69">
        <v>0.18957305278237691</v>
      </c>
      <c r="F69">
        <v>-0.81689108427086243</v>
      </c>
      <c r="G69">
        <f t="shared" si="1"/>
        <v>-1.0064641370532392</v>
      </c>
      <c r="H69">
        <v>0.89392793670946469</v>
      </c>
    </row>
    <row r="70" spans="1:8" x14ac:dyDescent="0.35">
      <c r="A70" t="s">
        <v>150</v>
      </c>
      <c r="B70" t="s">
        <v>211</v>
      </c>
      <c r="C70" t="s">
        <v>186</v>
      </c>
      <c r="D70">
        <v>2024</v>
      </c>
      <c r="E70">
        <v>0.80450584510622924</v>
      </c>
      <c r="F70">
        <v>4.0523394564314849E-2</v>
      </c>
      <c r="G70">
        <f t="shared" si="1"/>
        <v>-0.76398245054191438</v>
      </c>
      <c r="H70">
        <v>0.73774439700085059</v>
      </c>
    </row>
    <row r="71" spans="1:8" x14ac:dyDescent="0.35">
      <c r="A71" t="s">
        <v>150</v>
      </c>
      <c r="B71" t="s">
        <v>213</v>
      </c>
      <c r="C71" t="s">
        <v>186</v>
      </c>
      <c r="D71">
        <v>2024</v>
      </c>
      <c r="E71">
        <v>-0.1114510968873272</v>
      </c>
      <c r="F71">
        <v>4.0523394564314849E-2</v>
      </c>
      <c r="G71">
        <f t="shared" si="1"/>
        <v>0.15197449145164205</v>
      </c>
      <c r="H71">
        <v>0.73774439700085059</v>
      </c>
    </row>
    <row r="72" spans="1:8" x14ac:dyDescent="0.35">
      <c r="A72" t="s">
        <v>150</v>
      </c>
      <c r="B72" t="s">
        <v>212</v>
      </c>
      <c r="C72" t="s">
        <v>188</v>
      </c>
      <c r="D72">
        <v>2024</v>
      </c>
      <c r="E72">
        <v>1.358688832068133</v>
      </c>
      <c r="F72">
        <v>4.0523394564314849E-2</v>
      </c>
      <c r="G72">
        <f t="shared" si="1"/>
        <v>-1.3181654375038181</v>
      </c>
      <c r="H72">
        <v>0.73774439700085059</v>
      </c>
    </row>
    <row r="73" spans="1:8" x14ac:dyDescent="0.35">
      <c r="A73" t="s">
        <v>150</v>
      </c>
      <c r="B73" t="s">
        <v>214</v>
      </c>
      <c r="C73" t="s">
        <v>188</v>
      </c>
      <c r="D73">
        <v>2024</v>
      </c>
      <c r="E73">
        <v>0.12753656568900151</v>
      </c>
      <c r="F73">
        <v>4.0523394564314849E-2</v>
      </c>
      <c r="G73">
        <f t="shared" si="1"/>
        <v>-8.7013171124686664E-2</v>
      </c>
      <c r="H73">
        <v>0.73774439700085059</v>
      </c>
    </row>
    <row r="74" spans="1:8" x14ac:dyDescent="0.35">
      <c r="A74" t="s">
        <v>150</v>
      </c>
      <c r="B74" t="s">
        <v>213</v>
      </c>
      <c r="C74" t="s">
        <v>186</v>
      </c>
      <c r="D74">
        <v>2025</v>
      </c>
      <c r="E74">
        <v>0.69333808233418281</v>
      </c>
      <c r="F74">
        <v>0.34025588112837718</v>
      </c>
      <c r="G74">
        <f t="shared" si="1"/>
        <v>-0.35308220120580563</v>
      </c>
      <c r="H74">
        <v>6.1567950988359252E-3</v>
      </c>
    </row>
    <row r="75" spans="1:8" x14ac:dyDescent="0.35">
      <c r="A75" t="s">
        <v>150</v>
      </c>
      <c r="B75" t="s">
        <v>215</v>
      </c>
      <c r="C75" t="s">
        <v>186</v>
      </c>
      <c r="D75">
        <v>2025</v>
      </c>
      <c r="E75">
        <v>0.17068748819852869</v>
      </c>
      <c r="F75">
        <v>0.34025588112837718</v>
      </c>
      <c r="G75">
        <f t="shared" si="1"/>
        <v>0.16956839292984849</v>
      </c>
      <c r="H75">
        <v>6.1567950988359252E-3</v>
      </c>
    </row>
    <row r="76" spans="1:8" x14ac:dyDescent="0.35">
      <c r="A76" t="s">
        <v>150</v>
      </c>
      <c r="B76" t="s">
        <v>214</v>
      </c>
      <c r="C76" t="s">
        <v>188</v>
      </c>
      <c r="D76">
        <v>2025</v>
      </c>
      <c r="E76">
        <v>1.014129227832639</v>
      </c>
      <c r="F76">
        <v>0.34025588112837718</v>
      </c>
      <c r="G76">
        <f t="shared" si="1"/>
        <v>-0.67387334670426191</v>
      </c>
      <c r="H76">
        <v>6.1567950988359252E-3</v>
      </c>
    </row>
    <row r="77" spans="1:8" x14ac:dyDescent="0.35">
      <c r="A77" t="s">
        <v>150</v>
      </c>
      <c r="B77" t="s">
        <v>216</v>
      </c>
      <c r="C77" t="s">
        <v>188</v>
      </c>
      <c r="D77">
        <v>2025</v>
      </c>
      <c r="E77">
        <v>-2.9831521216272531E-2</v>
      </c>
      <c r="F77">
        <v>0.34025588112837718</v>
      </c>
      <c r="G77">
        <f t="shared" si="1"/>
        <v>0.37008740234464971</v>
      </c>
      <c r="H77">
        <v>6.1567950988359252E-3</v>
      </c>
    </row>
    <row r="78" spans="1:8" x14ac:dyDescent="0.35">
      <c r="A78" t="s">
        <v>150</v>
      </c>
      <c r="B78" t="s">
        <v>215</v>
      </c>
      <c r="C78" t="s">
        <v>186</v>
      </c>
      <c r="D78">
        <v>2026</v>
      </c>
      <c r="E78">
        <v>1.2155892578365359</v>
      </c>
      <c r="G78" t="str">
        <f t="shared" si="1"/>
        <v/>
      </c>
      <c r="H78">
        <v>5.2751131525712959E-2</v>
      </c>
    </row>
    <row r="79" spans="1:8" x14ac:dyDescent="0.35">
      <c r="A79" t="s">
        <v>150</v>
      </c>
      <c r="B79" t="s">
        <v>216</v>
      </c>
      <c r="C79" t="s">
        <v>188</v>
      </c>
      <c r="D79">
        <v>2026</v>
      </c>
      <c r="E79">
        <v>1.095748100238314</v>
      </c>
      <c r="G79" t="str">
        <f t="shared" si="1"/>
        <v/>
      </c>
      <c r="H79">
        <v>5.2751131525712959E-2</v>
      </c>
    </row>
    <row r="80" spans="1:8" x14ac:dyDescent="0.35">
      <c r="A80" t="s">
        <v>151</v>
      </c>
      <c r="B80" t="s">
        <v>203</v>
      </c>
      <c r="C80" t="s">
        <v>186</v>
      </c>
      <c r="D80">
        <v>2020</v>
      </c>
      <c r="E80">
        <v>1.490576223487361</v>
      </c>
      <c r="F80">
        <v>-11.58616521695834</v>
      </c>
      <c r="G80">
        <f t="shared" si="1"/>
        <v>-13.076741440445701</v>
      </c>
      <c r="H80">
        <v>0.86710493358213747</v>
      </c>
    </row>
    <row r="81" spans="1:8" x14ac:dyDescent="0.35">
      <c r="A81" t="s">
        <v>151</v>
      </c>
      <c r="B81" t="s">
        <v>205</v>
      </c>
      <c r="C81" t="s">
        <v>186</v>
      </c>
      <c r="D81">
        <v>2020</v>
      </c>
      <c r="E81">
        <v>-12.410533977614319</v>
      </c>
      <c r="F81">
        <v>-11.58616521695834</v>
      </c>
      <c r="G81">
        <f t="shared" si="1"/>
        <v>0.82436876065597886</v>
      </c>
      <c r="H81">
        <v>0.86710493358213747</v>
      </c>
    </row>
    <row r="82" spans="1:8" x14ac:dyDescent="0.35">
      <c r="A82" t="s">
        <v>151</v>
      </c>
      <c r="B82" t="s">
        <v>204</v>
      </c>
      <c r="C82" t="s">
        <v>188</v>
      </c>
      <c r="D82">
        <v>2020</v>
      </c>
      <c r="E82">
        <v>1.863359760106897</v>
      </c>
      <c r="F82">
        <v>-11.58616521695834</v>
      </c>
      <c r="G82">
        <f t="shared" si="1"/>
        <v>-13.449524977065238</v>
      </c>
      <c r="H82">
        <v>0.86710493358213747</v>
      </c>
    </row>
    <row r="83" spans="1:8" x14ac:dyDescent="0.35">
      <c r="A83" t="s">
        <v>151</v>
      </c>
      <c r="B83" t="s">
        <v>206</v>
      </c>
      <c r="C83" t="s">
        <v>188</v>
      </c>
      <c r="D83">
        <v>2020</v>
      </c>
      <c r="E83">
        <v>-9.3843459766278272</v>
      </c>
      <c r="F83">
        <v>-11.58616521695834</v>
      </c>
      <c r="G83">
        <f t="shared" si="1"/>
        <v>-2.2018192403305132</v>
      </c>
      <c r="H83">
        <v>0.86710493358213747</v>
      </c>
    </row>
    <row r="84" spans="1:8" x14ac:dyDescent="0.35">
      <c r="A84" t="s">
        <v>151</v>
      </c>
      <c r="B84" t="s">
        <v>205</v>
      </c>
      <c r="C84" t="s">
        <v>186</v>
      </c>
      <c r="D84">
        <v>2021</v>
      </c>
      <c r="E84">
        <v>5.3508536215682634</v>
      </c>
      <c r="F84">
        <v>6.4693143142877041</v>
      </c>
      <c r="G84">
        <f t="shared" si="1"/>
        <v>1.1184606927194407</v>
      </c>
      <c r="H84">
        <v>0.86160021571319789</v>
      </c>
    </row>
    <row r="85" spans="1:8" x14ac:dyDescent="0.35">
      <c r="A85" t="s">
        <v>151</v>
      </c>
      <c r="B85" t="s">
        <v>207</v>
      </c>
      <c r="C85" t="s">
        <v>186</v>
      </c>
      <c r="D85">
        <v>2021</v>
      </c>
      <c r="E85">
        <v>4.6234510847103616</v>
      </c>
      <c r="F85">
        <v>6.4693143142877041</v>
      </c>
      <c r="G85">
        <f t="shared" si="1"/>
        <v>1.8458632295773425</v>
      </c>
      <c r="H85">
        <v>0.86160021571319789</v>
      </c>
    </row>
    <row r="86" spans="1:8" x14ac:dyDescent="0.35">
      <c r="A86" t="s">
        <v>151</v>
      </c>
      <c r="B86" t="s">
        <v>206</v>
      </c>
      <c r="C86" t="s">
        <v>188</v>
      </c>
      <c r="D86">
        <v>2021</v>
      </c>
      <c r="E86">
        <v>6.9761759541974167</v>
      </c>
      <c r="F86">
        <v>6.4693143142877041</v>
      </c>
      <c r="G86">
        <f t="shared" si="1"/>
        <v>-0.50686163990971256</v>
      </c>
      <c r="H86">
        <v>0.86160021571319789</v>
      </c>
    </row>
    <row r="87" spans="1:8" x14ac:dyDescent="0.35">
      <c r="A87" t="s">
        <v>151</v>
      </c>
      <c r="B87" t="s">
        <v>208</v>
      </c>
      <c r="C87" t="s">
        <v>188</v>
      </c>
      <c r="D87">
        <v>2021</v>
      </c>
      <c r="E87">
        <v>5.8812532644924698</v>
      </c>
      <c r="F87">
        <v>6.4693143142877041</v>
      </c>
      <c r="G87">
        <f t="shared" si="1"/>
        <v>0.58806104979523433</v>
      </c>
      <c r="H87">
        <v>0.86160021571319789</v>
      </c>
    </row>
    <row r="88" spans="1:8" x14ac:dyDescent="0.35">
      <c r="A88" t="s">
        <v>151</v>
      </c>
      <c r="B88" t="s">
        <v>207</v>
      </c>
      <c r="C88" t="s">
        <v>186</v>
      </c>
      <c r="D88">
        <v>2022</v>
      </c>
      <c r="E88">
        <v>5.5278236152833893</v>
      </c>
      <c r="F88">
        <v>6.1757125573772758</v>
      </c>
      <c r="G88">
        <f t="shared" si="1"/>
        <v>0.64788894209388648</v>
      </c>
      <c r="H88">
        <v>0.59190560042782348</v>
      </c>
    </row>
    <row r="89" spans="1:8" x14ac:dyDescent="0.35">
      <c r="A89" t="s">
        <v>151</v>
      </c>
      <c r="B89" t="s">
        <v>209</v>
      </c>
      <c r="C89" t="s">
        <v>186</v>
      </c>
      <c r="D89">
        <v>2022</v>
      </c>
      <c r="E89">
        <v>4.547669246739372</v>
      </c>
      <c r="F89">
        <v>6.1757125573772758</v>
      </c>
      <c r="G89">
        <f t="shared" si="1"/>
        <v>1.6280433106379038</v>
      </c>
      <c r="H89">
        <v>0.59190560042782348</v>
      </c>
    </row>
    <row r="90" spans="1:8" x14ac:dyDescent="0.35">
      <c r="A90" t="s">
        <v>151</v>
      </c>
      <c r="B90" t="s">
        <v>208</v>
      </c>
      <c r="C90" t="s">
        <v>188</v>
      </c>
      <c r="D90">
        <v>2022</v>
      </c>
      <c r="E90">
        <v>6.7779918001151573</v>
      </c>
      <c r="F90">
        <v>6.1757125573772758</v>
      </c>
      <c r="G90">
        <f t="shared" si="1"/>
        <v>-0.60227924273788158</v>
      </c>
      <c r="H90">
        <v>0.59190560042782348</v>
      </c>
    </row>
    <row r="91" spans="1:8" x14ac:dyDescent="0.35">
      <c r="A91" t="s">
        <v>151</v>
      </c>
      <c r="B91" t="s">
        <v>210</v>
      </c>
      <c r="C91" t="s">
        <v>188</v>
      </c>
      <c r="D91">
        <v>2022</v>
      </c>
      <c r="E91">
        <v>4.0260894815609127</v>
      </c>
      <c r="F91">
        <v>6.1757125573772758</v>
      </c>
      <c r="G91">
        <f t="shared" si="1"/>
        <v>2.149623075816363</v>
      </c>
      <c r="H91">
        <v>0.59190560042782348</v>
      </c>
    </row>
    <row r="92" spans="1:8" x14ac:dyDescent="0.35">
      <c r="A92" t="s">
        <v>151</v>
      </c>
      <c r="B92" t="s">
        <v>209</v>
      </c>
      <c r="C92" t="s">
        <v>186</v>
      </c>
      <c r="D92">
        <v>2023</v>
      </c>
      <c r="E92">
        <v>0.95503996038659444</v>
      </c>
      <c r="F92">
        <v>2.4309784639696339</v>
      </c>
      <c r="G92">
        <f t="shared" si="1"/>
        <v>1.4759385035830395</v>
      </c>
      <c r="H92">
        <v>0.73851245753325334</v>
      </c>
    </row>
    <row r="93" spans="1:8" x14ac:dyDescent="0.35">
      <c r="A93" t="s">
        <v>151</v>
      </c>
      <c r="B93" t="s">
        <v>211</v>
      </c>
      <c r="C93" t="s">
        <v>186</v>
      </c>
      <c r="D93">
        <v>2023</v>
      </c>
      <c r="E93">
        <v>2.3654844972287088</v>
      </c>
      <c r="F93">
        <v>2.4309784639696339</v>
      </c>
      <c r="G93">
        <f t="shared" si="1"/>
        <v>6.5493966740925114E-2</v>
      </c>
      <c r="H93">
        <v>0.73851245753325334</v>
      </c>
    </row>
    <row r="94" spans="1:8" x14ac:dyDescent="0.35">
      <c r="A94" t="s">
        <v>151</v>
      </c>
      <c r="B94" t="s">
        <v>210</v>
      </c>
      <c r="C94" t="s">
        <v>188</v>
      </c>
      <c r="D94">
        <v>2023</v>
      </c>
      <c r="E94">
        <v>3.3729684974310499</v>
      </c>
      <c r="F94">
        <v>2.4309784639696339</v>
      </c>
      <c r="G94">
        <f t="shared" si="1"/>
        <v>-0.94199003346141597</v>
      </c>
      <c r="H94">
        <v>0.73851245753325334</v>
      </c>
    </row>
    <row r="95" spans="1:8" x14ac:dyDescent="0.35">
      <c r="A95" t="s">
        <v>151</v>
      </c>
      <c r="B95" t="s">
        <v>212</v>
      </c>
      <c r="C95" t="s">
        <v>188</v>
      </c>
      <c r="D95">
        <v>2023</v>
      </c>
      <c r="E95">
        <v>1.9366811763456671</v>
      </c>
      <c r="F95">
        <v>2.4309784639696339</v>
      </c>
      <c r="G95">
        <f t="shared" si="1"/>
        <v>0.49429728762396685</v>
      </c>
      <c r="H95">
        <v>0.73851245753325334</v>
      </c>
    </row>
    <row r="96" spans="1:8" x14ac:dyDescent="0.35">
      <c r="A96" t="s">
        <v>151</v>
      </c>
      <c r="B96" t="s">
        <v>211</v>
      </c>
      <c r="C96" t="s">
        <v>186</v>
      </c>
      <c r="D96">
        <v>2024</v>
      </c>
      <c r="E96">
        <v>1.660542743130144</v>
      </c>
      <c r="F96">
        <v>3.3969031373447791</v>
      </c>
      <c r="G96">
        <f t="shared" si="1"/>
        <v>1.7363603942146351</v>
      </c>
      <c r="H96">
        <v>0.68485482665072694</v>
      </c>
    </row>
    <row r="97" spans="1:8" x14ac:dyDescent="0.35">
      <c r="A97" t="s">
        <v>151</v>
      </c>
      <c r="B97" t="s">
        <v>213</v>
      </c>
      <c r="C97" t="s">
        <v>186</v>
      </c>
      <c r="D97">
        <v>2024</v>
      </c>
      <c r="E97">
        <v>2.966936931003072</v>
      </c>
      <c r="F97">
        <v>3.3969031373447791</v>
      </c>
      <c r="G97">
        <f t="shared" si="1"/>
        <v>0.42996620634170712</v>
      </c>
      <c r="H97">
        <v>0.68485482665072694</v>
      </c>
    </row>
    <row r="98" spans="1:8" x14ac:dyDescent="0.35">
      <c r="A98" t="s">
        <v>151</v>
      </c>
      <c r="B98" t="s">
        <v>212</v>
      </c>
      <c r="C98" t="s">
        <v>188</v>
      </c>
      <c r="D98">
        <v>2024</v>
      </c>
      <c r="E98">
        <v>1.9648768473316871</v>
      </c>
      <c r="F98">
        <v>3.3969031373447791</v>
      </c>
      <c r="G98">
        <f t="shared" si="1"/>
        <v>1.432026290013092</v>
      </c>
      <c r="H98">
        <v>0.68485482665072694</v>
      </c>
    </row>
    <row r="99" spans="1:8" x14ac:dyDescent="0.35">
      <c r="A99" t="s">
        <v>151</v>
      </c>
      <c r="B99" t="s">
        <v>214</v>
      </c>
      <c r="C99" t="s">
        <v>188</v>
      </c>
      <c r="D99">
        <v>2024</v>
      </c>
      <c r="E99">
        <v>2.1447304612078222</v>
      </c>
      <c r="F99">
        <v>3.3969031373447791</v>
      </c>
      <c r="G99">
        <f t="shared" si="1"/>
        <v>1.2521726761369569</v>
      </c>
      <c r="H99">
        <v>0.68485482665072694</v>
      </c>
    </row>
    <row r="100" spans="1:8" x14ac:dyDescent="0.35">
      <c r="A100" t="s">
        <v>151</v>
      </c>
      <c r="B100" t="s">
        <v>213</v>
      </c>
      <c r="C100" t="s">
        <v>186</v>
      </c>
      <c r="D100">
        <v>2025</v>
      </c>
      <c r="E100">
        <v>2.3460653050844331</v>
      </c>
      <c r="F100">
        <v>2.7857852243734129</v>
      </c>
      <c r="G100">
        <f t="shared" si="1"/>
        <v>0.4397199192889798</v>
      </c>
      <c r="H100">
        <v>-2.9567303162600381E-2</v>
      </c>
    </row>
    <row r="101" spans="1:8" x14ac:dyDescent="0.35">
      <c r="A101" t="s">
        <v>151</v>
      </c>
      <c r="B101" t="s">
        <v>215</v>
      </c>
      <c r="C101" t="s">
        <v>186</v>
      </c>
      <c r="D101">
        <v>2025</v>
      </c>
      <c r="E101">
        <v>2.8680409593299978</v>
      </c>
      <c r="F101">
        <v>2.7857852243734129</v>
      </c>
      <c r="G101">
        <f t="shared" si="1"/>
        <v>-8.2255734956584892E-2</v>
      </c>
      <c r="H101">
        <v>-2.9567303162600381E-2</v>
      </c>
    </row>
    <row r="102" spans="1:8" x14ac:dyDescent="0.35">
      <c r="A102" t="s">
        <v>151</v>
      </c>
      <c r="B102" t="s">
        <v>214</v>
      </c>
      <c r="C102" t="s">
        <v>188</v>
      </c>
      <c r="D102">
        <v>2025</v>
      </c>
      <c r="E102">
        <v>1.947420292593427</v>
      </c>
      <c r="F102">
        <v>2.7857852243734129</v>
      </c>
      <c r="G102">
        <f t="shared" si="1"/>
        <v>0.83836493177998594</v>
      </c>
      <c r="H102">
        <v>-2.9567303162600381E-2</v>
      </c>
    </row>
    <row r="103" spans="1:8" x14ac:dyDescent="0.35">
      <c r="A103" t="s">
        <v>151</v>
      </c>
      <c r="B103" t="s">
        <v>216</v>
      </c>
      <c r="C103" t="s">
        <v>188</v>
      </c>
      <c r="D103">
        <v>2025</v>
      </c>
      <c r="E103">
        <v>2.5510068501240162</v>
      </c>
      <c r="F103">
        <v>2.7857852243734129</v>
      </c>
      <c r="G103">
        <f t="shared" si="1"/>
        <v>0.23477837424939674</v>
      </c>
      <c r="H103">
        <v>-2.9567303162600381E-2</v>
      </c>
    </row>
    <row r="104" spans="1:8" x14ac:dyDescent="0.35">
      <c r="A104" t="s">
        <v>151</v>
      </c>
      <c r="B104" t="s">
        <v>215</v>
      </c>
      <c r="C104" t="s">
        <v>186</v>
      </c>
      <c r="D104">
        <v>2026</v>
      </c>
      <c r="E104">
        <v>2.2791798404137031</v>
      </c>
      <c r="G104" t="str">
        <f t="shared" si="1"/>
        <v/>
      </c>
      <c r="H104">
        <v>0.222650551921174</v>
      </c>
    </row>
    <row r="105" spans="1:8" x14ac:dyDescent="0.35">
      <c r="A105" t="s">
        <v>151</v>
      </c>
      <c r="B105" t="s">
        <v>216</v>
      </c>
      <c r="C105" t="s">
        <v>188</v>
      </c>
      <c r="D105">
        <v>2026</v>
      </c>
      <c r="E105">
        <v>2.0482566856621309</v>
      </c>
      <c r="G105" t="str">
        <f t="shared" si="1"/>
        <v/>
      </c>
      <c r="H105">
        <v>0.222650551921174</v>
      </c>
    </row>
    <row r="106" spans="1:8" x14ac:dyDescent="0.35">
      <c r="A106" t="s">
        <v>152</v>
      </c>
      <c r="B106" t="s">
        <v>203</v>
      </c>
      <c r="C106" t="s">
        <v>186</v>
      </c>
      <c r="D106">
        <v>2020</v>
      </c>
      <c r="E106">
        <v>1.1013866566023991</v>
      </c>
      <c r="F106">
        <v>-2.5216639551613449</v>
      </c>
      <c r="G106">
        <f t="shared" si="1"/>
        <v>-3.6230506117637438</v>
      </c>
      <c r="H106">
        <v>0.9601184888395623</v>
      </c>
    </row>
    <row r="107" spans="1:8" x14ac:dyDescent="0.35">
      <c r="A107" t="s">
        <v>152</v>
      </c>
      <c r="B107" t="s">
        <v>205</v>
      </c>
      <c r="C107" t="s">
        <v>186</v>
      </c>
      <c r="D107">
        <v>2020</v>
      </c>
      <c r="E107">
        <v>-4.2712767573150012</v>
      </c>
      <c r="F107">
        <v>-2.5216639551613449</v>
      </c>
      <c r="G107">
        <f t="shared" si="1"/>
        <v>1.7496128021536563</v>
      </c>
      <c r="H107">
        <v>0.9601184888395623</v>
      </c>
    </row>
    <row r="108" spans="1:8" x14ac:dyDescent="0.35">
      <c r="A108" t="s">
        <v>152</v>
      </c>
      <c r="B108" t="s">
        <v>204</v>
      </c>
      <c r="C108" t="s">
        <v>188</v>
      </c>
      <c r="D108">
        <v>2020</v>
      </c>
      <c r="E108">
        <v>1.1658655715774511</v>
      </c>
      <c r="F108">
        <v>-2.5216639551613449</v>
      </c>
      <c r="G108">
        <f t="shared" si="1"/>
        <v>-3.6875295267387962</v>
      </c>
      <c r="H108">
        <v>0.9601184888395623</v>
      </c>
    </row>
    <row r="109" spans="1:8" x14ac:dyDescent="0.35">
      <c r="A109" t="s">
        <v>152</v>
      </c>
      <c r="B109" t="s">
        <v>206</v>
      </c>
      <c r="C109" t="s">
        <v>188</v>
      </c>
      <c r="D109">
        <v>2020</v>
      </c>
      <c r="E109">
        <v>-6.3340086382144829</v>
      </c>
      <c r="F109">
        <v>-2.5216639551613449</v>
      </c>
      <c r="G109">
        <f t="shared" si="1"/>
        <v>3.812344683053138</v>
      </c>
      <c r="H109">
        <v>0.9601184888395623</v>
      </c>
    </row>
    <row r="110" spans="1:8" x14ac:dyDescent="0.35">
      <c r="A110" t="s">
        <v>152</v>
      </c>
      <c r="B110" t="s">
        <v>205</v>
      </c>
      <c r="C110" t="s">
        <v>186</v>
      </c>
      <c r="D110">
        <v>2021</v>
      </c>
      <c r="E110">
        <v>2.900169440971712</v>
      </c>
      <c r="F110">
        <v>2.6415720090220192</v>
      </c>
      <c r="G110">
        <f t="shared" si="1"/>
        <v>-0.25859743194969287</v>
      </c>
      <c r="H110">
        <v>0.91810496949040077</v>
      </c>
    </row>
    <row r="111" spans="1:8" x14ac:dyDescent="0.35">
      <c r="A111" t="s">
        <v>152</v>
      </c>
      <c r="B111" t="s">
        <v>207</v>
      </c>
      <c r="C111" t="s">
        <v>186</v>
      </c>
      <c r="D111">
        <v>2021</v>
      </c>
      <c r="E111">
        <v>3.4041276267937399</v>
      </c>
      <c r="F111">
        <v>2.6415720090220192</v>
      </c>
      <c r="G111">
        <f t="shared" si="1"/>
        <v>-0.76255561777172076</v>
      </c>
      <c r="H111">
        <v>0.91810496949040077</v>
      </c>
    </row>
    <row r="112" spans="1:8" x14ac:dyDescent="0.35">
      <c r="A112" t="s">
        <v>152</v>
      </c>
      <c r="B112" t="s">
        <v>206</v>
      </c>
      <c r="C112" t="s">
        <v>188</v>
      </c>
      <c r="D112">
        <v>2021</v>
      </c>
      <c r="E112">
        <v>3.6735608188213531</v>
      </c>
      <c r="F112">
        <v>2.6415720090220192</v>
      </c>
      <c r="G112">
        <f t="shared" si="1"/>
        <v>-1.0319888097993339</v>
      </c>
      <c r="H112">
        <v>0.91810496949040077</v>
      </c>
    </row>
    <row r="113" spans="1:8" x14ac:dyDescent="0.35">
      <c r="A113" t="s">
        <v>152</v>
      </c>
      <c r="B113" t="s">
        <v>208</v>
      </c>
      <c r="C113" t="s">
        <v>188</v>
      </c>
      <c r="D113">
        <v>2021</v>
      </c>
      <c r="E113">
        <v>2.739564988065335</v>
      </c>
      <c r="F113">
        <v>2.6415720090220192</v>
      </c>
      <c r="G113">
        <f t="shared" si="1"/>
        <v>-9.7992979043315831E-2</v>
      </c>
      <c r="H113">
        <v>0.91810496949040077</v>
      </c>
    </row>
    <row r="114" spans="1:8" x14ac:dyDescent="0.35">
      <c r="A114" t="s">
        <v>152</v>
      </c>
      <c r="B114" t="s">
        <v>207</v>
      </c>
      <c r="C114" t="s">
        <v>186</v>
      </c>
      <c r="D114">
        <v>2022</v>
      </c>
      <c r="E114">
        <v>2.8272245866406638</v>
      </c>
      <c r="F114">
        <v>0.76006291556467176</v>
      </c>
      <c r="G114">
        <f t="shared" si="1"/>
        <v>-2.0671616710759921</v>
      </c>
      <c r="H114">
        <v>0.84141991326698506</v>
      </c>
    </row>
    <row r="115" spans="1:8" x14ac:dyDescent="0.35">
      <c r="A115" t="s">
        <v>152</v>
      </c>
      <c r="B115" t="s">
        <v>209</v>
      </c>
      <c r="C115" t="s">
        <v>186</v>
      </c>
      <c r="D115">
        <v>2022</v>
      </c>
      <c r="E115">
        <v>2.327853537647107</v>
      </c>
      <c r="F115">
        <v>0.76006291556467176</v>
      </c>
      <c r="G115">
        <f t="shared" si="1"/>
        <v>-1.5677906220824354</v>
      </c>
      <c r="H115">
        <v>0.84141991326698506</v>
      </c>
    </row>
    <row r="116" spans="1:8" x14ac:dyDescent="0.35">
      <c r="A116" t="s">
        <v>152</v>
      </c>
      <c r="B116" t="s">
        <v>208</v>
      </c>
      <c r="C116" t="s">
        <v>188</v>
      </c>
      <c r="D116">
        <v>2022</v>
      </c>
      <c r="E116">
        <v>2.7517012411305108</v>
      </c>
      <c r="F116">
        <v>0.76006291556467176</v>
      </c>
      <c r="G116">
        <f t="shared" si="1"/>
        <v>-1.9916383255658392</v>
      </c>
      <c r="H116">
        <v>0.84141991326698506</v>
      </c>
    </row>
    <row r="117" spans="1:8" x14ac:dyDescent="0.35">
      <c r="A117" t="s">
        <v>152</v>
      </c>
      <c r="B117" t="s">
        <v>210</v>
      </c>
      <c r="C117" t="s">
        <v>188</v>
      </c>
      <c r="D117">
        <v>2022</v>
      </c>
      <c r="E117">
        <v>1.603112304026943</v>
      </c>
      <c r="F117">
        <v>0.76006291556467176</v>
      </c>
      <c r="G117">
        <f t="shared" si="1"/>
        <v>-0.84304938846227129</v>
      </c>
      <c r="H117">
        <v>0.84141991326698506</v>
      </c>
    </row>
    <row r="118" spans="1:8" x14ac:dyDescent="0.35">
      <c r="A118" t="s">
        <v>152</v>
      </c>
      <c r="B118" t="s">
        <v>209</v>
      </c>
      <c r="C118" t="s">
        <v>186</v>
      </c>
      <c r="D118">
        <v>2023</v>
      </c>
      <c r="E118">
        <v>0.23998786112824361</v>
      </c>
      <c r="F118">
        <v>-1.2980054053073831</v>
      </c>
      <c r="G118">
        <f t="shared" si="1"/>
        <v>-1.5379932664356266</v>
      </c>
      <c r="H118">
        <v>0.58353512654831619</v>
      </c>
    </row>
    <row r="119" spans="1:8" x14ac:dyDescent="0.35">
      <c r="A119" t="s">
        <v>152</v>
      </c>
      <c r="B119" t="s">
        <v>211</v>
      </c>
      <c r="C119" t="s">
        <v>186</v>
      </c>
      <c r="D119">
        <v>2023</v>
      </c>
      <c r="E119">
        <v>0.13705974715647609</v>
      </c>
      <c r="F119">
        <v>-1.2980054053073831</v>
      </c>
      <c r="G119">
        <f t="shared" si="1"/>
        <v>-1.4350651524638591</v>
      </c>
      <c r="H119">
        <v>0.58353512654831619</v>
      </c>
    </row>
    <row r="120" spans="1:8" x14ac:dyDescent="0.35">
      <c r="A120" t="s">
        <v>152</v>
      </c>
      <c r="B120" t="s">
        <v>210</v>
      </c>
      <c r="C120" t="s">
        <v>188</v>
      </c>
      <c r="D120">
        <v>2023</v>
      </c>
      <c r="E120">
        <v>1.664320363648697</v>
      </c>
      <c r="F120">
        <v>-1.2980054053073831</v>
      </c>
      <c r="G120">
        <f t="shared" si="1"/>
        <v>-2.96232576895608</v>
      </c>
      <c r="H120">
        <v>0.58353512654831619</v>
      </c>
    </row>
    <row r="121" spans="1:8" x14ac:dyDescent="0.35">
      <c r="A121" t="s">
        <v>152</v>
      </c>
      <c r="B121" t="s">
        <v>212</v>
      </c>
      <c r="C121" t="s">
        <v>188</v>
      </c>
      <c r="D121">
        <v>2023</v>
      </c>
      <c r="E121">
        <v>0.1978909161836295</v>
      </c>
      <c r="F121">
        <v>-1.2980054053073831</v>
      </c>
      <c r="G121">
        <f t="shared" si="1"/>
        <v>-1.4958963214910126</v>
      </c>
      <c r="H121">
        <v>0.58353512654831619</v>
      </c>
    </row>
    <row r="122" spans="1:8" x14ac:dyDescent="0.35">
      <c r="A122" t="s">
        <v>152</v>
      </c>
      <c r="B122" t="s">
        <v>211</v>
      </c>
      <c r="C122" t="s">
        <v>186</v>
      </c>
      <c r="D122">
        <v>2024</v>
      </c>
      <c r="E122">
        <v>0.82599219561030335</v>
      </c>
      <c r="F122">
        <v>0.8814466149882676</v>
      </c>
      <c r="G122">
        <f t="shared" si="1"/>
        <v>5.5454419377964248E-2</v>
      </c>
      <c r="H122">
        <v>0.19885093325215261</v>
      </c>
    </row>
    <row r="123" spans="1:8" x14ac:dyDescent="0.35">
      <c r="A123" t="s">
        <v>152</v>
      </c>
      <c r="B123" t="s">
        <v>213</v>
      </c>
      <c r="C123" t="s">
        <v>186</v>
      </c>
      <c r="D123">
        <v>2024</v>
      </c>
      <c r="E123">
        <v>-0.27816035844419051</v>
      </c>
      <c r="F123">
        <v>0.8814466149882676</v>
      </c>
      <c r="G123">
        <f t="shared" si="1"/>
        <v>1.1596069734324581</v>
      </c>
      <c r="H123">
        <v>0.19885093325215261</v>
      </c>
    </row>
    <row r="124" spans="1:8" x14ac:dyDescent="0.35">
      <c r="A124" t="s">
        <v>152</v>
      </c>
      <c r="B124" t="s">
        <v>212</v>
      </c>
      <c r="C124" t="s">
        <v>188</v>
      </c>
      <c r="D124">
        <v>2024</v>
      </c>
      <c r="E124">
        <v>1.375433393552461</v>
      </c>
      <c r="F124">
        <v>0.8814466149882676</v>
      </c>
      <c r="G124">
        <f t="shared" si="1"/>
        <v>-0.49398677856419337</v>
      </c>
      <c r="H124">
        <v>0.19885093325215261</v>
      </c>
    </row>
    <row r="125" spans="1:8" x14ac:dyDescent="0.35">
      <c r="A125" t="s">
        <v>152</v>
      </c>
      <c r="B125" t="s">
        <v>214</v>
      </c>
      <c r="C125" t="s">
        <v>188</v>
      </c>
      <c r="D125">
        <v>2024</v>
      </c>
      <c r="E125">
        <v>3.9573385924840387E-2</v>
      </c>
      <c r="F125">
        <v>0.8814466149882676</v>
      </c>
      <c r="G125">
        <f t="shared" si="1"/>
        <v>0.84187322906342721</v>
      </c>
      <c r="H125">
        <v>0.19885093325215261</v>
      </c>
    </row>
    <row r="126" spans="1:8" x14ac:dyDescent="0.35">
      <c r="A126" t="s">
        <v>152</v>
      </c>
      <c r="B126" t="s">
        <v>213</v>
      </c>
      <c r="C126" t="s">
        <v>186</v>
      </c>
      <c r="D126">
        <v>2025</v>
      </c>
      <c r="E126">
        <v>1.544507858030109</v>
      </c>
      <c r="F126">
        <v>0.79990149121373022</v>
      </c>
      <c r="G126">
        <f t="shared" si="1"/>
        <v>-0.74460636681637882</v>
      </c>
      <c r="H126">
        <v>0.1653796609584316</v>
      </c>
    </row>
    <row r="127" spans="1:8" x14ac:dyDescent="0.35">
      <c r="A127" t="s">
        <v>152</v>
      </c>
      <c r="B127" t="s">
        <v>215</v>
      </c>
      <c r="C127" t="s">
        <v>186</v>
      </c>
      <c r="D127">
        <v>2025</v>
      </c>
      <c r="E127">
        <v>7.5720238361931536E-2</v>
      </c>
      <c r="F127">
        <v>0.79990149121373022</v>
      </c>
      <c r="G127">
        <f t="shared" si="1"/>
        <v>0.72418125285179868</v>
      </c>
      <c r="H127">
        <v>0.1653796609584316</v>
      </c>
    </row>
    <row r="128" spans="1:8" x14ac:dyDescent="0.35">
      <c r="A128" t="s">
        <v>152</v>
      </c>
      <c r="B128" t="s">
        <v>214</v>
      </c>
      <c r="C128" t="s">
        <v>188</v>
      </c>
      <c r="D128">
        <v>2025</v>
      </c>
      <c r="E128">
        <v>1.3606562692519699</v>
      </c>
      <c r="F128">
        <v>0.79990149121373022</v>
      </c>
      <c r="G128">
        <f t="shared" si="1"/>
        <v>-0.5607547780382397</v>
      </c>
      <c r="H128">
        <v>0.1653796609584316</v>
      </c>
    </row>
    <row r="129" spans="1:8" x14ac:dyDescent="0.35">
      <c r="A129" t="s">
        <v>152</v>
      </c>
      <c r="B129" t="s">
        <v>216</v>
      </c>
      <c r="C129" t="s">
        <v>188</v>
      </c>
      <c r="D129">
        <v>2025</v>
      </c>
      <c r="E129">
        <v>0.97596362509042578</v>
      </c>
      <c r="F129">
        <v>0.79990149121373022</v>
      </c>
      <c r="G129">
        <f t="shared" si="1"/>
        <v>-0.17606213387669556</v>
      </c>
      <c r="H129">
        <v>0.1653796609584316</v>
      </c>
    </row>
    <row r="130" spans="1:8" x14ac:dyDescent="0.35">
      <c r="A130" t="s">
        <v>152</v>
      </c>
      <c r="B130" t="s">
        <v>215</v>
      </c>
      <c r="C130" t="s">
        <v>186</v>
      </c>
      <c r="D130">
        <v>2026</v>
      </c>
      <c r="E130">
        <v>0.90576609482633241</v>
      </c>
      <c r="G130" t="str">
        <f t="shared" ref="G130:G193" si="2">IF(OR(F130="",E130=""),"",F130-E130)</f>
        <v/>
      </c>
      <c r="H130">
        <v>0.30920601424566468</v>
      </c>
    </row>
    <row r="131" spans="1:8" x14ac:dyDescent="0.35">
      <c r="A131" t="s">
        <v>152</v>
      </c>
      <c r="B131" t="s">
        <v>216</v>
      </c>
      <c r="C131" t="s">
        <v>188</v>
      </c>
      <c r="D131">
        <v>2026</v>
      </c>
      <c r="E131">
        <v>1.2769044165836569</v>
      </c>
      <c r="G131" t="str">
        <f t="shared" si="2"/>
        <v/>
      </c>
      <c r="H131">
        <v>0.30920601424566468</v>
      </c>
    </row>
    <row r="132" spans="1:8" x14ac:dyDescent="0.35">
      <c r="A132" t="s">
        <v>153</v>
      </c>
      <c r="B132" t="s">
        <v>203</v>
      </c>
      <c r="C132" t="s">
        <v>186</v>
      </c>
      <c r="D132">
        <v>2020</v>
      </c>
      <c r="E132">
        <v>1.285387661815784</v>
      </c>
      <c r="F132">
        <v>-7.9120138942178206</v>
      </c>
      <c r="G132">
        <f t="shared" si="2"/>
        <v>-9.1974015560336042</v>
      </c>
      <c r="H132">
        <v>0.92712779855354743</v>
      </c>
    </row>
    <row r="133" spans="1:8" x14ac:dyDescent="0.35">
      <c r="A133" t="s">
        <v>153</v>
      </c>
      <c r="B133" t="s">
        <v>205</v>
      </c>
      <c r="C133" t="s">
        <v>186</v>
      </c>
      <c r="D133">
        <v>2020</v>
      </c>
      <c r="E133">
        <v>-9.3511426009976422</v>
      </c>
      <c r="F133">
        <v>-7.9120138942178206</v>
      </c>
      <c r="G133">
        <f t="shared" si="2"/>
        <v>1.4391287067798215</v>
      </c>
      <c r="H133">
        <v>0.92712779855354743</v>
      </c>
    </row>
    <row r="134" spans="1:8" x14ac:dyDescent="0.35">
      <c r="A134" t="s">
        <v>153</v>
      </c>
      <c r="B134" t="s">
        <v>204</v>
      </c>
      <c r="C134" t="s">
        <v>188</v>
      </c>
      <c r="D134">
        <v>2020</v>
      </c>
      <c r="E134">
        <v>1.503749975943047</v>
      </c>
      <c r="F134">
        <v>-7.9120138942178206</v>
      </c>
      <c r="G134">
        <f t="shared" si="2"/>
        <v>-9.4157638701608679</v>
      </c>
      <c r="H134">
        <v>0.92712779855354743</v>
      </c>
    </row>
    <row r="135" spans="1:8" x14ac:dyDescent="0.35">
      <c r="A135" t="s">
        <v>153</v>
      </c>
      <c r="B135" t="s">
        <v>206</v>
      </c>
      <c r="C135" t="s">
        <v>188</v>
      </c>
      <c r="D135">
        <v>2020</v>
      </c>
      <c r="E135">
        <v>-8.2482980854368328</v>
      </c>
      <c r="F135">
        <v>-7.9120138942178206</v>
      </c>
      <c r="G135">
        <f t="shared" si="2"/>
        <v>0.33628419121901221</v>
      </c>
      <c r="H135">
        <v>0.92712779855354743</v>
      </c>
    </row>
    <row r="136" spans="1:8" x14ac:dyDescent="0.35">
      <c r="A136" t="s">
        <v>153</v>
      </c>
      <c r="B136" t="s">
        <v>205</v>
      </c>
      <c r="C136" t="s">
        <v>186</v>
      </c>
      <c r="D136">
        <v>2021</v>
      </c>
      <c r="E136">
        <v>5.7952659026178077</v>
      </c>
      <c r="F136">
        <v>6.5701884772546428</v>
      </c>
      <c r="G136">
        <f t="shared" si="2"/>
        <v>0.77492257463683512</v>
      </c>
      <c r="H136">
        <v>0.90405876958573828</v>
      </c>
    </row>
    <row r="137" spans="1:8" x14ac:dyDescent="0.35">
      <c r="A137" t="s">
        <v>153</v>
      </c>
      <c r="B137" t="s">
        <v>207</v>
      </c>
      <c r="C137" t="s">
        <v>186</v>
      </c>
      <c r="D137">
        <v>2021</v>
      </c>
      <c r="E137">
        <v>6.5425794292067074</v>
      </c>
      <c r="F137">
        <v>6.5701884772546428</v>
      </c>
      <c r="G137">
        <f t="shared" si="2"/>
        <v>2.7609048047935403E-2</v>
      </c>
      <c r="H137">
        <v>0.90405876958573828</v>
      </c>
    </row>
    <row r="138" spans="1:8" x14ac:dyDescent="0.35">
      <c r="A138" t="s">
        <v>153</v>
      </c>
      <c r="B138" t="s">
        <v>206</v>
      </c>
      <c r="C138" t="s">
        <v>188</v>
      </c>
      <c r="D138">
        <v>2021</v>
      </c>
      <c r="E138">
        <v>7.4011344913377686</v>
      </c>
      <c r="F138">
        <v>6.5701884772546428</v>
      </c>
      <c r="G138">
        <f t="shared" si="2"/>
        <v>-0.83094601408312574</v>
      </c>
      <c r="H138">
        <v>0.90405876958573828</v>
      </c>
    </row>
    <row r="139" spans="1:8" x14ac:dyDescent="0.35">
      <c r="A139" t="s">
        <v>153</v>
      </c>
      <c r="B139" t="s">
        <v>208</v>
      </c>
      <c r="C139" t="s">
        <v>188</v>
      </c>
      <c r="D139">
        <v>2021</v>
      </c>
      <c r="E139">
        <v>5.7147026734028614</v>
      </c>
      <c r="F139">
        <v>6.5701884772546428</v>
      </c>
      <c r="G139">
        <f t="shared" si="2"/>
        <v>0.85548580385178141</v>
      </c>
      <c r="H139">
        <v>0.90405876958573828</v>
      </c>
    </row>
    <row r="140" spans="1:8" x14ac:dyDescent="0.35">
      <c r="A140" t="s">
        <v>153</v>
      </c>
      <c r="B140" t="s">
        <v>207</v>
      </c>
      <c r="C140" t="s">
        <v>186</v>
      </c>
      <c r="D140">
        <v>2022</v>
      </c>
      <c r="E140">
        <v>3.7661475579403141</v>
      </c>
      <c r="F140">
        <v>2.761671160127166</v>
      </c>
      <c r="G140">
        <f t="shared" si="2"/>
        <v>-1.0044763978131481</v>
      </c>
      <c r="H140">
        <v>0.92165748687256943</v>
      </c>
    </row>
    <row r="141" spans="1:8" x14ac:dyDescent="0.35">
      <c r="A141" t="s">
        <v>153</v>
      </c>
      <c r="B141" t="s">
        <v>209</v>
      </c>
      <c r="C141" t="s">
        <v>186</v>
      </c>
      <c r="D141">
        <v>2022</v>
      </c>
      <c r="E141">
        <v>2.6294584401195249</v>
      </c>
      <c r="F141">
        <v>2.761671160127166</v>
      </c>
      <c r="G141">
        <f t="shared" si="2"/>
        <v>0.13221272000764106</v>
      </c>
      <c r="H141">
        <v>0.92165748687256943</v>
      </c>
    </row>
    <row r="142" spans="1:8" x14ac:dyDescent="0.35">
      <c r="A142" t="s">
        <v>153</v>
      </c>
      <c r="B142" t="s">
        <v>208</v>
      </c>
      <c r="C142" t="s">
        <v>188</v>
      </c>
      <c r="D142">
        <v>2022</v>
      </c>
      <c r="E142">
        <v>4.2114770737248453</v>
      </c>
      <c r="F142">
        <v>2.761671160127166</v>
      </c>
      <c r="G142">
        <f t="shared" si="2"/>
        <v>-1.4498059135976793</v>
      </c>
      <c r="H142">
        <v>0.92165748687256943</v>
      </c>
    </row>
    <row r="143" spans="1:8" x14ac:dyDescent="0.35">
      <c r="A143" t="s">
        <v>153</v>
      </c>
      <c r="B143" t="s">
        <v>210</v>
      </c>
      <c r="C143" t="s">
        <v>188</v>
      </c>
      <c r="D143">
        <v>2022</v>
      </c>
      <c r="E143">
        <v>3.0989524183168582</v>
      </c>
      <c r="F143">
        <v>2.761671160127166</v>
      </c>
      <c r="G143">
        <f t="shared" si="2"/>
        <v>-0.33728125818969223</v>
      </c>
      <c r="H143">
        <v>0.92165748687256943</v>
      </c>
    </row>
    <row r="144" spans="1:8" x14ac:dyDescent="0.35">
      <c r="A144" t="s">
        <v>153</v>
      </c>
      <c r="B144" t="s">
        <v>209</v>
      </c>
      <c r="C144" t="s">
        <v>186</v>
      </c>
      <c r="D144">
        <v>2023</v>
      </c>
      <c r="E144">
        <v>0.43950651458626311</v>
      </c>
      <c r="F144">
        <v>1.8022470831755071</v>
      </c>
      <c r="G144">
        <f t="shared" si="2"/>
        <v>1.362740568589244</v>
      </c>
      <c r="H144">
        <v>0.93042435960578862</v>
      </c>
    </row>
    <row r="145" spans="1:8" x14ac:dyDescent="0.35">
      <c r="A145" t="s">
        <v>153</v>
      </c>
      <c r="B145" t="s">
        <v>211</v>
      </c>
      <c r="C145" t="s">
        <v>186</v>
      </c>
      <c r="D145">
        <v>2023</v>
      </c>
      <c r="E145">
        <v>1.0022762950343991</v>
      </c>
      <c r="F145">
        <v>1.8022470831755071</v>
      </c>
      <c r="G145">
        <f t="shared" si="2"/>
        <v>0.799970788141108</v>
      </c>
      <c r="H145">
        <v>0.93042435960578862</v>
      </c>
    </row>
    <row r="146" spans="1:8" x14ac:dyDescent="0.35">
      <c r="A146" t="s">
        <v>153</v>
      </c>
      <c r="B146" t="s">
        <v>210</v>
      </c>
      <c r="C146" t="s">
        <v>188</v>
      </c>
      <c r="D146">
        <v>2023</v>
      </c>
      <c r="E146">
        <v>1.7691091240616961</v>
      </c>
      <c r="F146">
        <v>1.8022470831755071</v>
      </c>
      <c r="G146">
        <f t="shared" si="2"/>
        <v>3.3137959113811011E-2</v>
      </c>
      <c r="H146">
        <v>0.93042435960578862</v>
      </c>
    </row>
    <row r="147" spans="1:8" x14ac:dyDescent="0.35">
      <c r="A147" t="s">
        <v>153</v>
      </c>
      <c r="B147" t="s">
        <v>212</v>
      </c>
      <c r="C147" t="s">
        <v>188</v>
      </c>
      <c r="D147">
        <v>2023</v>
      </c>
      <c r="E147">
        <v>0.72426026364131868</v>
      </c>
      <c r="F147">
        <v>1.8022470831755071</v>
      </c>
      <c r="G147">
        <f t="shared" si="2"/>
        <v>1.0779868195341884</v>
      </c>
      <c r="H147">
        <v>0.93042435960578862</v>
      </c>
    </row>
    <row r="148" spans="1:8" x14ac:dyDescent="0.35">
      <c r="A148" t="s">
        <v>153</v>
      </c>
      <c r="B148" t="s">
        <v>211</v>
      </c>
      <c r="C148" t="s">
        <v>186</v>
      </c>
      <c r="D148">
        <v>2024</v>
      </c>
      <c r="E148">
        <v>1.2470954330068731</v>
      </c>
      <c r="F148">
        <v>1.4144828845553741</v>
      </c>
      <c r="G148">
        <f t="shared" si="2"/>
        <v>0.16738745154850099</v>
      </c>
      <c r="H148">
        <v>0.65431551417529998</v>
      </c>
    </row>
    <row r="149" spans="1:8" x14ac:dyDescent="0.35">
      <c r="A149" t="s">
        <v>153</v>
      </c>
      <c r="B149" t="s">
        <v>213</v>
      </c>
      <c r="C149" t="s">
        <v>186</v>
      </c>
      <c r="D149">
        <v>2024</v>
      </c>
      <c r="E149">
        <v>1.13903040986485</v>
      </c>
      <c r="F149">
        <v>1.4144828845553741</v>
      </c>
      <c r="G149">
        <f t="shared" si="2"/>
        <v>0.27545247469052403</v>
      </c>
      <c r="H149">
        <v>0.65431551417529998</v>
      </c>
    </row>
    <row r="150" spans="1:8" x14ac:dyDescent="0.35">
      <c r="A150" t="s">
        <v>153</v>
      </c>
      <c r="B150" t="s">
        <v>212</v>
      </c>
      <c r="C150" t="s">
        <v>188</v>
      </c>
      <c r="D150">
        <v>2024</v>
      </c>
      <c r="E150">
        <v>1.41860461240253</v>
      </c>
      <c r="F150">
        <v>1.4144828845553741</v>
      </c>
      <c r="G150">
        <f t="shared" si="2"/>
        <v>-4.1217278471559204E-3</v>
      </c>
      <c r="H150">
        <v>0.65431551417529998</v>
      </c>
    </row>
    <row r="151" spans="1:8" x14ac:dyDescent="0.35">
      <c r="A151" t="s">
        <v>153</v>
      </c>
      <c r="B151" t="s">
        <v>214</v>
      </c>
      <c r="C151" t="s">
        <v>188</v>
      </c>
      <c r="D151">
        <v>2024</v>
      </c>
      <c r="E151">
        <v>0.72851910514837304</v>
      </c>
      <c r="F151">
        <v>1.4144828845553741</v>
      </c>
      <c r="G151">
        <f t="shared" si="2"/>
        <v>0.68596377940700104</v>
      </c>
      <c r="H151">
        <v>0.65431551417529998</v>
      </c>
    </row>
    <row r="152" spans="1:8" x14ac:dyDescent="0.35">
      <c r="A152" t="s">
        <v>153</v>
      </c>
      <c r="B152" t="s">
        <v>213</v>
      </c>
      <c r="C152" t="s">
        <v>186</v>
      </c>
      <c r="D152">
        <v>2025</v>
      </c>
      <c r="E152">
        <v>0.82258828244963222</v>
      </c>
      <c r="F152">
        <v>0.88561946045636819</v>
      </c>
      <c r="G152">
        <f t="shared" si="2"/>
        <v>6.3031178006735966E-2</v>
      </c>
      <c r="H152">
        <v>7.4630748449780043E-3</v>
      </c>
    </row>
    <row r="153" spans="1:8" x14ac:dyDescent="0.35">
      <c r="A153" t="s">
        <v>153</v>
      </c>
      <c r="B153" t="s">
        <v>215</v>
      </c>
      <c r="C153" t="s">
        <v>186</v>
      </c>
      <c r="D153">
        <v>2025</v>
      </c>
      <c r="E153">
        <v>0.69714532745484004</v>
      </c>
      <c r="F153">
        <v>0.88561946045636819</v>
      </c>
      <c r="G153">
        <f t="shared" si="2"/>
        <v>0.18847413300152815</v>
      </c>
      <c r="H153">
        <v>7.4630748449780043E-3</v>
      </c>
    </row>
    <row r="154" spans="1:8" x14ac:dyDescent="0.35">
      <c r="A154" t="s">
        <v>153</v>
      </c>
      <c r="B154" t="s">
        <v>214</v>
      </c>
      <c r="C154" t="s">
        <v>188</v>
      </c>
      <c r="D154">
        <v>2025</v>
      </c>
      <c r="E154">
        <v>1.2594069979400271</v>
      </c>
      <c r="F154">
        <v>0.88561946045636819</v>
      </c>
      <c r="G154">
        <f t="shared" si="2"/>
        <v>-0.37378753748365889</v>
      </c>
      <c r="H154">
        <v>7.4630748449780043E-3</v>
      </c>
    </row>
    <row r="155" spans="1:8" x14ac:dyDescent="0.35">
      <c r="A155" t="s">
        <v>153</v>
      </c>
      <c r="B155" t="s">
        <v>216</v>
      </c>
      <c r="C155" t="s">
        <v>188</v>
      </c>
      <c r="D155">
        <v>2025</v>
      </c>
      <c r="E155">
        <v>0.57266269658549085</v>
      </c>
      <c r="F155">
        <v>0.88561946045636819</v>
      </c>
      <c r="G155">
        <f t="shared" si="2"/>
        <v>0.31295676387087734</v>
      </c>
      <c r="H155">
        <v>7.4630748449780043E-3</v>
      </c>
    </row>
    <row r="156" spans="1:8" x14ac:dyDescent="0.35">
      <c r="A156" t="s">
        <v>153</v>
      </c>
      <c r="B156" t="s">
        <v>215</v>
      </c>
      <c r="C156" t="s">
        <v>186</v>
      </c>
      <c r="D156">
        <v>2026</v>
      </c>
      <c r="E156">
        <v>0.92447634895047592</v>
      </c>
      <c r="G156" t="str">
        <f t="shared" si="2"/>
        <v/>
      </c>
      <c r="H156">
        <v>0.1627719318381049</v>
      </c>
    </row>
    <row r="157" spans="1:8" x14ac:dyDescent="0.35">
      <c r="A157" t="s">
        <v>153</v>
      </c>
      <c r="B157" t="s">
        <v>216</v>
      </c>
      <c r="C157" t="s">
        <v>188</v>
      </c>
      <c r="D157">
        <v>2026</v>
      </c>
      <c r="E157">
        <v>1.332665672326838</v>
      </c>
      <c r="G157" t="str">
        <f t="shared" si="2"/>
        <v/>
      </c>
      <c r="H157">
        <v>0.1627719318381049</v>
      </c>
    </row>
    <row r="158" spans="1:8" x14ac:dyDescent="0.35">
      <c r="A158" t="s">
        <v>154</v>
      </c>
      <c r="B158" t="s">
        <v>203</v>
      </c>
      <c r="C158" t="s">
        <v>186</v>
      </c>
      <c r="D158">
        <v>2020</v>
      </c>
      <c r="E158">
        <v>3.528571869780794</v>
      </c>
      <c r="F158">
        <v>6.9863814303713827</v>
      </c>
      <c r="G158">
        <f t="shared" si="2"/>
        <v>3.4578095605905887</v>
      </c>
      <c r="H158">
        <v>0.95435812659996266</v>
      </c>
    </row>
    <row r="159" spans="1:8" x14ac:dyDescent="0.35">
      <c r="A159" t="s">
        <v>154</v>
      </c>
      <c r="B159" t="s">
        <v>205</v>
      </c>
      <c r="C159" t="s">
        <v>186</v>
      </c>
      <c r="D159">
        <v>2020</v>
      </c>
      <c r="E159">
        <v>-2.3373996171914708</v>
      </c>
      <c r="F159">
        <v>6.9863814303713827</v>
      </c>
      <c r="G159">
        <f t="shared" si="2"/>
        <v>9.3237810475628535</v>
      </c>
      <c r="H159">
        <v>0.95435812659996266</v>
      </c>
    </row>
    <row r="160" spans="1:8" x14ac:dyDescent="0.35">
      <c r="A160" t="s">
        <v>154</v>
      </c>
      <c r="B160" t="s">
        <v>204</v>
      </c>
      <c r="C160" t="s">
        <v>188</v>
      </c>
      <c r="D160">
        <v>2020</v>
      </c>
      <c r="E160">
        <v>3.3676156234285992</v>
      </c>
      <c r="F160">
        <v>6.9863814303713827</v>
      </c>
      <c r="G160">
        <f t="shared" si="2"/>
        <v>3.6187658069427835</v>
      </c>
      <c r="H160">
        <v>0.95435812659996266</v>
      </c>
    </row>
    <row r="161" spans="1:8" x14ac:dyDescent="0.35">
      <c r="A161" t="s">
        <v>154</v>
      </c>
      <c r="B161" t="s">
        <v>206</v>
      </c>
      <c r="C161" t="s">
        <v>188</v>
      </c>
      <c r="D161">
        <v>2020</v>
      </c>
      <c r="E161">
        <v>-7.9470480138547073</v>
      </c>
      <c r="F161">
        <v>6.9863814303713827</v>
      </c>
      <c r="G161">
        <f t="shared" si="2"/>
        <v>14.933429444226089</v>
      </c>
      <c r="H161">
        <v>0.95435812659996266</v>
      </c>
    </row>
    <row r="162" spans="1:8" x14ac:dyDescent="0.35">
      <c r="A162" t="s">
        <v>154</v>
      </c>
      <c r="B162" t="s">
        <v>205</v>
      </c>
      <c r="C162" t="s">
        <v>186</v>
      </c>
      <c r="D162">
        <v>2021</v>
      </c>
      <c r="E162">
        <v>2.947813244873676</v>
      </c>
      <c r="F162">
        <v>15.1246997065809</v>
      </c>
      <c r="G162">
        <f t="shared" si="2"/>
        <v>12.176886461707223</v>
      </c>
      <c r="H162">
        <v>0.9340270359183438</v>
      </c>
    </row>
    <row r="163" spans="1:8" x14ac:dyDescent="0.35">
      <c r="A163" t="s">
        <v>154</v>
      </c>
      <c r="B163" t="s">
        <v>207</v>
      </c>
      <c r="C163" t="s">
        <v>186</v>
      </c>
      <c r="D163">
        <v>2021</v>
      </c>
      <c r="E163">
        <v>14.562981111404421</v>
      </c>
      <c r="F163">
        <v>15.1246997065809</v>
      </c>
      <c r="G163">
        <f t="shared" si="2"/>
        <v>0.5617185951764796</v>
      </c>
      <c r="H163">
        <v>0.9340270359183438</v>
      </c>
    </row>
    <row r="164" spans="1:8" x14ac:dyDescent="0.35">
      <c r="A164" t="s">
        <v>154</v>
      </c>
      <c r="B164" t="s">
        <v>206</v>
      </c>
      <c r="C164" t="s">
        <v>188</v>
      </c>
      <c r="D164">
        <v>2021</v>
      </c>
      <c r="E164">
        <v>6.0844415228506374</v>
      </c>
      <c r="F164">
        <v>15.1246997065809</v>
      </c>
      <c r="G164">
        <f t="shared" si="2"/>
        <v>9.0402581837302627</v>
      </c>
      <c r="H164">
        <v>0.9340270359183438</v>
      </c>
    </row>
    <row r="165" spans="1:8" x14ac:dyDescent="0.35">
      <c r="A165" t="s">
        <v>154</v>
      </c>
      <c r="B165" t="s">
        <v>208</v>
      </c>
      <c r="C165" t="s">
        <v>188</v>
      </c>
      <c r="D165">
        <v>2021</v>
      </c>
      <c r="E165">
        <v>4.5993257541988797</v>
      </c>
      <c r="F165">
        <v>15.1246997065809</v>
      </c>
      <c r="G165">
        <f t="shared" si="2"/>
        <v>10.52537395238202</v>
      </c>
      <c r="H165">
        <v>0.9340270359183438</v>
      </c>
    </row>
    <row r="166" spans="1:8" x14ac:dyDescent="0.35">
      <c r="A166" t="s">
        <v>154</v>
      </c>
      <c r="B166" t="s">
        <v>207</v>
      </c>
      <c r="C166" t="s">
        <v>186</v>
      </c>
      <c r="D166">
        <v>2022</v>
      </c>
      <c r="E166">
        <v>5.0918722980731523</v>
      </c>
      <c r="F166">
        <v>7.9894443369245964</v>
      </c>
      <c r="G166">
        <f t="shared" si="2"/>
        <v>2.8975720388514441</v>
      </c>
      <c r="H166">
        <v>0.82302044815068109</v>
      </c>
    </row>
    <row r="167" spans="1:8" x14ac:dyDescent="0.35">
      <c r="A167" t="s">
        <v>154</v>
      </c>
      <c r="B167" t="s">
        <v>209</v>
      </c>
      <c r="C167" t="s">
        <v>186</v>
      </c>
      <c r="D167">
        <v>2022</v>
      </c>
      <c r="E167">
        <v>7.8710837662645083</v>
      </c>
      <c r="F167">
        <v>7.9894443369245964</v>
      </c>
      <c r="G167">
        <f t="shared" si="2"/>
        <v>0.11836057066008809</v>
      </c>
      <c r="H167">
        <v>0.82302044815068109</v>
      </c>
    </row>
    <row r="168" spans="1:8" x14ac:dyDescent="0.35">
      <c r="A168" t="s">
        <v>154</v>
      </c>
      <c r="B168" t="s">
        <v>208</v>
      </c>
      <c r="C168" t="s">
        <v>188</v>
      </c>
      <c r="D168">
        <v>2022</v>
      </c>
      <c r="E168">
        <v>4.9759868399277041</v>
      </c>
      <c r="F168">
        <v>7.9894443369245964</v>
      </c>
      <c r="G168">
        <f t="shared" si="2"/>
        <v>3.0134574969968924</v>
      </c>
      <c r="H168">
        <v>0.82302044815068109</v>
      </c>
    </row>
    <row r="169" spans="1:8" x14ac:dyDescent="0.35">
      <c r="A169" t="s">
        <v>154</v>
      </c>
      <c r="B169" t="s">
        <v>210</v>
      </c>
      <c r="C169" t="s">
        <v>188</v>
      </c>
      <c r="D169">
        <v>2022</v>
      </c>
      <c r="E169">
        <v>5.3816861962496354</v>
      </c>
      <c r="F169">
        <v>7.9894443369245964</v>
      </c>
      <c r="G169">
        <f t="shared" si="2"/>
        <v>2.607758140674961</v>
      </c>
      <c r="H169">
        <v>0.82302044815068109</v>
      </c>
    </row>
    <row r="170" spans="1:8" x14ac:dyDescent="0.35">
      <c r="A170" t="s">
        <v>154</v>
      </c>
      <c r="B170" t="s">
        <v>209</v>
      </c>
      <c r="C170" t="s">
        <v>186</v>
      </c>
      <c r="D170">
        <v>2023</v>
      </c>
      <c r="E170">
        <v>3.172255506856847</v>
      </c>
      <c r="F170">
        <v>-3.5205103013764418</v>
      </c>
      <c r="G170">
        <f t="shared" si="2"/>
        <v>-6.6927658082332888</v>
      </c>
      <c r="H170">
        <v>0.83256444009002695</v>
      </c>
    </row>
    <row r="171" spans="1:8" x14ac:dyDescent="0.35">
      <c r="A171" t="s">
        <v>154</v>
      </c>
      <c r="B171" t="s">
        <v>211</v>
      </c>
      <c r="C171" t="s">
        <v>186</v>
      </c>
      <c r="D171">
        <v>2023</v>
      </c>
      <c r="E171">
        <v>-0.93495600507882415</v>
      </c>
      <c r="F171">
        <v>-3.5205103013764418</v>
      </c>
      <c r="G171">
        <f t="shared" si="2"/>
        <v>-2.5855542962976177</v>
      </c>
      <c r="H171">
        <v>0.83256444009002695</v>
      </c>
    </row>
    <row r="172" spans="1:8" x14ac:dyDescent="0.35">
      <c r="A172" t="s">
        <v>154</v>
      </c>
      <c r="B172" t="s">
        <v>210</v>
      </c>
      <c r="C172" t="s">
        <v>188</v>
      </c>
      <c r="D172">
        <v>2023</v>
      </c>
      <c r="E172">
        <v>4.4348314017168322</v>
      </c>
      <c r="F172">
        <v>-3.5205103013764418</v>
      </c>
      <c r="G172">
        <f t="shared" si="2"/>
        <v>-7.955341703093274</v>
      </c>
      <c r="H172">
        <v>0.83256444009002695</v>
      </c>
    </row>
    <row r="173" spans="1:8" x14ac:dyDescent="0.35">
      <c r="A173" t="s">
        <v>154</v>
      </c>
      <c r="B173" t="s">
        <v>212</v>
      </c>
      <c r="C173" t="s">
        <v>188</v>
      </c>
      <c r="D173">
        <v>2023</v>
      </c>
      <c r="E173">
        <v>5.5170730455133654</v>
      </c>
      <c r="F173">
        <v>-3.5205103013764418</v>
      </c>
      <c r="G173">
        <f t="shared" si="2"/>
        <v>-9.0375833468898072</v>
      </c>
      <c r="H173">
        <v>0.83256444009002695</v>
      </c>
    </row>
    <row r="174" spans="1:8" x14ac:dyDescent="0.35">
      <c r="A174" t="s">
        <v>154</v>
      </c>
      <c r="B174" t="s">
        <v>211</v>
      </c>
      <c r="C174" t="s">
        <v>186</v>
      </c>
      <c r="D174">
        <v>2024</v>
      </c>
      <c r="E174">
        <v>3.0440640134462789</v>
      </c>
      <c r="F174">
        <v>3.6203795629134459</v>
      </c>
      <c r="G174">
        <f t="shared" si="2"/>
        <v>0.57631554946716701</v>
      </c>
      <c r="H174">
        <v>0.6431194191189592</v>
      </c>
    </row>
    <row r="175" spans="1:8" x14ac:dyDescent="0.35">
      <c r="A175" t="s">
        <v>154</v>
      </c>
      <c r="B175" t="s">
        <v>213</v>
      </c>
      <c r="C175" t="s">
        <v>186</v>
      </c>
      <c r="D175">
        <v>2024</v>
      </c>
      <c r="E175">
        <v>-0.54062635287741578</v>
      </c>
      <c r="F175">
        <v>3.6203795629134459</v>
      </c>
      <c r="G175">
        <f t="shared" si="2"/>
        <v>4.1610059157908612</v>
      </c>
      <c r="H175">
        <v>0.6431194191189592</v>
      </c>
    </row>
    <row r="176" spans="1:8" x14ac:dyDescent="0.35">
      <c r="A176" t="s">
        <v>154</v>
      </c>
      <c r="B176" t="s">
        <v>212</v>
      </c>
      <c r="C176" t="s">
        <v>188</v>
      </c>
      <c r="D176">
        <v>2024</v>
      </c>
      <c r="E176">
        <v>4.9679452562146009</v>
      </c>
      <c r="F176">
        <v>3.6203795629134459</v>
      </c>
      <c r="G176">
        <f t="shared" si="2"/>
        <v>-1.3475656933011551</v>
      </c>
      <c r="H176">
        <v>0.6431194191189592</v>
      </c>
    </row>
    <row r="177" spans="1:8" x14ac:dyDescent="0.35">
      <c r="A177" t="s">
        <v>154</v>
      </c>
      <c r="B177" t="s">
        <v>214</v>
      </c>
      <c r="C177" t="s">
        <v>188</v>
      </c>
      <c r="D177">
        <v>2024</v>
      </c>
      <c r="E177">
        <v>1.2437124663212009</v>
      </c>
      <c r="F177">
        <v>3.6203795629134459</v>
      </c>
      <c r="G177">
        <f t="shared" si="2"/>
        <v>2.3766670965922447</v>
      </c>
      <c r="H177">
        <v>0.6431194191189592</v>
      </c>
    </row>
    <row r="178" spans="1:8" x14ac:dyDescent="0.35">
      <c r="A178" t="s">
        <v>154</v>
      </c>
      <c r="B178" t="s">
        <v>213</v>
      </c>
      <c r="C178" t="s">
        <v>186</v>
      </c>
      <c r="D178">
        <v>2025</v>
      </c>
      <c r="E178">
        <v>4.023669914633099</v>
      </c>
      <c r="F178">
        <v>7.7791754385506806</v>
      </c>
      <c r="G178">
        <f t="shared" si="2"/>
        <v>3.7555055239175816</v>
      </c>
      <c r="H178">
        <v>0.32092170257034919</v>
      </c>
    </row>
    <row r="179" spans="1:8" x14ac:dyDescent="0.35">
      <c r="A179" t="s">
        <v>154</v>
      </c>
      <c r="B179" t="s">
        <v>215</v>
      </c>
      <c r="C179" t="s">
        <v>186</v>
      </c>
      <c r="D179">
        <v>2025</v>
      </c>
      <c r="E179">
        <v>10.65081995793598</v>
      </c>
      <c r="F179">
        <v>7.7791754385506806</v>
      </c>
      <c r="G179">
        <f t="shared" si="2"/>
        <v>-2.8716445193852991</v>
      </c>
      <c r="H179">
        <v>0.32092170257034919</v>
      </c>
    </row>
    <row r="180" spans="1:8" x14ac:dyDescent="0.35">
      <c r="A180" t="s">
        <v>154</v>
      </c>
      <c r="B180" t="s">
        <v>214</v>
      </c>
      <c r="C180" t="s">
        <v>188</v>
      </c>
      <c r="D180">
        <v>2025</v>
      </c>
      <c r="E180">
        <v>3.5927766013469591</v>
      </c>
      <c r="F180">
        <v>7.7791754385506806</v>
      </c>
      <c r="G180">
        <f t="shared" si="2"/>
        <v>4.186398837203722</v>
      </c>
      <c r="H180">
        <v>0.32092170257034919</v>
      </c>
    </row>
    <row r="181" spans="1:8" x14ac:dyDescent="0.35">
      <c r="A181" t="s">
        <v>154</v>
      </c>
      <c r="B181" t="s">
        <v>216</v>
      </c>
      <c r="C181" t="s">
        <v>188</v>
      </c>
      <c r="D181">
        <v>2025</v>
      </c>
      <c r="E181">
        <v>3.377198218825495</v>
      </c>
      <c r="F181">
        <v>7.7791754385506806</v>
      </c>
      <c r="G181">
        <f t="shared" si="2"/>
        <v>4.4019772197251861</v>
      </c>
      <c r="H181">
        <v>0.32092170257034919</v>
      </c>
    </row>
    <row r="182" spans="1:8" x14ac:dyDescent="0.35">
      <c r="A182" t="s">
        <v>154</v>
      </c>
      <c r="B182" t="s">
        <v>215</v>
      </c>
      <c r="C182" t="s">
        <v>186</v>
      </c>
      <c r="D182">
        <v>2026</v>
      </c>
      <c r="E182">
        <v>0.2094530818921525</v>
      </c>
      <c r="G182" t="str">
        <f t="shared" si="2"/>
        <v/>
      </c>
      <c r="H182">
        <v>0.42531822461273699</v>
      </c>
    </row>
    <row r="183" spans="1:8" x14ac:dyDescent="0.35">
      <c r="A183" t="s">
        <v>154</v>
      </c>
      <c r="B183" t="s">
        <v>216</v>
      </c>
      <c r="C183" t="s">
        <v>188</v>
      </c>
      <c r="D183">
        <v>2026</v>
      </c>
      <c r="E183">
        <v>2.459515994483374</v>
      </c>
      <c r="G183" t="str">
        <f t="shared" si="2"/>
        <v/>
      </c>
      <c r="H183">
        <v>0.42531822461273699</v>
      </c>
    </row>
    <row r="184" spans="1:8" x14ac:dyDescent="0.35">
      <c r="A184" t="s">
        <v>155</v>
      </c>
      <c r="B184" t="s">
        <v>203</v>
      </c>
      <c r="C184" t="s">
        <v>186</v>
      </c>
      <c r="D184">
        <v>2020</v>
      </c>
      <c r="E184">
        <v>0.43236292909316631</v>
      </c>
      <c r="F184">
        <v>-9.3783767522421471</v>
      </c>
      <c r="G184">
        <f t="shared" si="2"/>
        <v>-9.8107396813353134</v>
      </c>
      <c r="H184">
        <v>0.93164971955174003</v>
      </c>
    </row>
    <row r="185" spans="1:8" x14ac:dyDescent="0.35">
      <c r="A185" t="s">
        <v>155</v>
      </c>
      <c r="B185" t="s">
        <v>205</v>
      </c>
      <c r="C185" t="s">
        <v>186</v>
      </c>
      <c r="D185">
        <v>2020</v>
      </c>
      <c r="E185">
        <v>-9.8515454699187543</v>
      </c>
      <c r="F185">
        <v>-9.3783767522421471</v>
      </c>
      <c r="G185">
        <f t="shared" si="2"/>
        <v>0.47316871767660729</v>
      </c>
      <c r="H185">
        <v>0.93164971955174003</v>
      </c>
    </row>
    <row r="186" spans="1:8" x14ac:dyDescent="0.35">
      <c r="A186" t="s">
        <v>155</v>
      </c>
      <c r="B186" t="s">
        <v>204</v>
      </c>
      <c r="C186" t="s">
        <v>188</v>
      </c>
      <c r="D186">
        <v>2020</v>
      </c>
      <c r="E186">
        <v>0.71178912334750599</v>
      </c>
      <c r="F186">
        <v>-9.3783767522421471</v>
      </c>
      <c r="G186">
        <f t="shared" si="2"/>
        <v>-10.090165875589653</v>
      </c>
      <c r="H186">
        <v>0.93164971955174003</v>
      </c>
    </row>
    <row r="187" spans="1:8" x14ac:dyDescent="0.35">
      <c r="A187" t="s">
        <v>155</v>
      </c>
      <c r="B187" t="s">
        <v>206</v>
      </c>
      <c r="C187" t="s">
        <v>188</v>
      </c>
      <c r="D187">
        <v>2020</v>
      </c>
      <c r="E187">
        <v>-9.517990850094149</v>
      </c>
      <c r="F187">
        <v>-9.3783767522421471</v>
      </c>
      <c r="G187">
        <f t="shared" si="2"/>
        <v>0.13961409785200196</v>
      </c>
      <c r="H187">
        <v>0.93164971955174003</v>
      </c>
    </row>
    <row r="188" spans="1:8" x14ac:dyDescent="0.35">
      <c r="A188" t="s">
        <v>155</v>
      </c>
      <c r="B188" t="s">
        <v>205</v>
      </c>
      <c r="C188" t="s">
        <v>186</v>
      </c>
      <c r="D188">
        <v>2021</v>
      </c>
      <c r="E188">
        <v>4.051033813756133</v>
      </c>
      <c r="F188">
        <v>8.4370671759064813</v>
      </c>
      <c r="G188">
        <f t="shared" si="2"/>
        <v>4.3860333621503482</v>
      </c>
      <c r="H188">
        <v>0.91416680466678835</v>
      </c>
    </row>
    <row r="189" spans="1:8" x14ac:dyDescent="0.35">
      <c r="A189" t="s">
        <v>155</v>
      </c>
      <c r="B189" t="s">
        <v>207</v>
      </c>
      <c r="C189" t="s">
        <v>186</v>
      </c>
      <c r="D189">
        <v>2021</v>
      </c>
      <c r="E189">
        <v>6.2292733128945343</v>
      </c>
      <c r="F189">
        <v>8.4370671759064813</v>
      </c>
      <c r="G189">
        <f t="shared" si="2"/>
        <v>2.2077938630119469</v>
      </c>
      <c r="H189">
        <v>0.91416680466678835</v>
      </c>
    </row>
    <row r="190" spans="1:8" x14ac:dyDescent="0.35">
      <c r="A190" t="s">
        <v>155</v>
      </c>
      <c r="B190" t="s">
        <v>206</v>
      </c>
      <c r="C190" t="s">
        <v>188</v>
      </c>
      <c r="D190">
        <v>2021</v>
      </c>
      <c r="E190">
        <v>6.5496569028856699</v>
      </c>
      <c r="F190">
        <v>8.4370671759064813</v>
      </c>
      <c r="G190">
        <f t="shared" si="2"/>
        <v>1.8874102730208113</v>
      </c>
      <c r="H190">
        <v>0.91416680466678835</v>
      </c>
    </row>
    <row r="191" spans="1:8" x14ac:dyDescent="0.35">
      <c r="A191" t="s">
        <v>155</v>
      </c>
      <c r="B191" t="s">
        <v>208</v>
      </c>
      <c r="C191" t="s">
        <v>188</v>
      </c>
      <c r="D191">
        <v>2021</v>
      </c>
      <c r="E191">
        <v>4.2068723885489323</v>
      </c>
      <c r="F191">
        <v>8.4370671759064813</v>
      </c>
      <c r="G191">
        <f t="shared" si="2"/>
        <v>4.2301947873575489</v>
      </c>
      <c r="H191">
        <v>0.91416680466678835</v>
      </c>
    </row>
    <row r="192" spans="1:8" x14ac:dyDescent="0.35">
      <c r="A192" t="s">
        <v>155</v>
      </c>
      <c r="B192" t="s">
        <v>207</v>
      </c>
      <c r="C192" t="s">
        <v>186</v>
      </c>
      <c r="D192">
        <v>2022</v>
      </c>
      <c r="E192">
        <v>4.2689191687874661</v>
      </c>
      <c r="F192">
        <v>4.8546134866977511</v>
      </c>
      <c r="G192">
        <f t="shared" si="2"/>
        <v>0.58569431791028492</v>
      </c>
      <c r="H192">
        <v>0.90204063425666803</v>
      </c>
    </row>
    <row r="193" spans="1:8" x14ac:dyDescent="0.35">
      <c r="A193" t="s">
        <v>155</v>
      </c>
      <c r="B193" t="s">
        <v>209</v>
      </c>
      <c r="C193" t="s">
        <v>186</v>
      </c>
      <c r="D193">
        <v>2022</v>
      </c>
      <c r="E193">
        <v>3.8268920279536989</v>
      </c>
      <c r="F193">
        <v>4.8546134866977511</v>
      </c>
      <c r="G193">
        <f t="shared" si="2"/>
        <v>1.0277214587440522</v>
      </c>
      <c r="H193">
        <v>0.90204063425666803</v>
      </c>
    </row>
    <row r="194" spans="1:8" x14ac:dyDescent="0.35">
      <c r="A194" t="s">
        <v>155</v>
      </c>
      <c r="B194" t="s">
        <v>208</v>
      </c>
      <c r="C194" t="s">
        <v>188</v>
      </c>
      <c r="D194">
        <v>2022</v>
      </c>
      <c r="E194">
        <v>4.3934586282645904</v>
      </c>
      <c r="F194">
        <v>4.8546134866977511</v>
      </c>
      <c r="G194">
        <f t="shared" ref="G194:G257" si="3">IF(OR(F194="",E194=""),"",F194-E194)</f>
        <v>0.46115485843316062</v>
      </c>
      <c r="H194">
        <v>0.90204063425666803</v>
      </c>
    </row>
    <row r="195" spans="1:8" x14ac:dyDescent="0.35">
      <c r="A195" t="s">
        <v>155</v>
      </c>
      <c r="B195" t="s">
        <v>210</v>
      </c>
      <c r="C195" t="s">
        <v>188</v>
      </c>
      <c r="D195">
        <v>2022</v>
      </c>
      <c r="E195">
        <v>2.4256542804822261</v>
      </c>
      <c r="F195">
        <v>4.8546134866977511</v>
      </c>
      <c r="G195">
        <f t="shared" si="3"/>
        <v>2.428959206215525</v>
      </c>
      <c r="H195">
        <v>0.90204063425666803</v>
      </c>
    </row>
    <row r="196" spans="1:8" x14ac:dyDescent="0.35">
      <c r="A196" t="s">
        <v>155</v>
      </c>
      <c r="B196" t="s">
        <v>209</v>
      </c>
      <c r="C196" t="s">
        <v>186</v>
      </c>
      <c r="D196">
        <v>2023</v>
      </c>
      <c r="E196">
        <v>0.31473715860916851</v>
      </c>
      <c r="F196">
        <v>1.014274087639002</v>
      </c>
      <c r="G196">
        <f t="shared" si="3"/>
        <v>0.69953692902983344</v>
      </c>
      <c r="H196">
        <v>0.92248033597353918</v>
      </c>
    </row>
    <row r="197" spans="1:8" x14ac:dyDescent="0.35">
      <c r="A197" t="s">
        <v>155</v>
      </c>
      <c r="B197" t="s">
        <v>211</v>
      </c>
      <c r="C197" t="s">
        <v>186</v>
      </c>
      <c r="D197">
        <v>2023</v>
      </c>
      <c r="E197">
        <v>0.69157318051265015</v>
      </c>
      <c r="F197">
        <v>1.014274087639002</v>
      </c>
      <c r="G197">
        <f t="shared" si="3"/>
        <v>0.3227009071263518</v>
      </c>
      <c r="H197">
        <v>0.92248033597353918</v>
      </c>
    </row>
    <row r="198" spans="1:8" x14ac:dyDescent="0.35">
      <c r="A198" t="s">
        <v>155</v>
      </c>
      <c r="B198" t="s">
        <v>210</v>
      </c>
      <c r="C198" t="s">
        <v>188</v>
      </c>
      <c r="D198">
        <v>2023</v>
      </c>
      <c r="E198">
        <v>1.851291422718337</v>
      </c>
      <c r="F198">
        <v>1.014274087639002</v>
      </c>
      <c r="G198">
        <f t="shared" si="3"/>
        <v>-0.83701733507933507</v>
      </c>
      <c r="H198">
        <v>0.92248033597353918</v>
      </c>
    </row>
    <row r="199" spans="1:8" x14ac:dyDescent="0.35">
      <c r="A199" t="s">
        <v>155</v>
      </c>
      <c r="B199" t="s">
        <v>212</v>
      </c>
      <c r="C199" t="s">
        <v>188</v>
      </c>
      <c r="D199">
        <v>2023</v>
      </c>
      <c r="E199">
        <v>1.206598132351089</v>
      </c>
      <c r="F199">
        <v>1.014274087639002</v>
      </c>
      <c r="G199">
        <f t="shared" si="3"/>
        <v>-0.19232404471208708</v>
      </c>
      <c r="H199">
        <v>0.92248033597353918</v>
      </c>
    </row>
    <row r="200" spans="1:8" x14ac:dyDescent="0.35">
      <c r="A200" t="s">
        <v>155</v>
      </c>
      <c r="B200" t="s">
        <v>211</v>
      </c>
      <c r="C200" t="s">
        <v>186</v>
      </c>
      <c r="D200">
        <v>2024</v>
      </c>
      <c r="E200">
        <v>0.85219564942633497</v>
      </c>
      <c r="F200">
        <v>0.58463257989526929</v>
      </c>
      <c r="G200">
        <f t="shared" si="3"/>
        <v>-0.26756306953106568</v>
      </c>
      <c r="H200">
        <v>0.69071195379939176</v>
      </c>
    </row>
    <row r="201" spans="1:8" x14ac:dyDescent="0.35">
      <c r="A201" t="s">
        <v>155</v>
      </c>
      <c r="B201" t="s">
        <v>213</v>
      </c>
      <c r="C201" t="s">
        <v>186</v>
      </c>
      <c r="D201">
        <v>2024</v>
      </c>
      <c r="E201">
        <v>0.66875073104093463</v>
      </c>
      <c r="F201">
        <v>0.58463257989526929</v>
      </c>
      <c r="G201">
        <f t="shared" si="3"/>
        <v>-8.4118151145665343E-2</v>
      </c>
      <c r="H201">
        <v>0.69071195379939176</v>
      </c>
    </row>
    <row r="202" spans="1:8" x14ac:dyDescent="0.35">
      <c r="A202" t="s">
        <v>155</v>
      </c>
      <c r="B202" t="s">
        <v>212</v>
      </c>
      <c r="C202" t="s">
        <v>188</v>
      </c>
      <c r="D202">
        <v>2024</v>
      </c>
      <c r="E202">
        <v>1.088219792885559</v>
      </c>
      <c r="F202">
        <v>0.58463257989526929</v>
      </c>
      <c r="G202">
        <f t="shared" si="3"/>
        <v>-0.50358721299028975</v>
      </c>
      <c r="H202">
        <v>0.69071195379939176</v>
      </c>
    </row>
    <row r="203" spans="1:8" x14ac:dyDescent="0.35">
      <c r="A203" t="s">
        <v>155</v>
      </c>
      <c r="B203" t="s">
        <v>214</v>
      </c>
      <c r="C203" t="s">
        <v>188</v>
      </c>
      <c r="D203">
        <v>2024</v>
      </c>
      <c r="E203">
        <v>0.93648338218597083</v>
      </c>
      <c r="F203">
        <v>0.58463257989526929</v>
      </c>
      <c r="G203">
        <f t="shared" si="3"/>
        <v>-0.35185080229070154</v>
      </c>
      <c r="H203">
        <v>0.69071195379939176</v>
      </c>
    </row>
    <row r="204" spans="1:8" x14ac:dyDescent="0.35">
      <c r="A204" t="s">
        <v>155</v>
      </c>
      <c r="B204" t="s">
        <v>213</v>
      </c>
      <c r="C204" t="s">
        <v>186</v>
      </c>
      <c r="D204">
        <v>2025</v>
      </c>
      <c r="E204">
        <v>1.0376492446310339</v>
      </c>
      <c r="F204">
        <v>0.66135842759176278</v>
      </c>
      <c r="G204">
        <f t="shared" si="3"/>
        <v>-0.37629081703927114</v>
      </c>
      <c r="H204">
        <v>6.0061203852044547E-2</v>
      </c>
    </row>
    <row r="205" spans="1:8" x14ac:dyDescent="0.35">
      <c r="A205" t="s">
        <v>155</v>
      </c>
      <c r="B205" t="s">
        <v>215</v>
      </c>
      <c r="C205" t="s">
        <v>186</v>
      </c>
      <c r="D205">
        <v>2025</v>
      </c>
      <c r="E205">
        <v>0.35981622121454843</v>
      </c>
      <c r="F205">
        <v>0.66135842759176278</v>
      </c>
      <c r="G205">
        <f t="shared" si="3"/>
        <v>0.30154220637721435</v>
      </c>
      <c r="H205">
        <v>6.0061203852044547E-2</v>
      </c>
    </row>
    <row r="206" spans="1:8" x14ac:dyDescent="0.35">
      <c r="A206" t="s">
        <v>155</v>
      </c>
      <c r="B206" t="s">
        <v>214</v>
      </c>
      <c r="C206" t="s">
        <v>188</v>
      </c>
      <c r="D206">
        <v>2025</v>
      </c>
      <c r="E206">
        <v>1.0979449050216421</v>
      </c>
      <c r="F206">
        <v>0.66135842759176278</v>
      </c>
      <c r="G206">
        <f t="shared" si="3"/>
        <v>-0.43658647742987933</v>
      </c>
      <c r="H206">
        <v>6.0061203852044547E-2</v>
      </c>
    </row>
    <row r="207" spans="1:8" x14ac:dyDescent="0.35">
      <c r="A207" t="s">
        <v>155</v>
      </c>
      <c r="B207" t="s">
        <v>216</v>
      </c>
      <c r="C207" t="s">
        <v>188</v>
      </c>
      <c r="D207">
        <v>2025</v>
      </c>
      <c r="E207">
        <v>0.66447930597219873</v>
      </c>
      <c r="F207">
        <v>0.66135842759176278</v>
      </c>
      <c r="G207">
        <f t="shared" si="3"/>
        <v>-3.1208783804359541E-3</v>
      </c>
      <c r="H207">
        <v>6.0061203852044547E-2</v>
      </c>
    </row>
    <row r="208" spans="1:8" x14ac:dyDescent="0.35">
      <c r="A208" t="s">
        <v>155</v>
      </c>
      <c r="B208" t="s">
        <v>215</v>
      </c>
      <c r="C208" t="s">
        <v>186</v>
      </c>
      <c r="D208">
        <v>2026</v>
      </c>
      <c r="E208">
        <v>0.79212128922647729</v>
      </c>
      <c r="G208" t="str">
        <f t="shared" si="3"/>
        <v/>
      </c>
      <c r="H208">
        <v>0.30641803000617318</v>
      </c>
    </row>
    <row r="209" spans="1:8" x14ac:dyDescent="0.35">
      <c r="A209" t="s">
        <v>155</v>
      </c>
      <c r="B209" t="s">
        <v>216</v>
      </c>
      <c r="C209" t="s">
        <v>188</v>
      </c>
      <c r="D209">
        <v>2026</v>
      </c>
      <c r="E209">
        <v>0.94654087888825789</v>
      </c>
      <c r="G209" t="str">
        <f t="shared" si="3"/>
        <v/>
      </c>
      <c r="H209">
        <v>0.30641803000617318</v>
      </c>
    </row>
    <row r="210" spans="1:8" x14ac:dyDescent="0.35">
      <c r="A210" t="s">
        <v>156</v>
      </c>
      <c r="B210" t="s">
        <v>203</v>
      </c>
      <c r="C210" t="s">
        <v>186</v>
      </c>
      <c r="D210">
        <v>2020</v>
      </c>
      <c r="E210">
        <v>1.2831214058191649</v>
      </c>
      <c r="F210">
        <v>-3.9039509434828492</v>
      </c>
      <c r="G210">
        <f t="shared" si="3"/>
        <v>-5.1870723493020137</v>
      </c>
      <c r="H210">
        <v>0.94574295007118003</v>
      </c>
    </row>
    <row r="211" spans="1:8" x14ac:dyDescent="0.35">
      <c r="A211" t="s">
        <v>156</v>
      </c>
      <c r="B211" t="s">
        <v>205</v>
      </c>
      <c r="C211" t="s">
        <v>186</v>
      </c>
      <c r="D211">
        <v>2020</v>
      </c>
      <c r="E211">
        <v>-5.3222217587985954</v>
      </c>
      <c r="F211">
        <v>-3.9039509434828492</v>
      </c>
      <c r="G211">
        <f t="shared" si="3"/>
        <v>1.4182708153157462</v>
      </c>
      <c r="H211">
        <v>0.94574295007118003</v>
      </c>
    </row>
    <row r="212" spans="1:8" x14ac:dyDescent="0.35">
      <c r="A212" t="s">
        <v>156</v>
      </c>
      <c r="B212" t="s">
        <v>204</v>
      </c>
      <c r="C212" t="s">
        <v>188</v>
      </c>
      <c r="D212">
        <v>2020</v>
      </c>
      <c r="E212">
        <v>1.619436814413677</v>
      </c>
      <c r="F212">
        <v>-3.9039509434828492</v>
      </c>
      <c r="G212">
        <f t="shared" si="3"/>
        <v>-5.5233877578965265</v>
      </c>
      <c r="H212">
        <v>0.94574295007118003</v>
      </c>
    </row>
    <row r="213" spans="1:8" x14ac:dyDescent="0.35">
      <c r="A213" t="s">
        <v>156</v>
      </c>
      <c r="B213" t="s">
        <v>206</v>
      </c>
      <c r="C213" t="s">
        <v>188</v>
      </c>
      <c r="D213">
        <v>2020</v>
      </c>
      <c r="E213">
        <v>-6.8478963820636896</v>
      </c>
      <c r="F213">
        <v>-3.9039509434828492</v>
      </c>
      <c r="G213">
        <f t="shared" si="3"/>
        <v>2.9439454385808403</v>
      </c>
      <c r="H213">
        <v>0.94574295007118003</v>
      </c>
    </row>
    <row r="214" spans="1:8" x14ac:dyDescent="0.35">
      <c r="A214" t="s">
        <v>156</v>
      </c>
      <c r="B214" t="s">
        <v>205</v>
      </c>
      <c r="C214" t="s">
        <v>186</v>
      </c>
      <c r="D214">
        <v>2021</v>
      </c>
      <c r="E214">
        <v>2.161323818880434</v>
      </c>
      <c r="F214">
        <v>6.0197643563294596</v>
      </c>
      <c r="G214">
        <f t="shared" si="3"/>
        <v>3.8584405374490256</v>
      </c>
      <c r="H214">
        <v>0.88432599874750706</v>
      </c>
    </row>
    <row r="215" spans="1:8" x14ac:dyDescent="0.35">
      <c r="A215" t="s">
        <v>156</v>
      </c>
      <c r="B215" t="s">
        <v>207</v>
      </c>
      <c r="C215" t="s">
        <v>186</v>
      </c>
      <c r="D215">
        <v>2021</v>
      </c>
      <c r="E215">
        <v>3.9728248180522558</v>
      </c>
      <c r="F215">
        <v>6.0197643563294596</v>
      </c>
      <c r="G215">
        <f t="shared" si="3"/>
        <v>2.0469395382772038</v>
      </c>
      <c r="H215">
        <v>0.88432599874750706</v>
      </c>
    </row>
    <row r="216" spans="1:8" x14ac:dyDescent="0.35">
      <c r="A216" t="s">
        <v>156</v>
      </c>
      <c r="B216" t="s">
        <v>206</v>
      </c>
      <c r="C216" t="s">
        <v>188</v>
      </c>
      <c r="D216">
        <v>2021</v>
      </c>
      <c r="E216">
        <v>4.963640025345617</v>
      </c>
      <c r="F216">
        <v>6.0197643563294596</v>
      </c>
      <c r="G216">
        <f t="shared" si="3"/>
        <v>1.0561243309838426</v>
      </c>
      <c r="H216">
        <v>0.88432599874750706</v>
      </c>
    </row>
    <row r="217" spans="1:8" x14ac:dyDescent="0.35">
      <c r="A217" t="s">
        <v>156</v>
      </c>
      <c r="B217" t="s">
        <v>208</v>
      </c>
      <c r="C217" t="s">
        <v>188</v>
      </c>
      <c r="D217">
        <v>2021</v>
      </c>
      <c r="E217">
        <v>2.3382369164345769</v>
      </c>
      <c r="F217">
        <v>6.0197643563294596</v>
      </c>
      <c r="G217">
        <f t="shared" si="3"/>
        <v>3.6815274398948827</v>
      </c>
      <c r="H217">
        <v>0.88432599874750706</v>
      </c>
    </row>
    <row r="218" spans="1:8" x14ac:dyDescent="0.35">
      <c r="A218" t="s">
        <v>156</v>
      </c>
      <c r="B218" t="s">
        <v>207</v>
      </c>
      <c r="C218" t="s">
        <v>186</v>
      </c>
      <c r="D218">
        <v>2022</v>
      </c>
      <c r="E218">
        <v>3.3489770835561039</v>
      </c>
      <c r="F218">
        <v>4.8892912104023152</v>
      </c>
      <c r="G218">
        <f t="shared" si="3"/>
        <v>1.5403141268462113</v>
      </c>
      <c r="H218">
        <v>0.81381208879363764</v>
      </c>
    </row>
    <row r="219" spans="1:8" x14ac:dyDescent="0.35">
      <c r="A219" t="s">
        <v>156</v>
      </c>
      <c r="B219" t="s">
        <v>209</v>
      </c>
      <c r="C219" t="s">
        <v>186</v>
      </c>
      <c r="D219">
        <v>2022</v>
      </c>
      <c r="E219">
        <v>4.6490196630740721</v>
      </c>
      <c r="F219">
        <v>4.8892912104023152</v>
      </c>
      <c r="G219">
        <f t="shared" si="3"/>
        <v>0.24027154732824307</v>
      </c>
      <c r="H219">
        <v>0.81381208879363764</v>
      </c>
    </row>
    <row r="220" spans="1:8" x14ac:dyDescent="0.35">
      <c r="A220" t="s">
        <v>156</v>
      </c>
      <c r="B220" t="s">
        <v>208</v>
      </c>
      <c r="C220" t="s">
        <v>188</v>
      </c>
      <c r="D220">
        <v>2022</v>
      </c>
      <c r="E220">
        <v>3.5790486712876879</v>
      </c>
      <c r="F220">
        <v>4.8892912104023152</v>
      </c>
      <c r="G220">
        <f t="shared" si="3"/>
        <v>1.3102425391146273</v>
      </c>
      <c r="H220">
        <v>0.81381208879363764</v>
      </c>
    </row>
    <row r="221" spans="1:8" x14ac:dyDescent="0.35">
      <c r="A221" t="s">
        <v>156</v>
      </c>
      <c r="B221" t="s">
        <v>210</v>
      </c>
      <c r="C221" t="s">
        <v>188</v>
      </c>
      <c r="D221">
        <v>2022</v>
      </c>
      <c r="E221">
        <v>3.271330674458595</v>
      </c>
      <c r="F221">
        <v>4.8892912104023152</v>
      </c>
      <c r="G221">
        <f t="shared" si="3"/>
        <v>1.6179605359437201</v>
      </c>
      <c r="H221">
        <v>0.81381208879363764</v>
      </c>
    </row>
    <row r="222" spans="1:8" x14ac:dyDescent="0.35">
      <c r="A222" t="s">
        <v>156</v>
      </c>
      <c r="B222" t="s">
        <v>209</v>
      </c>
      <c r="C222" t="s">
        <v>186</v>
      </c>
      <c r="D222">
        <v>2023</v>
      </c>
      <c r="E222">
        <v>0.64857323528075828</v>
      </c>
      <c r="F222">
        <v>-0.58469355622177965</v>
      </c>
      <c r="G222">
        <f t="shared" si="3"/>
        <v>-1.2332667915025379</v>
      </c>
      <c r="H222">
        <v>0.89381893378563049</v>
      </c>
    </row>
    <row r="223" spans="1:8" x14ac:dyDescent="0.35">
      <c r="A223" t="s">
        <v>156</v>
      </c>
      <c r="B223" t="s">
        <v>211</v>
      </c>
      <c r="C223" t="s">
        <v>186</v>
      </c>
      <c r="D223">
        <v>2023</v>
      </c>
      <c r="E223">
        <v>0.5799247285826814</v>
      </c>
      <c r="F223">
        <v>-0.58469355622177965</v>
      </c>
      <c r="G223">
        <f t="shared" si="3"/>
        <v>-1.1646182848044611</v>
      </c>
      <c r="H223">
        <v>0.89381893378563049</v>
      </c>
    </row>
    <row r="224" spans="1:8" x14ac:dyDescent="0.35">
      <c r="A224" t="s">
        <v>156</v>
      </c>
      <c r="B224" t="s">
        <v>210</v>
      </c>
      <c r="C224" t="s">
        <v>188</v>
      </c>
      <c r="D224">
        <v>2023</v>
      </c>
      <c r="E224">
        <v>1.5682500170195011</v>
      </c>
      <c r="F224">
        <v>-0.58469355622177965</v>
      </c>
      <c r="G224">
        <f t="shared" si="3"/>
        <v>-2.1529435732412807</v>
      </c>
      <c r="H224">
        <v>0.89381893378563049</v>
      </c>
    </row>
    <row r="225" spans="1:8" x14ac:dyDescent="0.35">
      <c r="A225" t="s">
        <v>156</v>
      </c>
      <c r="B225" t="s">
        <v>212</v>
      </c>
      <c r="C225" t="s">
        <v>188</v>
      </c>
      <c r="D225">
        <v>2023</v>
      </c>
      <c r="E225">
        <v>1.8009941751683021</v>
      </c>
      <c r="F225">
        <v>-0.58469355622177965</v>
      </c>
      <c r="G225">
        <f t="shared" si="3"/>
        <v>-2.3856877313900817</v>
      </c>
      <c r="H225">
        <v>0.89381893378563049</v>
      </c>
    </row>
    <row r="226" spans="1:8" x14ac:dyDescent="0.35">
      <c r="A226" t="s">
        <v>156</v>
      </c>
      <c r="B226" t="s">
        <v>211</v>
      </c>
      <c r="C226" t="s">
        <v>186</v>
      </c>
      <c r="D226">
        <v>2024</v>
      </c>
      <c r="E226">
        <v>1.090974188365412</v>
      </c>
      <c r="F226">
        <v>1.058640812818894</v>
      </c>
      <c r="G226">
        <f t="shared" si="3"/>
        <v>-3.2333375546518051E-2</v>
      </c>
      <c r="H226">
        <v>0.90524855781111691</v>
      </c>
    </row>
    <row r="227" spans="1:8" x14ac:dyDescent="0.35">
      <c r="A227" t="s">
        <v>156</v>
      </c>
      <c r="B227" t="s">
        <v>213</v>
      </c>
      <c r="C227" t="s">
        <v>186</v>
      </c>
      <c r="D227">
        <v>2024</v>
      </c>
      <c r="E227">
        <v>0.84134331866276835</v>
      </c>
      <c r="F227">
        <v>1.058640812818894</v>
      </c>
      <c r="G227">
        <f t="shared" si="3"/>
        <v>0.21729749415612565</v>
      </c>
      <c r="H227">
        <v>0.90524855781111691</v>
      </c>
    </row>
    <row r="228" spans="1:8" x14ac:dyDescent="0.35">
      <c r="A228" t="s">
        <v>156</v>
      </c>
      <c r="B228" t="s">
        <v>212</v>
      </c>
      <c r="C228" t="s">
        <v>188</v>
      </c>
      <c r="D228">
        <v>2024</v>
      </c>
      <c r="E228">
        <v>1.181076174566176</v>
      </c>
      <c r="F228">
        <v>1.058640812818894</v>
      </c>
      <c r="G228">
        <f t="shared" si="3"/>
        <v>-0.12243536174728198</v>
      </c>
      <c r="H228">
        <v>0.90524855781111691</v>
      </c>
    </row>
    <row r="229" spans="1:8" x14ac:dyDescent="0.35">
      <c r="A229" t="s">
        <v>156</v>
      </c>
      <c r="B229" t="s">
        <v>214</v>
      </c>
      <c r="C229" t="s">
        <v>188</v>
      </c>
      <c r="D229">
        <v>2024</v>
      </c>
      <c r="E229">
        <v>0.76042118074215459</v>
      </c>
      <c r="F229">
        <v>1.058640812818894</v>
      </c>
      <c r="G229">
        <f t="shared" si="3"/>
        <v>0.2982196320767394</v>
      </c>
      <c r="H229">
        <v>0.90524855781111691</v>
      </c>
    </row>
    <row r="230" spans="1:8" x14ac:dyDescent="0.35">
      <c r="A230" t="s">
        <v>156</v>
      </c>
      <c r="B230" t="s">
        <v>213</v>
      </c>
      <c r="C230" t="s">
        <v>186</v>
      </c>
      <c r="D230">
        <v>2025</v>
      </c>
      <c r="E230">
        <v>1.551316113361789</v>
      </c>
      <c r="F230">
        <v>1.5629801711020599</v>
      </c>
      <c r="G230">
        <f t="shared" si="3"/>
        <v>1.1664057740270906E-2</v>
      </c>
      <c r="H230">
        <v>0.58193671258721102</v>
      </c>
    </row>
    <row r="231" spans="1:8" x14ac:dyDescent="0.35">
      <c r="A231" t="s">
        <v>156</v>
      </c>
      <c r="B231" t="s">
        <v>215</v>
      </c>
      <c r="C231" t="s">
        <v>186</v>
      </c>
      <c r="D231">
        <v>2025</v>
      </c>
      <c r="E231">
        <v>1.6966708374271939</v>
      </c>
      <c r="F231">
        <v>1.5629801711020599</v>
      </c>
      <c r="G231">
        <f t="shared" si="3"/>
        <v>-0.13369066632513404</v>
      </c>
      <c r="H231">
        <v>0.58193671258721102</v>
      </c>
    </row>
    <row r="232" spans="1:8" x14ac:dyDescent="0.35">
      <c r="A232" t="s">
        <v>156</v>
      </c>
      <c r="B232" t="s">
        <v>214</v>
      </c>
      <c r="C232" t="s">
        <v>188</v>
      </c>
      <c r="D232">
        <v>2025</v>
      </c>
      <c r="E232">
        <v>1.4664182247055459</v>
      </c>
      <c r="F232">
        <v>1.5629801711020599</v>
      </c>
      <c r="G232">
        <f t="shared" si="3"/>
        <v>9.6561946396513942E-2</v>
      </c>
      <c r="H232">
        <v>0.58193671258721102</v>
      </c>
    </row>
    <row r="233" spans="1:8" x14ac:dyDescent="0.35">
      <c r="A233" t="s">
        <v>156</v>
      </c>
      <c r="B233" t="s">
        <v>216</v>
      </c>
      <c r="C233" t="s">
        <v>188</v>
      </c>
      <c r="D233">
        <v>2025</v>
      </c>
      <c r="E233">
        <v>1.282511180567347</v>
      </c>
      <c r="F233">
        <v>1.5629801711020599</v>
      </c>
      <c r="G233">
        <f t="shared" si="3"/>
        <v>0.28046899053471286</v>
      </c>
      <c r="H233">
        <v>0.58193671258721102</v>
      </c>
    </row>
    <row r="234" spans="1:8" x14ac:dyDescent="0.35">
      <c r="A234" t="s">
        <v>156</v>
      </c>
      <c r="B234" t="s">
        <v>215</v>
      </c>
      <c r="C234" t="s">
        <v>186</v>
      </c>
      <c r="D234">
        <v>2026</v>
      </c>
      <c r="E234">
        <v>1.2965999194465061</v>
      </c>
      <c r="G234" t="str">
        <f t="shared" si="3"/>
        <v/>
      </c>
      <c r="H234">
        <v>0.66885470175048756</v>
      </c>
    </row>
    <row r="235" spans="1:8" x14ac:dyDescent="0.35">
      <c r="A235" t="s">
        <v>156</v>
      </c>
      <c r="B235" t="s">
        <v>216</v>
      </c>
      <c r="C235" t="s">
        <v>188</v>
      </c>
      <c r="D235">
        <v>2026</v>
      </c>
      <c r="E235">
        <v>1.244771632095754</v>
      </c>
      <c r="G235" t="str">
        <f t="shared" si="3"/>
        <v/>
      </c>
      <c r="H235">
        <v>0.66885470175048756</v>
      </c>
    </row>
    <row r="236" spans="1:8" x14ac:dyDescent="0.35">
      <c r="A236" t="s">
        <v>157</v>
      </c>
      <c r="B236" t="s">
        <v>203</v>
      </c>
      <c r="C236" t="s">
        <v>186</v>
      </c>
      <c r="D236">
        <v>2020</v>
      </c>
      <c r="E236">
        <v>1.699885517193356</v>
      </c>
      <c r="F236">
        <v>-8.5609032033360464</v>
      </c>
      <c r="G236">
        <f t="shared" si="3"/>
        <v>-10.260788720529403</v>
      </c>
      <c r="H236">
        <v>0.91994322807589268</v>
      </c>
    </row>
    <row r="237" spans="1:8" x14ac:dyDescent="0.35">
      <c r="A237" t="s">
        <v>157</v>
      </c>
      <c r="B237" t="s">
        <v>205</v>
      </c>
      <c r="C237" t="s">
        <v>186</v>
      </c>
      <c r="D237">
        <v>2020</v>
      </c>
      <c r="E237">
        <v>-9.2905567939445373</v>
      </c>
      <c r="F237">
        <v>-8.5609032033360464</v>
      </c>
      <c r="G237">
        <f t="shared" si="3"/>
        <v>0.72965359060849089</v>
      </c>
      <c r="H237">
        <v>0.91994322807589268</v>
      </c>
    </row>
    <row r="238" spans="1:8" x14ac:dyDescent="0.35">
      <c r="A238" t="s">
        <v>157</v>
      </c>
      <c r="B238" t="s">
        <v>204</v>
      </c>
      <c r="C238" t="s">
        <v>188</v>
      </c>
      <c r="D238">
        <v>2020</v>
      </c>
      <c r="E238">
        <v>1.7153996309464681</v>
      </c>
      <c r="F238">
        <v>-8.5609032033360464</v>
      </c>
      <c r="G238">
        <f t="shared" si="3"/>
        <v>-10.276302834282514</v>
      </c>
      <c r="H238">
        <v>0.91994322807589268</v>
      </c>
    </row>
    <row r="239" spans="1:8" x14ac:dyDescent="0.35">
      <c r="A239" t="s">
        <v>157</v>
      </c>
      <c r="B239" t="s">
        <v>206</v>
      </c>
      <c r="C239" t="s">
        <v>188</v>
      </c>
      <c r="D239">
        <v>2020</v>
      </c>
      <c r="E239">
        <v>-6.7651809613411107</v>
      </c>
      <c r="F239">
        <v>-8.5609032033360464</v>
      </c>
      <c r="G239">
        <f t="shared" si="3"/>
        <v>-1.7957222419949357</v>
      </c>
      <c r="H239">
        <v>0.91994322807589268</v>
      </c>
    </row>
    <row r="240" spans="1:8" x14ac:dyDescent="0.35">
      <c r="A240" t="s">
        <v>157</v>
      </c>
      <c r="B240" t="s">
        <v>205</v>
      </c>
      <c r="C240" t="s">
        <v>186</v>
      </c>
      <c r="D240">
        <v>2021</v>
      </c>
      <c r="E240">
        <v>5.3606609364002189</v>
      </c>
      <c r="F240">
        <v>5.4098373027499997</v>
      </c>
      <c r="G240">
        <f t="shared" si="3"/>
        <v>4.9176366349780842E-2</v>
      </c>
      <c r="H240">
        <v>0.8204401437541583</v>
      </c>
    </row>
    <row r="241" spans="1:8" x14ac:dyDescent="0.35">
      <c r="A241" t="s">
        <v>157</v>
      </c>
      <c r="B241" t="s">
        <v>207</v>
      </c>
      <c r="C241" t="s">
        <v>186</v>
      </c>
      <c r="D241">
        <v>2021</v>
      </c>
      <c r="E241">
        <v>4.5428064601391371</v>
      </c>
      <c r="F241">
        <v>5.4098373027499997</v>
      </c>
      <c r="G241">
        <f t="shared" si="3"/>
        <v>0.86703084261086261</v>
      </c>
      <c r="H241">
        <v>0.8204401437541583</v>
      </c>
    </row>
    <row r="242" spans="1:8" x14ac:dyDescent="0.35">
      <c r="A242" t="s">
        <v>157</v>
      </c>
      <c r="B242" t="s">
        <v>206</v>
      </c>
      <c r="C242" t="s">
        <v>188</v>
      </c>
      <c r="D242">
        <v>2021</v>
      </c>
      <c r="E242">
        <v>5.8179091621113344</v>
      </c>
      <c r="F242">
        <v>5.4098373027499997</v>
      </c>
      <c r="G242">
        <f t="shared" si="3"/>
        <v>-0.40807185936133461</v>
      </c>
      <c r="H242">
        <v>0.8204401437541583</v>
      </c>
    </row>
    <row r="243" spans="1:8" x14ac:dyDescent="0.35">
      <c r="A243" t="s">
        <v>157</v>
      </c>
      <c r="B243" t="s">
        <v>208</v>
      </c>
      <c r="C243" t="s">
        <v>188</v>
      </c>
      <c r="D243">
        <v>2021</v>
      </c>
      <c r="E243">
        <v>3.9441078773994498</v>
      </c>
      <c r="F243">
        <v>5.4098373027499997</v>
      </c>
      <c r="G243">
        <f t="shared" si="3"/>
        <v>1.46572942535055</v>
      </c>
      <c r="H243">
        <v>0.8204401437541583</v>
      </c>
    </row>
    <row r="244" spans="1:8" x14ac:dyDescent="0.35">
      <c r="A244" t="s">
        <v>157</v>
      </c>
      <c r="B244" t="s">
        <v>207</v>
      </c>
      <c r="C244" t="s">
        <v>186</v>
      </c>
      <c r="D244">
        <v>2022</v>
      </c>
      <c r="E244">
        <v>5.3212657228810967</v>
      </c>
      <c r="F244">
        <v>6.7526124502433778</v>
      </c>
      <c r="G244">
        <f t="shared" si="3"/>
        <v>1.4313467273622811</v>
      </c>
      <c r="H244">
        <v>0.20372319717267059</v>
      </c>
    </row>
    <row r="245" spans="1:8" x14ac:dyDescent="0.35">
      <c r="A245" t="s">
        <v>157</v>
      </c>
      <c r="B245" t="s">
        <v>209</v>
      </c>
      <c r="C245" t="s">
        <v>186</v>
      </c>
      <c r="D245">
        <v>2022</v>
      </c>
      <c r="E245">
        <v>6.5861251608809734</v>
      </c>
      <c r="F245">
        <v>6.7526124502433778</v>
      </c>
      <c r="G245">
        <f t="shared" si="3"/>
        <v>0.16648728936240431</v>
      </c>
      <c r="H245">
        <v>0.20372319717267059</v>
      </c>
    </row>
    <row r="246" spans="1:8" x14ac:dyDescent="0.35">
      <c r="A246" t="s">
        <v>157</v>
      </c>
      <c r="B246" t="s">
        <v>208</v>
      </c>
      <c r="C246" t="s">
        <v>188</v>
      </c>
      <c r="D246">
        <v>2022</v>
      </c>
      <c r="E246">
        <v>5.0988792351265078</v>
      </c>
      <c r="F246">
        <v>6.7526124502433778</v>
      </c>
      <c r="G246">
        <f t="shared" si="3"/>
        <v>1.65373321511687</v>
      </c>
      <c r="H246">
        <v>0.20372319717267059</v>
      </c>
    </row>
    <row r="247" spans="1:8" x14ac:dyDescent="0.35">
      <c r="A247" t="s">
        <v>157</v>
      </c>
      <c r="B247" t="s">
        <v>210</v>
      </c>
      <c r="C247" t="s">
        <v>188</v>
      </c>
      <c r="D247">
        <v>2022</v>
      </c>
      <c r="E247">
        <v>5.8054687081874778</v>
      </c>
      <c r="F247">
        <v>6.7526124502433778</v>
      </c>
      <c r="G247">
        <f t="shared" si="3"/>
        <v>0.94714374205589991</v>
      </c>
      <c r="H247">
        <v>0.20372319717267059</v>
      </c>
    </row>
    <row r="248" spans="1:8" x14ac:dyDescent="0.35">
      <c r="A248" t="s">
        <v>157</v>
      </c>
      <c r="B248" t="s">
        <v>209</v>
      </c>
      <c r="C248" t="s">
        <v>186</v>
      </c>
      <c r="D248">
        <v>2023</v>
      </c>
      <c r="E248">
        <v>0.71696140778811923</v>
      </c>
      <c r="F248">
        <v>3.0529202104847739</v>
      </c>
      <c r="G248">
        <f t="shared" si="3"/>
        <v>2.3359588026966547</v>
      </c>
      <c r="H248">
        <v>0.25055247475281461</v>
      </c>
    </row>
    <row r="249" spans="1:8" x14ac:dyDescent="0.35">
      <c r="A249" t="s">
        <v>157</v>
      </c>
      <c r="B249" t="s">
        <v>211</v>
      </c>
      <c r="C249" t="s">
        <v>186</v>
      </c>
      <c r="D249">
        <v>2023</v>
      </c>
      <c r="E249">
        <v>2.226883105497079</v>
      </c>
      <c r="F249">
        <v>3.0529202104847739</v>
      </c>
      <c r="G249">
        <f t="shared" si="3"/>
        <v>0.82603710498769489</v>
      </c>
      <c r="H249">
        <v>0.25055247475281461</v>
      </c>
    </row>
    <row r="250" spans="1:8" x14ac:dyDescent="0.35">
      <c r="A250" t="s">
        <v>157</v>
      </c>
      <c r="B250" t="s">
        <v>210</v>
      </c>
      <c r="C250" t="s">
        <v>188</v>
      </c>
      <c r="D250">
        <v>2023</v>
      </c>
      <c r="E250">
        <v>2.6604918870074319</v>
      </c>
      <c r="F250">
        <v>3.0529202104847739</v>
      </c>
      <c r="G250">
        <f t="shared" si="3"/>
        <v>0.39242832347734202</v>
      </c>
      <c r="H250">
        <v>0.25055247475281461</v>
      </c>
    </row>
    <row r="251" spans="1:8" x14ac:dyDescent="0.35">
      <c r="A251" t="s">
        <v>157</v>
      </c>
      <c r="B251" t="s">
        <v>212</v>
      </c>
      <c r="C251" t="s">
        <v>188</v>
      </c>
      <c r="D251">
        <v>2023</v>
      </c>
      <c r="E251">
        <v>2.4387614512581202</v>
      </c>
      <c r="F251">
        <v>3.0529202104847739</v>
      </c>
      <c r="G251">
        <f t="shared" si="3"/>
        <v>0.61415875922665375</v>
      </c>
      <c r="H251">
        <v>0.25055247475281461</v>
      </c>
    </row>
    <row r="252" spans="1:8" x14ac:dyDescent="0.35">
      <c r="A252" t="s">
        <v>157</v>
      </c>
      <c r="B252" t="s">
        <v>211</v>
      </c>
      <c r="C252" t="s">
        <v>186</v>
      </c>
      <c r="D252">
        <v>2024</v>
      </c>
      <c r="E252">
        <v>1.3133477904788251</v>
      </c>
      <c r="F252">
        <v>2.1904072780361381</v>
      </c>
      <c r="G252">
        <f t="shared" si="3"/>
        <v>0.877059487557313</v>
      </c>
      <c r="H252">
        <v>0.29518356966946802</v>
      </c>
    </row>
    <row r="253" spans="1:8" x14ac:dyDescent="0.35">
      <c r="A253" t="s">
        <v>157</v>
      </c>
      <c r="B253" t="s">
        <v>213</v>
      </c>
      <c r="C253" t="s">
        <v>186</v>
      </c>
      <c r="D253">
        <v>2024</v>
      </c>
      <c r="E253">
        <v>1.6514732694230541</v>
      </c>
      <c r="F253">
        <v>2.1904072780361381</v>
      </c>
      <c r="G253">
        <f t="shared" si="3"/>
        <v>0.53893400861308405</v>
      </c>
      <c r="H253">
        <v>0.29518356966946802</v>
      </c>
    </row>
    <row r="254" spans="1:8" x14ac:dyDescent="0.35">
      <c r="A254" t="s">
        <v>157</v>
      </c>
      <c r="B254" t="s">
        <v>212</v>
      </c>
      <c r="C254" t="s">
        <v>188</v>
      </c>
      <c r="D254">
        <v>2024</v>
      </c>
      <c r="E254">
        <v>1.7569161258840891</v>
      </c>
      <c r="F254">
        <v>2.1904072780361381</v>
      </c>
      <c r="G254">
        <f t="shared" si="3"/>
        <v>0.43349115215204903</v>
      </c>
      <c r="H254">
        <v>0.29518356966946802</v>
      </c>
    </row>
    <row r="255" spans="1:8" x14ac:dyDescent="0.35">
      <c r="A255" t="s">
        <v>157</v>
      </c>
      <c r="B255" t="s">
        <v>214</v>
      </c>
      <c r="C255" t="s">
        <v>188</v>
      </c>
      <c r="D255">
        <v>2024</v>
      </c>
      <c r="E255">
        <v>1.734179743438991</v>
      </c>
      <c r="F255">
        <v>2.1904072780361381</v>
      </c>
      <c r="G255">
        <f t="shared" si="3"/>
        <v>0.45622753459714716</v>
      </c>
      <c r="H255">
        <v>0.29518356966946802</v>
      </c>
    </row>
    <row r="256" spans="1:8" x14ac:dyDescent="0.35">
      <c r="A256" t="s">
        <v>157</v>
      </c>
      <c r="B256" t="s">
        <v>213</v>
      </c>
      <c r="C256" t="s">
        <v>186</v>
      </c>
      <c r="D256">
        <v>2025</v>
      </c>
      <c r="E256">
        <v>1.851074416505627</v>
      </c>
      <c r="F256">
        <v>1.8442000090405599</v>
      </c>
      <c r="G256">
        <f t="shared" si="3"/>
        <v>-6.8744074650670672E-3</v>
      </c>
      <c r="H256">
        <v>4.3141098767000223E-2</v>
      </c>
    </row>
    <row r="257" spans="1:8" x14ac:dyDescent="0.35">
      <c r="A257" t="s">
        <v>157</v>
      </c>
      <c r="B257" t="s">
        <v>215</v>
      </c>
      <c r="C257" t="s">
        <v>186</v>
      </c>
      <c r="D257">
        <v>2025</v>
      </c>
      <c r="E257">
        <v>1.898720252436026</v>
      </c>
      <c r="F257">
        <v>1.8442000090405599</v>
      </c>
      <c r="G257">
        <f t="shared" si="3"/>
        <v>-5.4520243395466128E-2</v>
      </c>
      <c r="H257">
        <v>4.3141098767000223E-2</v>
      </c>
    </row>
    <row r="258" spans="1:8" x14ac:dyDescent="0.35">
      <c r="A258" t="s">
        <v>157</v>
      </c>
      <c r="B258" t="s">
        <v>214</v>
      </c>
      <c r="C258" t="s">
        <v>188</v>
      </c>
      <c r="D258">
        <v>2025</v>
      </c>
      <c r="E258">
        <v>1.87529344869708</v>
      </c>
      <c r="F258">
        <v>1.8442000090405599</v>
      </c>
      <c r="G258">
        <f t="shared" ref="G258:G321" si="4">IF(OR(F258="",E258=""),"",F258-E258)</f>
        <v>-3.1093439656520117E-2</v>
      </c>
      <c r="H258">
        <v>4.3141098767000223E-2</v>
      </c>
    </row>
    <row r="259" spans="1:8" x14ac:dyDescent="0.35">
      <c r="A259" t="s">
        <v>157</v>
      </c>
      <c r="B259" t="s">
        <v>216</v>
      </c>
      <c r="C259" t="s">
        <v>188</v>
      </c>
      <c r="D259">
        <v>2025</v>
      </c>
      <c r="E259">
        <v>1.7505876843593839</v>
      </c>
      <c r="F259">
        <v>1.8442000090405599</v>
      </c>
      <c r="G259">
        <f t="shared" si="4"/>
        <v>9.3612324681175973E-2</v>
      </c>
      <c r="H259">
        <v>4.3141098767000223E-2</v>
      </c>
    </row>
    <row r="260" spans="1:8" x14ac:dyDescent="0.35">
      <c r="A260" t="s">
        <v>157</v>
      </c>
      <c r="B260" t="s">
        <v>215</v>
      </c>
      <c r="C260" t="s">
        <v>186</v>
      </c>
      <c r="D260">
        <v>2026</v>
      </c>
      <c r="E260">
        <v>2.230218535318218</v>
      </c>
      <c r="G260" t="str">
        <f t="shared" si="4"/>
        <v/>
      </c>
      <c r="H260">
        <v>1.500807660124241E-2</v>
      </c>
    </row>
    <row r="261" spans="1:8" x14ac:dyDescent="0.35">
      <c r="A261" t="s">
        <v>157</v>
      </c>
      <c r="B261" t="s">
        <v>216</v>
      </c>
      <c r="C261" t="s">
        <v>188</v>
      </c>
      <c r="D261">
        <v>2026</v>
      </c>
      <c r="E261">
        <v>2.2455624522224049</v>
      </c>
      <c r="G261" t="str">
        <f t="shared" si="4"/>
        <v/>
      </c>
      <c r="H261">
        <v>1.500807660124241E-2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13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7</v>
      </c>
    </row>
    <row r="2" spans="1:8" x14ac:dyDescent="0.35">
      <c r="A2" t="s">
        <v>148</v>
      </c>
      <c r="B2" t="s">
        <v>185</v>
      </c>
      <c r="C2" t="s">
        <v>186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0.84405172952214014</v>
      </c>
    </row>
    <row r="3" spans="1:8" x14ac:dyDescent="0.35">
      <c r="A3" t="s">
        <v>148</v>
      </c>
      <c r="B3" t="s">
        <v>187</v>
      </c>
      <c r="C3" t="s">
        <v>188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0.84405172952214014</v>
      </c>
    </row>
    <row r="4" spans="1:8" x14ac:dyDescent="0.35">
      <c r="A4" t="s">
        <v>148</v>
      </c>
      <c r="B4" t="s">
        <v>185</v>
      </c>
      <c r="C4" t="s">
        <v>186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0.86375015188608173</v>
      </c>
    </row>
    <row r="5" spans="1:8" x14ac:dyDescent="0.35">
      <c r="A5" t="s">
        <v>148</v>
      </c>
      <c r="B5" t="s">
        <v>189</v>
      </c>
      <c r="C5" t="s">
        <v>186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0.86375015188608173</v>
      </c>
    </row>
    <row r="6" spans="1:8" x14ac:dyDescent="0.35">
      <c r="A6" t="s">
        <v>148</v>
      </c>
      <c r="B6" t="s">
        <v>187</v>
      </c>
      <c r="C6" t="s">
        <v>188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0.86375015188608173</v>
      </c>
    </row>
    <row r="7" spans="1:8" x14ac:dyDescent="0.35">
      <c r="A7" t="s">
        <v>148</v>
      </c>
      <c r="B7" t="s">
        <v>190</v>
      </c>
      <c r="C7" t="s">
        <v>188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0.86375015188608173</v>
      </c>
    </row>
    <row r="8" spans="1:8" x14ac:dyDescent="0.35">
      <c r="A8" t="s">
        <v>148</v>
      </c>
      <c r="B8" t="s">
        <v>189</v>
      </c>
      <c r="C8" t="s">
        <v>186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0.53923405826348692</v>
      </c>
    </row>
    <row r="9" spans="1:8" x14ac:dyDescent="0.35">
      <c r="A9" t="s">
        <v>148</v>
      </c>
      <c r="B9" t="s">
        <v>191</v>
      </c>
      <c r="C9" t="s">
        <v>186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0.53923405826348692</v>
      </c>
    </row>
    <row r="10" spans="1:8" x14ac:dyDescent="0.35">
      <c r="A10" t="s">
        <v>148</v>
      </c>
      <c r="B10" t="s">
        <v>190</v>
      </c>
      <c r="C10" t="s">
        <v>188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0.53923405826348692</v>
      </c>
    </row>
    <row r="11" spans="1:8" x14ac:dyDescent="0.35">
      <c r="A11" t="s">
        <v>148</v>
      </c>
      <c r="B11" t="s">
        <v>192</v>
      </c>
      <c r="C11" t="s">
        <v>188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0.53923405826348692</v>
      </c>
    </row>
    <row r="12" spans="1:8" x14ac:dyDescent="0.35">
      <c r="A12" t="s">
        <v>148</v>
      </c>
      <c r="B12" t="s">
        <v>191</v>
      </c>
      <c r="C12" t="s">
        <v>186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-0.13290468332128169</v>
      </c>
    </row>
    <row r="13" spans="1:8" x14ac:dyDescent="0.35">
      <c r="A13" t="s">
        <v>148</v>
      </c>
      <c r="B13" t="s">
        <v>193</v>
      </c>
      <c r="C13" t="s">
        <v>186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-0.13290468332128169</v>
      </c>
    </row>
    <row r="14" spans="1:8" x14ac:dyDescent="0.35">
      <c r="A14" t="s">
        <v>148</v>
      </c>
      <c r="B14" t="s">
        <v>192</v>
      </c>
      <c r="C14" t="s">
        <v>188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-0.13290468332128169</v>
      </c>
    </row>
    <row r="15" spans="1:8" x14ac:dyDescent="0.35">
      <c r="A15" t="s">
        <v>148</v>
      </c>
      <c r="B15" t="s">
        <v>194</v>
      </c>
      <c r="C15" t="s">
        <v>188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-0.13290468332128169</v>
      </c>
    </row>
    <row r="16" spans="1:8" x14ac:dyDescent="0.35">
      <c r="A16" t="s">
        <v>148</v>
      </c>
      <c r="B16" t="s">
        <v>193</v>
      </c>
      <c r="C16" t="s">
        <v>186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0.15905090344588599</v>
      </c>
    </row>
    <row r="17" spans="1:8" x14ac:dyDescent="0.35">
      <c r="A17" t="s">
        <v>148</v>
      </c>
      <c r="B17" t="s">
        <v>195</v>
      </c>
      <c r="C17" t="s">
        <v>186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0.15905090344588599</v>
      </c>
    </row>
    <row r="18" spans="1:8" x14ac:dyDescent="0.35">
      <c r="A18" t="s">
        <v>148</v>
      </c>
      <c r="B18" t="s">
        <v>194</v>
      </c>
      <c r="C18" t="s">
        <v>188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0.15905090344588599</v>
      </c>
    </row>
    <row r="19" spans="1:8" x14ac:dyDescent="0.35">
      <c r="A19" t="s">
        <v>148</v>
      </c>
      <c r="B19" t="s">
        <v>196</v>
      </c>
      <c r="C19" t="s">
        <v>188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0.15905090344588599</v>
      </c>
    </row>
    <row r="20" spans="1:8" x14ac:dyDescent="0.35">
      <c r="A20" t="s">
        <v>148</v>
      </c>
      <c r="B20" t="s">
        <v>195</v>
      </c>
      <c r="C20" t="s">
        <v>186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0.52904236060662513</v>
      </c>
    </row>
    <row r="21" spans="1:8" x14ac:dyDescent="0.35">
      <c r="A21" t="s">
        <v>148</v>
      </c>
      <c r="B21" t="s">
        <v>197</v>
      </c>
      <c r="C21" t="s">
        <v>186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0.52904236060662513</v>
      </c>
    </row>
    <row r="22" spans="1:8" x14ac:dyDescent="0.35">
      <c r="A22" t="s">
        <v>148</v>
      </c>
      <c r="B22" t="s">
        <v>196</v>
      </c>
      <c r="C22" t="s">
        <v>188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0.52904236060662513</v>
      </c>
    </row>
    <row r="23" spans="1:8" x14ac:dyDescent="0.35">
      <c r="A23" t="s">
        <v>148</v>
      </c>
      <c r="B23" t="s">
        <v>198</v>
      </c>
      <c r="C23" t="s">
        <v>188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0.52904236060662513</v>
      </c>
    </row>
    <row r="24" spans="1:8" x14ac:dyDescent="0.35">
      <c r="A24" t="s">
        <v>148</v>
      </c>
      <c r="B24" t="s">
        <v>197</v>
      </c>
      <c r="C24" t="s">
        <v>186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0.76433492494395139</v>
      </c>
    </row>
    <row r="25" spans="1:8" x14ac:dyDescent="0.35">
      <c r="A25" t="s">
        <v>148</v>
      </c>
      <c r="B25" t="s">
        <v>199</v>
      </c>
      <c r="C25" t="s">
        <v>186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0.76433492494395139</v>
      </c>
    </row>
    <row r="26" spans="1:8" x14ac:dyDescent="0.35">
      <c r="A26" t="s">
        <v>148</v>
      </c>
      <c r="B26" t="s">
        <v>198</v>
      </c>
      <c r="C26" t="s">
        <v>188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0.76433492494395139</v>
      </c>
    </row>
    <row r="27" spans="1:8" x14ac:dyDescent="0.35">
      <c r="A27" t="s">
        <v>148</v>
      </c>
      <c r="B27" t="s">
        <v>200</v>
      </c>
      <c r="C27" t="s">
        <v>188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0.76433492494395139</v>
      </c>
    </row>
    <row r="28" spans="1:8" x14ac:dyDescent="0.35">
      <c r="A28" t="s">
        <v>148</v>
      </c>
      <c r="B28" t="s">
        <v>199</v>
      </c>
      <c r="C28" t="s">
        <v>186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0.70974761126512598</v>
      </c>
    </row>
    <row r="29" spans="1:8" x14ac:dyDescent="0.35">
      <c r="A29" t="s">
        <v>148</v>
      </c>
      <c r="B29" t="s">
        <v>201</v>
      </c>
      <c r="C29" t="s">
        <v>186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0.70974761126512598</v>
      </c>
    </row>
    <row r="30" spans="1:8" x14ac:dyDescent="0.35">
      <c r="A30" t="s">
        <v>148</v>
      </c>
      <c r="B30" t="s">
        <v>200</v>
      </c>
      <c r="C30" t="s">
        <v>188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0.70974761126512598</v>
      </c>
    </row>
    <row r="31" spans="1:8" x14ac:dyDescent="0.35">
      <c r="A31" t="s">
        <v>148</v>
      </c>
      <c r="B31" t="s">
        <v>202</v>
      </c>
      <c r="C31" t="s">
        <v>188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0.70974761126512598</v>
      </c>
    </row>
    <row r="32" spans="1:8" x14ac:dyDescent="0.35">
      <c r="A32" t="s">
        <v>148</v>
      </c>
      <c r="B32" t="s">
        <v>201</v>
      </c>
      <c r="C32" t="s">
        <v>186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0.95570461099392501</v>
      </c>
    </row>
    <row r="33" spans="1:8" x14ac:dyDescent="0.35">
      <c r="A33" t="s">
        <v>148</v>
      </c>
      <c r="B33" t="s">
        <v>203</v>
      </c>
      <c r="C33" t="s">
        <v>186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0.95570461099392501</v>
      </c>
    </row>
    <row r="34" spans="1:8" x14ac:dyDescent="0.35">
      <c r="A34" t="s">
        <v>148</v>
      </c>
      <c r="B34" t="s">
        <v>202</v>
      </c>
      <c r="C34" t="s">
        <v>188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0.95570461099392501</v>
      </c>
    </row>
    <row r="35" spans="1:8" x14ac:dyDescent="0.35">
      <c r="A35" t="s">
        <v>148</v>
      </c>
      <c r="B35" t="s">
        <v>204</v>
      </c>
      <c r="C35" t="s">
        <v>188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0.95570461099392501</v>
      </c>
    </row>
    <row r="36" spans="1:8" x14ac:dyDescent="0.35">
      <c r="A36" t="s">
        <v>149</v>
      </c>
      <c r="B36" t="s">
        <v>185</v>
      </c>
      <c r="C36" t="s">
        <v>186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0.76745955333446914</v>
      </c>
    </row>
    <row r="37" spans="1:8" x14ac:dyDescent="0.35">
      <c r="A37" t="s">
        <v>149</v>
      </c>
      <c r="B37" t="s">
        <v>187</v>
      </c>
      <c r="C37" t="s">
        <v>188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0.76745955333446914</v>
      </c>
    </row>
    <row r="38" spans="1:8" x14ac:dyDescent="0.35">
      <c r="A38" t="s">
        <v>149</v>
      </c>
      <c r="B38" t="s">
        <v>185</v>
      </c>
      <c r="C38" t="s">
        <v>186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0.81973101760919642</v>
      </c>
    </row>
    <row r="39" spans="1:8" x14ac:dyDescent="0.35">
      <c r="A39" t="s">
        <v>149</v>
      </c>
      <c r="B39" t="s">
        <v>189</v>
      </c>
      <c r="C39" t="s">
        <v>186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0.81973101760919642</v>
      </c>
    </row>
    <row r="40" spans="1:8" x14ac:dyDescent="0.35">
      <c r="A40" t="s">
        <v>149</v>
      </c>
      <c r="B40" t="s">
        <v>187</v>
      </c>
      <c r="C40" t="s">
        <v>188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0.81973101760919642</v>
      </c>
    </row>
    <row r="41" spans="1:8" x14ac:dyDescent="0.35">
      <c r="A41" t="s">
        <v>149</v>
      </c>
      <c r="B41" t="s">
        <v>190</v>
      </c>
      <c r="C41" t="s">
        <v>188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0.81973101760919642</v>
      </c>
    </row>
    <row r="42" spans="1:8" x14ac:dyDescent="0.35">
      <c r="A42" t="s">
        <v>149</v>
      </c>
      <c r="B42" t="s">
        <v>189</v>
      </c>
      <c r="C42" t="s">
        <v>186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0.69331955515361221</v>
      </c>
    </row>
    <row r="43" spans="1:8" x14ac:dyDescent="0.35">
      <c r="A43" t="s">
        <v>149</v>
      </c>
      <c r="B43" t="s">
        <v>191</v>
      </c>
      <c r="C43" t="s">
        <v>186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0.69331955515361221</v>
      </c>
    </row>
    <row r="44" spans="1:8" x14ac:dyDescent="0.35">
      <c r="A44" t="s">
        <v>149</v>
      </c>
      <c r="B44" t="s">
        <v>190</v>
      </c>
      <c r="C44" t="s">
        <v>188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0.69331955515361221</v>
      </c>
    </row>
    <row r="45" spans="1:8" x14ac:dyDescent="0.35">
      <c r="A45" t="s">
        <v>149</v>
      </c>
      <c r="B45" t="s">
        <v>192</v>
      </c>
      <c r="C45" t="s">
        <v>188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0.69331955515361221</v>
      </c>
    </row>
    <row r="46" spans="1:8" x14ac:dyDescent="0.35">
      <c r="A46" t="s">
        <v>149</v>
      </c>
      <c r="B46" t="s">
        <v>191</v>
      </c>
      <c r="C46" t="s">
        <v>186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8.0999733416350986E-2</v>
      </c>
    </row>
    <row r="47" spans="1:8" x14ac:dyDescent="0.35">
      <c r="A47" t="s">
        <v>149</v>
      </c>
      <c r="B47" t="s">
        <v>193</v>
      </c>
      <c r="C47" t="s">
        <v>186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8.0999733416350986E-2</v>
      </c>
    </row>
    <row r="48" spans="1:8" x14ac:dyDescent="0.35">
      <c r="A48" t="s">
        <v>149</v>
      </c>
      <c r="B48" t="s">
        <v>192</v>
      </c>
      <c r="C48" t="s">
        <v>188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8.0999733416350986E-2</v>
      </c>
    </row>
    <row r="49" spans="1:8" x14ac:dyDescent="0.35">
      <c r="A49" t="s">
        <v>149</v>
      </c>
      <c r="B49" t="s">
        <v>194</v>
      </c>
      <c r="C49" t="s">
        <v>188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8.0999733416350986E-2</v>
      </c>
    </row>
    <row r="50" spans="1:8" x14ac:dyDescent="0.35">
      <c r="A50" t="s">
        <v>149</v>
      </c>
      <c r="B50" t="s">
        <v>193</v>
      </c>
      <c r="C50" t="s">
        <v>186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0.2294452116555474</v>
      </c>
    </row>
    <row r="51" spans="1:8" x14ac:dyDescent="0.35">
      <c r="A51" t="s">
        <v>149</v>
      </c>
      <c r="B51" t="s">
        <v>195</v>
      </c>
      <c r="C51" t="s">
        <v>186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0.2294452116555474</v>
      </c>
    </row>
    <row r="52" spans="1:8" x14ac:dyDescent="0.35">
      <c r="A52" t="s">
        <v>149</v>
      </c>
      <c r="B52" t="s">
        <v>194</v>
      </c>
      <c r="C52" t="s">
        <v>188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0.2294452116555474</v>
      </c>
    </row>
    <row r="53" spans="1:8" x14ac:dyDescent="0.35">
      <c r="A53" t="s">
        <v>149</v>
      </c>
      <c r="B53" t="s">
        <v>196</v>
      </c>
      <c r="C53" t="s">
        <v>188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0.2294452116555474</v>
      </c>
    </row>
    <row r="54" spans="1:8" x14ac:dyDescent="0.35">
      <c r="A54" t="s">
        <v>149</v>
      </c>
      <c r="B54" t="s">
        <v>195</v>
      </c>
      <c r="C54" t="s">
        <v>186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0.52852209699415054</v>
      </c>
    </row>
    <row r="55" spans="1:8" x14ac:dyDescent="0.35">
      <c r="A55" t="s">
        <v>149</v>
      </c>
      <c r="B55" t="s">
        <v>197</v>
      </c>
      <c r="C55" t="s">
        <v>186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0.52852209699415054</v>
      </c>
    </row>
    <row r="56" spans="1:8" x14ac:dyDescent="0.35">
      <c r="A56" t="s">
        <v>149</v>
      </c>
      <c r="B56" t="s">
        <v>196</v>
      </c>
      <c r="C56" t="s">
        <v>188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0.52852209699415054</v>
      </c>
    </row>
    <row r="57" spans="1:8" x14ac:dyDescent="0.35">
      <c r="A57" t="s">
        <v>149</v>
      </c>
      <c r="B57" t="s">
        <v>198</v>
      </c>
      <c r="C57" t="s">
        <v>188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0.52852209699415054</v>
      </c>
    </row>
    <row r="58" spans="1:8" x14ac:dyDescent="0.35">
      <c r="A58" t="s">
        <v>149</v>
      </c>
      <c r="B58" t="s">
        <v>197</v>
      </c>
      <c r="C58" t="s">
        <v>186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0.74248837679873125</v>
      </c>
    </row>
    <row r="59" spans="1:8" x14ac:dyDescent="0.35">
      <c r="A59" t="s">
        <v>149</v>
      </c>
      <c r="B59" t="s">
        <v>199</v>
      </c>
      <c r="C59" t="s">
        <v>186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0.74248837679873125</v>
      </c>
    </row>
    <row r="60" spans="1:8" x14ac:dyDescent="0.35">
      <c r="A60" t="s">
        <v>149</v>
      </c>
      <c r="B60" t="s">
        <v>198</v>
      </c>
      <c r="C60" t="s">
        <v>188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0.74248837679873125</v>
      </c>
    </row>
    <row r="61" spans="1:8" x14ac:dyDescent="0.35">
      <c r="A61" t="s">
        <v>149</v>
      </c>
      <c r="B61" t="s">
        <v>200</v>
      </c>
      <c r="C61" t="s">
        <v>188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0.74248837679873125</v>
      </c>
    </row>
    <row r="62" spans="1:8" x14ac:dyDescent="0.35">
      <c r="A62" t="s">
        <v>149</v>
      </c>
      <c r="B62" t="s">
        <v>199</v>
      </c>
      <c r="C62" t="s">
        <v>186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0.87942205352349401</v>
      </c>
    </row>
    <row r="63" spans="1:8" x14ac:dyDescent="0.35">
      <c r="A63" t="s">
        <v>149</v>
      </c>
      <c r="B63" t="s">
        <v>201</v>
      </c>
      <c r="C63" t="s">
        <v>186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0.87942205352349401</v>
      </c>
    </row>
    <row r="64" spans="1:8" x14ac:dyDescent="0.35">
      <c r="A64" t="s">
        <v>149</v>
      </c>
      <c r="B64" t="s">
        <v>200</v>
      </c>
      <c r="C64" t="s">
        <v>188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0.87942205352349401</v>
      </c>
    </row>
    <row r="65" spans="1:8" x14ac:dyDescent="0.35">
      <c r="A65" t="s">
        <v>149</v>
      </c>
      <c r="B65" t="s">
        <v>202</v>
      </c>
      <c r="C65" t="s">
        <v>188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0.87942205352349401</v>
      </c>
    </row>
    <row r="66" spans="1:8" x14ac:dyDescent="0.35">
      <c r="A66" t="s">
        <v>149</v>
      </c>
      <c r="B66" t="s">
        <v>201</v>
      </c>
      <c r="C66" t="s">
        <v>186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0.94798441449834092</v>
      </c>
    </row>
    <row r="67" spans="1:8" x14ac:dyDescent="0.35">
      <c r="A67" t="s">
        <v>149</v>
      </c>
      <c r="B67" t="s">
        <v>203</v>
      </c>
      <c r="C67" t="s">
        <v>186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0.94798441449834092</v>
      </c>
    </row>
    <row r="68" spans="1:8" x14ac:dyDescent="0.35">
      <c r="A68" t="s">
        <v>149</v>
      </c>
      <c r="B68" t="s">
        <v>202</v>
      </c>
      <c r="C68" t="s">
        <v>188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0.94798441449834092</v>
      </c>
    </row>
    <row r="69" spans="1:8" x14ac:dyDescent="0.35">
      <c r="A69" t="s">
        <v>149</v>
      </c>
      <c r="B69" t="s">
        <v>204</v>
      </c>
      <c r="C69" t="s">
        <v>188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0.94798441449834092</v>
      </c>
    </row>
    <row r="70" spans="1:8" x14ac:dyDescent="0.35">
      <c r="A70" t="s">
        <v>150</v>
      </c>
      <c r="B70" t="s">
        <v>185</v>
      </c>
      <c r="C70" t="s">
        <v>186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0.85547195387252284</v>
      </c>
    </row>
    <row r="71" spans="1:8" x14ac:dyDescent="0.35">
      <c r="A71" t="s">
        <v>150</v>
      </c>
      <c r="B71" t="s">
        <v>187</v>
      </c>
      <c r="C71" t="s">
        <v>188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0.85547195387252284</v>
      </c>
    </row>
    <row r="72" spans="1:8" x14ac:dyDescent="0.35">
      <c r="A72" t="s">
        <v>150</v>
      </c>
      <c r="B72" t="s">
        <v>185</v>
      </c>
      <c r="C72" t="s">
        <v>186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0.85819884210171127</v>
      </c>
    </row>
    <row r="73" spans="1:8" x14ac:dyDescent="0.35">
      <c r="A73" t="s">
        <v>150</v>
      </c>
      <c r="B73" t="s">
        <v>189</v>
      </c>
      <c r="C73" t="s">
        <v>186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0.85819884210171127</v>
      </c>
    </row>
    <row r="74" spans="1:8" x14ac:dyDescent="0.35">
      <c r="A74" t="s">
        <v>150</v>
      </c>
      <c r="B74" t="s">
        <v>187</v>
      </c>
      <c r="C74" t="s">
        <v>188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0.85819884210171127</v>
      </c>
    </row>
    <row r="75" spans="1:8" x14ac:dyDescent="0.35">
      <c r="A75" t="s">
        <v>150</v>
      </c>
      <c r="B75" t="s">
        <v>190</v>
      </c>
      <c r="C75" t="s">
        <v>188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0.85819884210171127</v>
      </c>
    </row>
    <row r="76" spans="1:8" x14ac:dyDescent="0.35">
      <c r="A76" t="s">
        <v>150</v>
      </c>
      <c r="B76" t="s">
        <v>189</v>
      </c>
      <c r="C76" t="s">
        <v>186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0.74606709497390522</v>
      </c>
    </row>
    <row r="77" spans="1:8" x14ac:dyDescent="0.35">
      <c r="A77" t="s">
        <v>150</v>
      </c>
      <c r="B77" t="s">
        <v>191</v>
      </c>
      <c r="C77" t="s">
        <v>186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0.74606709497390522</v>
      </c>
    </row>
    <row r="78" spans="1:8" x14ac:dyDescent="0.35">
      <c r="A78" t="s">
        <v>150</v>
      </c>
      <c r="B78" t="s">
        <v>190</v>
      </c>
      <c r="C78" t="s">
        <v>188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0.74606709497390522</v>
      </c>
    </row>
    <row r="79" spans="1:8" x14ac:dyDescent="0.35">
      <c r="A79" t="s">
        <v>150</v>
      </c>
      <c r="B79" t="s">
        <v>192</v>
      </c>
      <c r="C79" t="s">
        <v>188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0.74606709497390522</v>
      </c>
    </row>
    <row r="80" spans="1:8" x14ac:dyDescent="0.35">
      <c r="A80" t="s">
        <v>150</v>
      </c>
      <c r="B80" t="s">
        <v>191</v>
      </c>
      <c r="C80" t="s">
        <v>186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8.1447093601964587E-2</v>
      </c>
    </row>
    <row r="81" spans="1:8" x14ac:dyDescent="0.35">
      <c r="A81" t="s">
        <v>150</v>
      </c>
      <c r="B81" t="s">
        <v>193</v>
      </c>
      <c r="C81" t="s">
        <v>186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8.1447093601964587E-2</v>
      </c>
    </row>
    <row r="82" spans="1:8" x14ac:dyDescent="0.35">
      <c r="A82" t="s">
        <v>150</v>
      </c>
      <c r="B82" t="s">
        <v>192</v>
      </c>
      <c r="C82" t="s">
        <v>188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8.1447093601964587E-2</v>
      </c>
    </row>
    <row r="83" spans="1:8" x14ac:dyDescent="0.35">
      <c r="A83" t="s">
        <v>150</v>
      </c>
      <c r="B83" t="s">
        <v>194</v>
      </c>
      <c r="C83" t="s">
        <v>188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8.1447093601964587E-2</v>
      </c>
    </row>
    <row r="84" spans="1:8" x14ac:dyDescent="0.35">
      <c r="A84" t="s">
        <v>150</v>
      </c>
      <c r="B84" t="s">
        <v>193</v>
      </c>
      <c r="C84" t="s">
        <v>186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0.29731514481803739</v>
      </c>
    </row>
    <row r="85" spans="1:8" x14ac:dyDescent="0.35">
      <c r="A85" t="s">
        <v>150</v>
      </c>
      <c r="B85" t="s">
        <v>195</v>
      </c>
      <c r="C85" t="s">
        <v>186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0.29731514481803739</v>
      </c>
    </row>
    <row r="86" spans="1:8" x14ac:dyDescent="0.35">
      <c r="A86" t="s">
        <v>150</v>
      </c>
      <c r="B86" t="s">
        <v>194</v>
      </c>
      <c r="C86" t="s">
        <v>188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0.29731514481803739</v>
      </c>
    </row>
    <row r="87" spans="1:8" x14ac:dyDescent="0.35">
      <c r="A87" t="s">
        <v>150</v>
      </c>
      <c r="B87" t="s">
        <v>196</v>
      </c>
      <c r="C87" t="s">
        <v>188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0.29731514481803739</v>
      </c>
    </row>
    <row r="88" spans="1:8" x14ac:dyDescent="0.35">
      <c r="A88" t="s">
        <v>150</v>
      </c>
      <c r="B88" t="s">
        <v>195</v>
      </c>
      <c r="C88" t="s">
        <v>186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0.60343555846157637</v>
      </c>
    </row>
    <row r="89" spans="1:8" x14ac:dyDescent="0.35">
      <c r="A89" t="s">
        <v>150</v>
      </c>
      <c r="B89" t="s">
        <v>197</v>
      </c>
      <c r="C89" t="s">
        <v>186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0.60343555846157637</v>
      </c>
    </row>
    <row r="90" spans="1:8" x14ac:dyDescent="0.35">
      <c r="A90" t="s">
        <v>150</v>
      </c>
      <c r="B90" t="s">
        <v>196</v>
      </c>
      <c r="C90" t="s">
        <v>188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0.60343555846157637</v>
      </c>
    </row>
    <row r="91" spans="1:8" x14ac:dyDescent="0.35">
      <c r="A91" t="s">
        <v>150</v>
      </c>
      <c r="B91" t="s">
        <v>198</v>
      </c>
      <c r="C91" t="s">
        <v>188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0.60343555846157637</v>
      </c>
    </row>
    <row r="92" spans="1:8" x14ac:dyDescent="0.35">
      <c r="A92" t="s">
        <v>150</v>
      </c>
      <c r="B92" t="s">
        <v>197</v>
      </c>
      <c r="C92" t="s">
        <v>186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0.82120507713586166</v>
      </c>
    </row>
    <row r="93" spans="1:8" x14ac:dyDescent="0.35">
      <c r="A93" t="s">
        <v>150</v>
      </c>
      <c r="B93" t="s">
        <v>199</v>
      </c>
      <c r="C93" t="s">
        <v>186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0.82120507713586166</v>
      </c>
    </row>
    <row r="94" spans="1:8" x14ac:dyDescent="0.35">
      <c r="A94" t="s">
        <v>150</v>
      </c>
      <c r="B94" t="s">
        <v>198</v>
      </c>
      <c r="C94" t="s">
        <v>188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0.82120507713586166</v>
      </c>
    </row>
    <row r="95" spans="1:8" x14ac:dyDescent="0.35">
      <c r="A95" t="s">
        <v>150</v>
      </c>
      <c r="B95" t="s">
        <v>200</v>
      </c>
      <c r="C95" t="s">
        <v>188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0.82120507713586166</v>
      </c>
    </row>
    <row r="96" spans="1:8" x14ac:dyDescent="0.35">
      <c r="A96" t="s">
        <v>150</v>
      </c>
      <c r="B96" t="s">
        <v>199</v>
      </c>
      <c r="C96" t="s">
        <v>186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0.63417632525182588</v>
      </c>
    </row>
    <row r="97" spans="1:8" x14ac:dyDescent="0.35">
      <c r="A97" t="s">
        <v>150</v>
      </c>
      <c r="B97" t="s">
        <v>201</v>
      </c>
      <c r="C97" t="s">
        <v>186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0.63417632525182588</v>
      </c>
    </row>
    <row r="98" spans="1:8" x14ac:dyDescent="0.35">
      <c r="A98" t="s">
        <v>150</v>
      </c>
      <c r="B98" t="s">
        <v>200</v>
      </c>
      <c r="C98" t="s">
        <v>188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0.63417632525182588</v>
      </c>
    </row>
    <row r="99" spans="1:8" x14ac:dyDescent="0.35">
      <c r="A99" t="s">
        <v>150</v>
      </c>
      <c r="B99" t="s">
        <v>202</v>
      </c>
      <c r="C99" t="s">
        <v>188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0.63417632525182588</v>
      </c>
    </row>
    <row r="100" spans="1:8" x14ac:dyDescent="0.35">
      <c r="A100" t="s">
        <v>150</v>
      </c>
      <c r="B100" t="s">
        <v>201</v>
      </c>
      <c r="C100" t="s">
        <v>186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0.82793739835477054</v>
      </c>
    </row>
    <row r="101" spans="1:8" x14ac:dyDescent="0.35">
      <c r="A101" t="s">
        <v>150</v>
      </c>
      <c r="B101" t="s">
        <v>203</v>
      </c>
      <c r="C101" t="s">
        <v>186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0.82793739835477054</v>
      </c>
    </row>
    <row r="102" spans="1:8" x14ac:dyDescent="0.35">
      <c r="A102" t="s">
        <v>150</v>
      </c>
      <c r="B102" t="s">
        <v>202</v>
      </c>
      <c r="C102" t="s">
        <v>188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0.82793739835477054</v>
      </c>
    </row>
    <row r="103" spans="1:8" x14ac:dyDescent="0.35">
      <c r="A103" t="s">
        <v>150</v>
      </c>
      <c r="B103" t="s">
        <v>204</v>
      </c>
      <c r="C103" t="s">
        <v>188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0.82793739835477054</v>
      </c>
    </row>
    <row r="104" spans="1:8" x14ac:dyDescent="0.35">
      <c r="A104" t="s">
        <v>151</v>
      </c>
      <c r="B104" t="s">
        <v>185</v>
      </c>
      <c r="C104" t="s">
        <v>186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0.62377758549174633</v>
      </c>
    </row>
    <row r="105" spans="1:8" x14ac:dyDescent="0.35">
      <c r="A105" t="s">
        <v>151</v>
      </c>
      <c r="B105" t="s">
        <v>187</v>
      </c>
      <c r="C105" t="s">
        <v>188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0.62377758549174633</v>
      </c>
    </row>
    <row r="106" spans="1:8" x14ac:dyDescent="0.35">
      <c r="A106" t="s">
        <v>151</v>
      </c>
      <c r="B106" t="s">
        <v>185</v>
      </c>
      <c r="C106" t="s">
        <v>186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0.48398462678037191</v>
      </c>
    </row>
    <row r="107" spans="1:8" x14ac:dyDescent="0.35">
      <c r="A107" t="s">
        <v>151</v>
      </c>
      <c r="B107" t="s">
        <v>189</v>
      </c>
      <c r="C107" t="s">
        <v>186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0.48398462678037191</v>
      </c>
    </row>
    <row r="108" spans="1:8" x14ac:dyDescent="0.35">
      <c r="A108" t="s">
        <v>151</v>
      </c>
      <c r="B108" t="s">
        <v>187</v>
      </c>
      <c r="C108" t="s">
        <v>188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0.48398462678037191</v>
      </c>
    </row>
    <row r="109" spans="1:8" x14ac:dyDescent="0.35">
      <c r="A109" t="s">
        <v>151</v>
      </c>
      <c r="B109" t="s">
        <v>190</v>
      </c>
      <c r="C109" t="s">
        <v>188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0.48398462678037191</v>
      </c>
    </row>
    <row r="110" spans="1:8" x14ac:dyDescent="0.35">
      <c r="A110" t="s">
        <v>151</v>
      </c>
      <c r="B110" t="s">
        <v>189</v>
      </c>
      <c r="C110" t="s">
        <v>186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0.26402469726120398</v>
      </c>
    </row>
    <row r="111" spans="1:8" x14ac:dyDescent="0.35">
      <c r="A111" t="s">
        <v>151</v>
      </c>
      <c r="B111" t="s">
        <v>191</v>
      </c>
      <c r="C111" t="s">
        <v>186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0.26402469726120398</v>
      </c>
    </row>
    <row r="112" spans="1:8" x14ac:dyDescent="0.35">
      <c r="A112" t="s">
        <v>151</v>
      </c>
      <c r="B112" t="s">
        <v>190</v>
      </c>
      <c r="C112" t="s">
        <v>188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0.26402469726120398</v>
      </c>
    </row>
    <row r="113" spans="1:8" x14ac:dyDescent="0.35">
      <c r="A113" t="s">
        <v>151</v>
      </c>
      <c r="B113" t="s">
        <v>192</v>
      </c>
      <c r="C113" t="s">
        <v>188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0.26402469726120398</v>
      </c>
    </row>
    <row r="114" spans="1:8" x14ac:dyDescent="0.35">
      <c r="A114" t="s">
        <v>151</v>
      </c>
      <c r="B114" t="s">
        <v>191</v>
      </c>
      <c r="C114" t="s">
        <v>186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-0.12579054882825261</v>
      </c>
    </row>
    <row r="115" spans="1:8" x14ac:dyDescent="0.35">
      <c r="A115" t="s">
        <v>151</v>
      </c>
      <c r="B115" t="s">
        <v>193</v>
      </c>
      <c r="C115" t="s">
        <v>186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-0.12579054882825261</v>
      </c>
    </row>
    <row r="116" spans="1:8" x14ac:dyDescent="0.35">
      <c r="A116" t="s">
        <v>151</v>
      </c>
      <c r="B116" t="s">
        <v>192</v>
      </c>
      <c r="C116" t="s">
        <v>188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-0.12579054882825261</v>
      </c>
    </row>
    <row r="117" spans="1:8" x14ac:dyDescent="0.35">
      <c r="A117" t="s">
        <v>151</v>
      </c>
      <c r="B117" t="s">
        <v>194</v>
      </c>
      <c r="C117" t="s">
        <v>188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-0.12579054882825261</v>
      </c>
    </row>
    <row r="118" spans="1:8" x14ac:dyDescent="0.35">
      <c r="A118" t="s">
        <v>151</v>
      </c>
      <c r="B118" t="s">
        <v>193</v>
      </c>
      <c r="C118" t="s">
        <v>186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0.33584162128485229</v>
      </c>
    </row>
    <row r="119" spans="1:8" x14ac:dyDescent="0.35">
      <c r="A119" t="s">
        <v>151</v>
      </c>
      <c r="B119" t="s">
        <v>195</v>
      </c>
      <c r="C119" t="s">
        <v>186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0.33584162128485229</v>
      </c>
    </row>
    <row r="120" spans="1:8" x14ac:dyDescent="0.35">
      <c r="A120" t="s">
        <v>151</v>
      </c>
      <c r="B120" t="s">
        <v>194</v>
      </c>
      <c r="C120" t="s">
        <v>188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0.33584162128485229</v>
      </c>
    </row>
    <row r="121" spans="1:8" x14ac:dyDescent="0.35">
      <c r="A121" t="s">
        <v>151</v>
      </c>
      <c r="B121" t="s">
        <v>196</v>
      </c>
      <c r="C121" t="s">
        <v>188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0.33584162128485229</v>
      </c>
    </row>
    <row r="122" spans="1:8" x14ac:dyDescent="0.35">
      <c r="A122" t="s">
        <v>151</v>
      </c>
      <c r="B122" t="s">
        <v>195</v>
      </c>
      <c r="C122" t="s">
        <v>186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0.5384352042804752</v>
      </c>
    </row>
    <row r="123" spans="1:8" x14ac:dyDescent="0.35">
      <c r="A123" t="s">
        <v>151</v>
      </c>
      <c r="B123" t="s">
        <v>197</v>
      </c>
      <c r="C123" t="s">
        <v>186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0.5384352042804752</v>
      </c>
    </row>
    <row r="124" spans="1:8" x14ac:dyDescent="0.35">
      <c r="A124" t="s">
        <v>151</v>
      </c>
      <c r="B124" t="s">
        <v>196</v>
      </c>
      <c r="C124" t="s">
        <v>188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0.5384352042804752</v>
      </c>
    </row>
    <row r="125" spans="1:8" x14ac:dyDescent="0.35">
      <c r="A125" t="s">
        <v>151</v>
      </c>
      <c r="B125" t="s">
        <v>198</v>
      </c>
      <c r="C125" t="s">
        <v>188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0.5384352042804752</v>
      </c>
    </row>
    <row r="126" spans="1:8" x14ac:dyDescent="0.35">
      <c r="A126" t="s">
        <v>151</v>
      </c>
      <c r="B126" t="s">
        <v>197</v>
      </c>
      <c r="C126" t="s">
        <v>186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0.76844861224739902</v>
      </c>
    </row>
    <row r="127" spans="1:8" x14ac:dyDescent="0.35">
      <c r="A127" t="s">
        <v>151</v>
      </c>
      <c r="B127" t="s">
        <v>199</v>
      </c>
      <c r="C127" t="s">
        <v>186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0.76844861224739902</v>
      </c>
    </row>
    <row r="128" spans="1:8" x14ac:dyDescent="0.35">
      <c r="A128" t="s">
        <v>151</v>
      </c>
      <c r="B128" t="s">
        <v>198</v>
      </c>
      <c r="C128" t="s">
        <v>188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0.76844861224739902</v>
      </c>
    </row>
    <row r="129" spans="1:8" x14ac:dyDescent="0.35">
      <c r="A129" t="s">
        <v>151</v>
      </c>
      <c r="B129" t="s">
        <v>200</v>
      </c>
      <c r="C129" t="s">
        <v>188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0.76844861224739902</v>
      </c>
    </row>
    <row r="130" spans="1:8" x14ac:dyDescent="0.35">
      <c r="A130" t="s">
        <v>151</v>
      </c>
      <c r="B130" t="s">
        <v>199</v>
      </c>
      <c r="C130" t="s">
        <v>186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0.54937504833741979</v>
      </c>
    </row>
    <row r="131" spans="1:8" x14ac:dyDescent="0.35">
      <c r="A131" t="s">
        <v>151</v>
      </c>
      <c r="B131" t="s">
        <v>201</v>
      </c>
      <c r="C131" t="s">
        <v>186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0.54937504833741979</v>
      </c>
    </row>
    <row r="132" spans="1:8" x14ac:dyDescent="0.35">
      <c r="A132" t="s">
        <v>151</v>
      </c>
      <c r="B132" t="s">
        <v>200</v>
      </c>
      <c r="C132" t="s">
        <v>188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0.54937504833741979</v>
      </c>
    </row>
    <row r="133" spans="1:8" x14ac:dyDescent="0.35">
      <c r="A133" t="s">
        <v>151</v>
      </c>
      <c r="B133" t="s">
        <v>202</v>
      </c>
      <c r="C133" t="s">
        <v>188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0.54937504833741979</v>
      </c>
    </row>
    <row r="134" spans="1:8" x14ac:dyDescent="0.35">
      <c r="A134" t="s">
        <v>151</v>
      </c>
      <c r="B134" t="s">
        <v>201</v>
      </c>
      <c r="C134" t="s">
        <v>186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0.8375403037033835</v>
      </c>
    </row>
    <row r="135" spans="1:8" x14ac:dyDescent="0.35">
      <c r="A135" t="s">
        <v>151</v>
      </c>
      <c r="B135" t="s">
        <v>203</v>
      </c>
      <c r="C135" t="s">
        <v>186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0.8375403037033835</v>
      </c>
    </row>
    <row r="136" spans="1:8" x14ac:dyDescent="0.35">
      <c r="A136" t="s">
        <v>151</v>
      </c>
      <c r="B136" t="s">
        <v>202</v>
      </c>
      <c r="C136" t="s">
        <v>188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0.8375403037033835</v>
      </c>
    </row>
    <row r="137" spans="1:8" x14ac:dyDescent="0.35">
      <c r="A137" t="s">
        <v>151</v>
      </c>
      <c r="B137" t="s">
        <v>204</v>
      </c>
      <c r="C137" t="s">
        <v>188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0.8375403037033835</v>
      </c>
    </row>
    <row r="138" spans="1:8" x14ac:dyDescent="0.35">
      <c r="A138" t="s">
        <v>152</v>
      </c>
      <c r="B138" t="s">
        <v>193</v>
      </c>
      <c r="C138" t="s">
        <v>186</v>
      </c>
      <c r="D138">
        <v>2015</v>
      </c>
      <c r="E138">
        <v>0.6115453306968277</v>
      </c>
      <c r="F138">
        <v>0.46533578746174248</v>
      </c>
      <c r="G138">
        <f t="shared" si="2"/>
        <v>-0.14620954323508523</v>
      </c>
      <c r="H138">
        <v>0.21524731915347789</v>
      </c>
    </row>
    <row r="139" spans="1:8" x14ac:dyDescent="0.35">
      <c r="A139" t="s">
        <v>152</v>
      </c>
      <c r="B139" t="s">
        <v>195</v>
      </c>
      <c r="C139" t="s">
        <v>186</v>
      </c>
      <c r="D139">
        <v>2015</v>
      </c>
      <c r="E139">
        <v>0.33999838965084178</v>
      </c>
      <c r="F139">
        <v>0.46533578746174248</v>
      </c>
      <c r="G139">
        <f t="shared" si="2"/>
        <v>0.1253373978109007</v>
      </c>
      <c r="H139">
        <v>0.21524731915347789</v>
      </c>
    </row>
    <row r="140" spans="1:8" x14ac:dyDescent="0.35">
      <c r="A140" t="s">
        <v>152</v>
      </c>
      <c r="B140" t="s">
        <v>194</v>
      </c>
      <c r="C140" t="s">
        <v>188</v>
      </c>
      <c r="D140">
        <v>2015</v>
      </c>
      <c r="E140">
        <v>1.03813878882193</v>
      </c>
      <c r="F140">
        <v>0.46533578746174248</v>
      </c>
      <c r="G140">
        <f t="shared" si="2"/>
        <v>-0.57280300136018747</v>
      </c>
      <c r="H140">
        <v>0.21524731915347789</v>
      </c>
    </row>
    <row r="141" spans="1:8" x14ac:dyDescent="0.35">
      <c r="A141" t="s">
        <v>152</v>
      </c>
      <c r="B141" t="s">
        <v>196</v>
      </c>
      <c r="C141" t="s">
        <v>188</v>
      </c>
      <c r="D141">
        <v>2015</v>
      </c>
      <c r="E141">
        <v>0.34221817011690359</v>
      </c>
      <c r="F141">
        <v>0.46533578746174248</v>
      </c>
      <c r="G141">
        <f t="shared" si="2"/>
        <v>0.12311761734483889</v>
      </c>
      <c r="H141">
        <v>0.21524731915347789</v>
      </c>
    </row>
    <row r="142" spans="1:8" x14ac:dyDescent="0.35">
      <c r="A142" t="s">
        <v>152</v>
      </c>
      <c r="B142" t="s">
        <v>195</v>
      </c>
      <c r="C142" t="s">
        <v>186</v>
      </c>
      <c r="D142">
        <v>2016</v>
      </c>
      <c r="E142">
        <v>0.66078776686688823</v>
      </c>
      <c r="F142">
        <v>2.5394630680659041</v>
      </c>
      <c r="G142">
        <f t="shared" si="2"/>
        <v>1.8786753011990158</v>
      </c>
      <c r="H142">
        <v>0.62859282370307934</v>
      </c>
    </row>
    <row r="143" spans="1:8" x14ac:dyDescent="0.35">
      <c r="A143" t="s">
        <v>152</v>
      </c>
      <c r="B143" t="s">
        <v>197</v>
      </c>
      <c r="C143" t="s">
        <v>186</v>
      </c>
      <c r="D143">
        <v>2016</v>
      </c>
      <c r="E143">
        <v>0.8211412144474739</v>
      </c>
      <c r="F143">
        <v>2.5394630680659041</v>
      </c>
      <c r="G143">
        <f t="shared" si="2"/>
        <v>1.7183218536184302</v>
      </c>
      <c r="H143">
        <v>0.62859282370307934</v>
      </c>
    </row>
    <row r="144" spans="1:8" x14ac:dyDescent="0.35">
      <c r="A144" t="s">
        <v>152</v>
      </c>
      <c r="B144" t="s">
        <v>196</v>
      </c>
      <c r="C144" t="s">
        <v>188</v>
      </c>
      <c r="D144">
        <v>2016</v>
      </c>
      <c r="E144">
        <v>1.029139259030432</v>
      </c>
      <c r="F144">
        <v>2.5394630680659041</v>
      </c>
      <c r="G144">
        <f t="shared" si="2"/>
        <v>1.510323809035472</v>
      </c>
      <c r="H144">
        <v>0.62859282370307934</v>
      </c>
    </row>
    <row r="145" spans="1:8" x14ac:dyDescent="0.35">
      <c r="A145" t="s">
        <v>152</v>
      </c>
      <c r="B145" t="s">
        <v>198</v>
      </c>
      <c r="C145" t="s">
        <v>188</v>
      </c>
      <c r="D145">
        <v>2016</v>
      </c>
      <c r="E145">
        <v>0.68041183214515577</v>
      </c>
      <c r="F145">
        <v>2.5394630680659041</v>
      </c>
      <c r="G145">
        <f t="shared" si="2"/>
        <v>1.8590512359207483</v>
      </c>
      <c r="H145">
        <v>0.62859282370307934</v>
      </c>
    </row>
    <row r="146" spans="1:8" x14ac:dyDescent="0.35">
      <c r="A146" t="s">
        <v>152</v>
      </c>
      <c r="B146" t="s">
        <v>197</v>
      </c>
      <c r="C146" t="s">
        <v>186</v>
      </c>
      <c r="D146">
        <v>2017</v>
      </c>
      <c r="E146">
        <v>0.7788253796826794</v>
      </c>
      <c r="F146">
        <v>3.2509193804219478</v>
      </c>
      <c r="G146">
        <f t="shared" si="2"/>
        <v>2.4720940007392684</v>
      </c>
      <c r="H146">
        <v>0.71940483524885424</v>
      </c>
    </row>
    <row r="147" spans="1:8" x14ac:dyDescent="0.35">
      <c r="A147" t="s">
        <v>152</v>
      </c>
      <c r="B147" t="s">
        <v>199</v>
      </c>
      <c r="C147" t="s">
        <v>186</v>
      </c>
      <c r="D147">
        <v>2017</v>
      </c>
      <c r="E147">
        <v>3.2999705467780189</v>
      </c>
      <c r="F147">
        <v>3.2509193804219478</v>
      </c>
      <c r="G147">
        <f t="shared" si="2"/>
        <v>-4.9051166356071096E-2</v>
      </c>
      <c r="H147">
        <v>0.71940483524885424</v>
      </c>
    </row>
    <row r="148" spans="1:8" x14ac:dyDescent="0.35">
      <c r="A148" t="s">
        <v>152</v>
      </c>
      <c r="B148" t="s">
        <v>198</v>
      </c>
      <c r="C148" t="s">
        <v>188</v>
      </c>
      <c r="D148">
        <v>2017</v>
      </c>
      <c r="E148">
        <v>0.72652337554917068</v>
      </c>
      <c r="F148">
        <v>3.2509193804219478</v>
      </c>
      <c r="G148">
        <f t="shared" si="2"/>
        <v>2.5243960048727772</v>
      </c>
      <c r="H148">
        <v>0.71940483524885424</v>
      </c>
    </row>
    <row r="149" spans="1:8" x14ac:dyDescent="0.35">
      <c r="A149" t="s">
        <v>152</v>
      </c>
      <c r="B149" t="s">
        <v>200</v>
      </c>
      <c r="C149" t="s">
        <v>188</v>
      </c>
      <c r="D149">
        <v>2017</v>
      </c>
      <c r="E149">
        <v>1.2981877046543739</v>
      </c>
      <c r="F149">
        <v>3.2509193804219478</v>
      </c>
      <c r="G149">
        <f t="shared" si="2"/>
        <v>1.9527316757675739</v>
      </c>
      <c r="H149">
        <v>0.71940483524885424</v>
      </c>
    </row>
    <row r="150" spans="1:8" x14ac:dyDescent="0.35">
      <c r="A150" t="s">
        <v>152</v>
      </c>
      <c r="B150" t="s">
        <v>199</v>
      </c>
      <c r="C150" t="s">
        <v>186</v>
      </c>
      <c r="D150">
        <v>2018</v>
      </c>
      <c r="E150">
        <v>2.6543445907794232</v>
      </c>
      <c r="F150">
        <v>1.1858569030435471</v>
      </c>
      <c r="G150">
        <f t="shared" si="2"/>
        <v>-1.4684876877358761</v>
      </c>
      <c r="H150">
        <v>0.33002959137272642</v>
      </c>
    </row>
    <row r="151" spans="1:8" x14ac:dyDescent="0.35">
      <c r="A151" t="s">
        <v>152</v>
      </c>
      <c r="B151" t="s">
        <v>201</v>
      </c>
      <c r="C151" t="s">
        <v>186</v>
      </c>
      <c r="D151">
        <v>2018</v>
      </c>
      <c r="E151">
        <v>2.8893530093298199</v>
      </c>
      <c r="F151">
        <v>1.1858569030435471</v>
      </c>
      <c r="G151">
        <f t="shared" si="2"/>
        <v>-1.7034961062862728</v>
      </c>
      <c r="H151">
        <v>0.33002959137272642</v>
      </c>
    </row>
    <row r="152" spans="1:8" x14ac:dyDescent="0.35">
      <c r="A152" t="s">
        <v>152</v>
      </c>
      <c r="B152" t="s">
        <v>200</v>
      </c>
      <c r="C152" t="s">
        <v>188</v>
      </c>
      <c r="D152">
        <v>2018</v>
      </c>
      <c r="E152">
        <v>1.745345139008192</v>
      </c>
      <c r="F152">
        <v>1.1858569030435471</v>
      </c>
      <c r="G152">
        <f t="shared" si="2"/>
        <v>-0.55948823596464492</v>
      </c>
      <c r="H152">
        <v>0.33002959137272642</v>
      </c>
    </row>
    <row r="153" spans="1:8" x14ac:dyDescent="0.35">
      <c r="A153" t="s">
        <v>152</v>
      </c>
      <c r="B153" t="s">
        <v>202</v>
      </c>
      <c r="C153" t="s">
        <v>188</v>
      </c>
      <c r="D153">
        <v>2018</v>
      </c>
      <c r="E153">
        <v>2.519865182310288</v>
      </c>
      <c r="F153">
        <v>1.1858569030435471</v>
      </c>
      <c r="G153">
        <f t="shared" si="2"/>
        <v>-1.3340082792667409</v>
      </c>
      <c r="H153">
        <v>0.33002959137272642</v>
      </c>
    </row>
    <row r="154" spans="1:8" x14ac:dyDescent="0.35">
      <c r="A154" t="s">
        <v>152</v>
      </c>
      <c r="B154" t="s">
        <v>201</v>
      </c>
      <c r="C154" t="s">
        <v>186</v>
      </c>
      <c r="D154">
        <v>2019</v>
      </c>
      <c r="E154">
        <v>2.1742555460234851</v>
      </c>
      <c r="F154">
        <v>1.3406806953806429</v>
      </c>
      <c r="G154">
        <f t="shared" si="2"/>
        <v>-0.8335748506428422</v>
      </c>
      <c r="H154">
        <v>0.85330044822257167</v>
      </c>
    </row>
    <row r="155" spans="1:8" x14ac:dyDescent="0.35">
      <c r="A155" t="s">
        <v>152</v>
      </c>
      <c r="B155" t="s">
        <v>203</v>
      </c>
      <c r="C155" t="s">
        <v>186</v>
      </c>
      <c r="D155">
        <v>2019</v>
      </c>
      <c r="E155">
        <v>1.354791564440649</v>
      </c>
      <c r="F155">
        <v>1.3406806953806429</v>
      </c>
      <c r="G155">
        <f t="shared" si="2"/>
        <v>-1.4110869060006026E-2</v>
      </c>
      <c r="H155">
        <v>0.85330044822257167</v>
      </c>
    </row>
    <row r="156" spans="1:8" x14ac:dyDescent="0.35">
      <c r="A156" t="s">
        <v>152</v>
      </c>
      <c r="B156" t="s">
        <v>202</v>
      </c>
      <c r="C156" t="s">
        <v>188</v>
      </c>
      <c r="D156">
        <v>2019</v>
      </c>
      <c r="E156">
        <v>2.2702366672909808</v>
      </c>
      <c r="F156">
        <v>1.3406806953806429</v>
      </c>
      <c r="G156">
        <f t="shared" si="2"/>
        <v>-0.9295559719103379</v>
      </c>
      <c r="H156">
        <v>0.85330044822257167</v>
      </c>
    </row>
    <row r="157" spans="1:8" x14ac:dyDescent="0.35">
      <c r="A157" t="s">
        <v>152</v>
      </c>
      <c r="B157" t="s">
        <v>204</v>
      </c>
      <c r="C157" t="s">
        <v>188</v>
      </c>
      <c r="D157">
        <v>2019</v>
      </c>
      <c r="E157">
        <v>1.638521358484613</v>
      </c>
      <c r="F157">
        <v>1.3406806953806429</v>
      </c>
      <c r="G157">
        <f t="shared" si="2"/>
        <v>-0.29784066310397006</v>
      </c>
      <c r="H157">
        <v>0.85330044822257167</v>
      </c>
    </row>
    <row r="158" spans="1:8" x14ac:dyDescent="0.35">
      <c r="A158" t="s">
        <v>153</v>
      </c>
      <c r="B158" t="s">
        <v>185</v>
      </c>
      <c r="C158" t="s">
        <v>186</v>
      </c>
      <c r="D158">
        <v>2011</v>
      </c>
      <c r="E158">
        <v>1.6159410538217229</v>
      </c>
      <c r="F158">
        <v>2.4520659404670382</v>
      </c>
      <c r="G158">
        <f t="shared" si="2"/>
        <v>0.83612488664531526</v>
      </c>
      <c r="H158">
        <v>0.86455349240999857</v>
      </c>
    </row>
    <row r="159" spans="1:8" x14ac:dyDescent="0.35">
      <c r="A159" t="s">
        <v>153</v>
      </c>
      <c r="B159" t="s">
        <v>187</v>
      </c>
      <c r="C159" t="s">
        <v>188</v>
      </c>
      <c r="D159">
        <v>2011</v>
      </c>
      <c r="E159">
        <v>1.7720935903862369</v>
      </c>
      <c r="F159">
        <v>2.4520659404670382</v>
      </c>
      <c r="G159">
        <f t="shared" si="2"/>
        <v>0.67997235008080126</v>
      </c>
      <c r="H159">
        <v>0.86455349240999857</v>
      </c>
    </row>
    <row r="160" spans="1:8" x14ac:dyDescent="0.35">
      <c r="A160" t="s">
        <v>153</v>
      </c>
      <c r="B160" t="s">
        <v>185</v>
      </c>
      <c r="C160" t="s">
        <v>186</v>
      </c>
      <c r="D160">
        <v>2012</v>
      </c>
      <c r="E160">
        <v>0.55167308327404019</v>
      </c>
      <c r="F160">
        <v>0.226946609537066</v>
      </c>
      <c r="G160">
        <f t="shared" si="2"/>
        <v>-0.32472647373697416</v>
      </c>
      <c r="H160">
        <v>0.83359266727057346</v>
      </c>
    </row>
    <row r="161" spans="1:8" x14ac:dyDescent="0.35">
      <c r="A161" t="s">
        <v>153</v>
      </c>
      <c r="B161" t="s">
        <v>189</v>
      </c>
      <c r="C161" t="s">
        <v>186</v>
      </c>
      <c r="D161">
        <v>2012</v>
      </c>
      <c r="E161">
        <v>0.191602674222735</v>
      </c>
      <c r="F161">
        <v>0.226946609537066</v>
      </c>
      <c r="G161">
        <f t="shared" si="2"/>
        <v>3.5343935314330999E-2</v>
      </c>
      <c r="H161">
        <v>0.83359266727057346</v>
      </c>
    </row>
    <row r="162" spans="1:8" x14ac:dyDescent="0.35">
      <c r="A162" t="s">
        <v>153</v>
      </c>
      <c r="B162" t="s">
        <v>187</v>
      </c>
      <c r="C162" t="s">
        <v>188</v>
      </c>
      <c r="D162">
        <v>2012</v>
      </c>
      <c r="E162">
        <v>2.040883011076966</v>
      </c>
      <c r="F162">
        <v>0.226946609537066</v>
      </c>
      <c r="G162">
        <f t="shared" si="2"/>
        <v>-1.8139364015399</v>
      </c>
      <c r="H162">
        <v>0.83359266727057346</v>
      </c>
    </row>
    <row r="163" spans="1:8" x14ac:dyDescent="0.35">
      <c r="A163" t="s">
        <v>153</v>
      </c>
      <c r="B163" t="s">
        <v>190</v>
      </c>
      <c r="C163" t="s">
        <v>188</v>
      </c>
      <c r="D163">
        <v>2012</v>
      </c>
      <c r="E163">
        <v>0.47308017111291623</v>
      </c>
      <c r="F163">
        <v>0.226946609537066</v>
      </c>
      <c r="G163">
        <f t="shared" si="2"/>
        <v>-0.24613356157585023</v>
      </c>
      <c r="H163">
        <v>0.83359266727057346</v>
      </c>
    </row>
    <row r="164" spans="1:8" x14ac:dyDescent="0.35">
      <c r="A164" t="s">
        <v>153</v>
      </c>
      <c r="B164" t="s">
        <v>189</v>
      </c>
      <c r="C164" t="s">
        <v>186</v>
      </c>
      <c r="D164">
        <v>2013</v>
      </c>
      <c r="E164">
        <v>0.38047816820923058</v>
      </c>
      <c r="F164">
        <v>0.92634815984379837</v>
      </c>
      <c r="G164">
        <f t="shared" si="2"/>
        <v>0.54586999163456773</v>
      </c>
      <c r="H164">
        <v>0.6952933760342126</v>
      </c>
    </row>
    <row r="165" spans="1:8" x14ac:dyDescent="0.35">
      <c r="A165" t="s">
        <v>153</v>
      </c>
      <c r="B165" t="s">
        <v>191</v>
      </c>
      <c r="C165" t="s">
        <v>186</v>
      </c>
      <c r="D165">
        <v>2013</v>
      </c>
      <c r="E165">
        <v>0.21992165083872811</v>
      </c>
      <c r="F165">
        <v>0.92634815984379837</v>
      </c>
      <c r="G165">
        <f t="shared" si="2"/>
        <v>0.70642650900507031</v>
      </c>
      <c r="H165">
        <v>0.6952933760342126</v>
      </c>
    </row>
    <row r="166" spans="1:8" x14ac:dyDescent="0.35">
      <c r="A166" t="s">
        <v>153</v>
      </c>
      <c r="B166" t="s">
        <v>190</v>
      </c>
      <c r="C166" t="s">
        <v>188</v>
      </c>
      <c r="D166">
        <v>2013</v>
      </c>
      <c r="E166">
        <v>1.3369944796204569</v>
      </c>
      <c r="F166">
        <v>0.92634815984379837</v>
      </c>
      <c r="G166">
        <f t="shared" si="2"/>
        <v>-0.41064631977665855</v>
      </c>
      <c r="H166">
        <v>0.6952933760342126</v>
      </c>
    </row>
    <row r="167" spans="1:8" x14ac:dyDescent="0.35">
      <c r="A167" t="s">
        <v>153</v>
      </c>
      <c r="B167" t="s">
        <v>192</v>
      </c>
      <c r="C167" t="s">
        <v>188</v>
      </c>
      <c r="D167">
        <v>2013</v>
      </c>
      <c r="E167">
        <v>-9.6293692429949562E-2</v>
      </c>
      <c r="F167">
        <v>0.92634815984379837</v>
      </c>
      <c r="G167">
        <f t="shared" si="2"/>
        <v>1.0226418522737479</v>
      </c>
      <c r="H167">
        <v>0.6952933760342126</v>
      </c>
    </row>
    <row r="168" spans="1:8" x14ac:dyDescent="0.35">
      <c r="A168" t="s">
        <v>153</v>
      </c>
      <c r="B168" t="s">
        <v>191</v>
      </c>
      <c r="C168" t="s">
        <v>186</v>
      </c>
      <c r="D168">
        <v>2014</v>
      </c>
      <c r="E168">
        <v>0.91019216638974498</v>
      </c>
      <c r="F168">
        <v>0.99281792910282507</v>
      </c>
      <c r="G168">
        <f t="shared" si="2"/>
        <v>8.2625762713080086E-2</v>
      </c>
      <c r="H168">
        <v>-7.1145736829973161E-2</v>
      </c>
    </row>
    <row r="169" spans="1:8" x14ac:dyDescent="0.35">
      <c r="A169" t="s">
        <v>153</v>
      </c>
      <c r="B169" t="s">
        <v>193</v>
      </c>
      <c r="C169" t="s">
        <v>186</v>
      </c>
      <c r="D169">
        <v>2014</v>
      </c>
      <c r="E169">
        <v>0.31811884101464738</v>
      </c>
      <c r="F169">
        <v>0.99281792910282507</v>
      </c>
      <c r="G169">
        <f t="shared" si="2"/>
        <v>0.67469908808817769</v>
      </c>
      <c r="H169">
        <v>-7.1145736829973161E-2</v>
      </c>
    </row>
    <row r="170" spans="1:8" x14ac:dyDescent="0.35">
      <c r="A170" t="s">
        <v>153</v>
      </c>
      <c r="B170" t="s">
        <v>192</v>
      </c>
      <c r="C170" t="s">
        <v>188</v>
      </c>
      <c r="D170">
        <v>2014</v>
      </c>
      <c r="E170">
        <v>1.095437649770115</v>
      </c>
      <c r="F170">
        <v>0.99281792910282507</v>
      </c>
      <c r="G170">
        <f t="shared" si="2"/>
        <v>-0.10261972066728997</v>
      </c>
      <c r="H170">
        <v>-7.1145736829973161E-2</v>
      </c>
    </row>
    <row r="171" spans="1:8" x14ac:dyDescent="0.35">
      <c r="A171" t="s">
        <v>153</v>
      </c>
      <c r="B171" t="s">
        <v>194</v>
      </c>
      <c r="C171" t="s">
        <v>188</v>
      </c>
      <c r="D171">
        <v>2014</v>
      </c>
      <c r="E171">
        <v>0.97562348050159731</v>
      </c>
      <c r="F171">
        <v>0.99281792910282507</v>
      </c>
      <c r="G171">
        <f t="shared" si="2"/>
        <v>1.7194448601227763E-2</v>
      </c>
      <c r="H171">
        <v>-7.1145736829973161E-2</v>
      </c>
    </row>
    <row r="172" spans="1:8" x14ac:dyDescent="0.35">
      <c r="A172" t="s">
        <v>153</v>
      </c>
      <c r="B172" t="s">
        <v>193</v>
      </c>
      <c r="C172" t="s">
        <v>186</v>
      </c>
      <c r="D172">
        <v>2015</v>
      </c>
      <c r="E172">
        <v>0.69497120757255892</v>
      </c>
      <c r="F172">
        <v>0.99352475042418931</v>
      </c>
      <c r="G172">
        <f t="shared" si="2"/>
        <v>0.29855354285163038</v>
      </c>
      <c r="H172">
        <v>6.2533223926305753E-2</v>
      </c>
    </row>
    <row r="173" spans="1:8" x14ac:dyDescent="0.35">
      <c r="A173" t="s">
        <v>153</v>
      </c>
      <c r="B173" t="s">
        <v>195</v>
      </c>
      <c r="C173" t="s">
        <v>186</v>
      </c>
      <c r="D173">
        <v>2015</v>
      </c>
      <c r="E173">
        <v>1.0829396488476919</v>
      </c>
      <c r="F173">
        <v>0.99352475042418931</v>
      </c>
      <c r="G173">
        <f t="shared" si="2"/>
        <v>-8.9414898423502587E-2</v>
      </c>
      <c r="H173">
        <v>6.2533223926305753E-2</v>
      </c>
    </row>
    <row r="174" spans="1:8" x14ac:dyDescent="0.35">
      <c r="A174" t="s">
        <v>153</v>
      </c>
      <c r="B174" t="s">
        <v>194</v>
      </c>
      <c r="C174" t="s">
        <v>188</v>
      </c>
      <c r="D174">
        <v>2015</v>
      </c>
      <c r="E174">
        <v>1.4732524317461191</v>
      </c>
      <c r="F174">
        <v>0.99352475042418931</v>
      </c>
      <c r="G174">
        <f t="shared" si="2"/>
        <v>-0.47972768132192978</v>
      </c>
      <c r="H174">
        <v>6.2533223926305753E-2</v>
      </c>
    </row>
    <row r="175" spans="1:8" x14ac:dyDescent="0.35">
      <c r="A175" t="s">
        <v>153</v>
      </c>
      <c r="B175" t="s">
        <v>196</v>
      </c>
      <c r="C175" t="s">
        <v>188</v>
      </c>
      <c r="D175">
        <v>2015</v>
      </c>
      <c r="E175">
        <v>1.081963871443703</v>
      </c>
      <c r="F175">
        <v>0.99352475042418931</v>
      </c>
      <c r="G175">
        <f t="shared" si="2"/>
        <v>-8.8439121019513678E-2</v>
      </c>
      <c r="H175">
        <v>6.2533223926305753E-2</v>
      </c>
    </row>
    <row r="176" spans="1:8" x14ac:dyDescent="0.35">
      <c r="A176" t="s">
        <v>153</v>
      </c>
      <c r="B176" t="s">
        <v>195</v>
      </c>
      <c r="C176" t="s">
        <v>186</v>
      </c>
      <c r="D176">
        <v>2016</v>
      </c>
      <c r="E176">
        <v>1.4293943423307589</v>
      </c>
      <c r="F176">
        <v>0.7341997048160207</v>
      </c>
      <c r="G176">
        <f t="shared" si="2"/>
        <v>-0.6951946375147382</v>
      </c>
      <c r="H176">
        <v>0.40116276873655787</v>
      </c>
    </row>
    <row r="177" spans="1:8" x14ac:dyDescent="0.35">
      <c r="A177" t="s">
        <v>153</v>
      </c>
      <c r="B177" t="s">
        <v>197</v>
      </c>
      <c r="C177" t="s">
        <v>186</v>
      </c>
      <c r="D177">
        <v>2016</v>
      </c>
      <c r="E177">
        <v>1.254473785454957</v>
      </c>
      <c r="F177">
        <v>0.7341997048160207</v>
      </c>
      <c r="G177">
        <f t="shared" si="2"/>
        <v>-0.52027408063893632</v>
      </c>
      <c r="H177">
        <v>0.40116276873655787</v>
      </c>
    </row>
    <row r="178" spans="1:8" x14ac:dyDescent="0.35">
      <c r="A178" t="s">
        <v>153</v>
      </c>
      <c r="B178" t="s">
        <v>196</v>
      </c>
      <c r="C178" t="s">
        <v>188</v>
      </c>
      <c r="D178">
        <v>2016</v>
      </c>
      <c r="E178">
        <v>1.6816047146198001</v>
      </c>
      <c r="F178">
        <v>0.7341997048160207</v>
      </c>
      <c r="G178">
        <f t="shared" si="2"/>
        <v>-0.9474050098037794</v>
      </c>
      <c r="H178">
        <v>0.40116276873655787</v>
      </c>
    </row>
    <row r="179" spans="1:8" x14ac:dyDescent="0.35">
      <c r="A179" t="s">
        <v>153</v>
      </c>
      <c r="B179" t="s">
        <v>198</v>
      </c>
      <c r="C179" t="s">
        <v>188</v>
      </c>
      <c r="D179">
        <v>2016</v>
      </c>
      <c r="E179">
        <v>1.331417785335498</v>
      </c>
      <c r="F179">
        <v>0.7341997048160207</v>
      </c>
      <c r="G179">
        <f t="shared" si="2"/>
        <v>-0.59721808051947733</v>
      </c>
      <c r="H179">
        <v>0.40116276873655787</v>
      </c>
    </row>
    <row r="180" spans="1:8" x14ac:dyDescent="0.35">
      <c r="A180" t="s">
        <v>153</v>
      </c>
      <c r="B180" t="s">
        <v>197</v>
      </c>
      <c r="C180" t="s">
        <v>186</v>
      </c>
      <c r="D180">
        <v>2017</v>
      </c>
      <c r="E180">
        <v>1.3568331696729889</v>
      </c>
      <c r="F180">
        <v>2.2441414587468929</v>
      </c>
      <c r="G180">
        <f t="shared" si="2"/>
        <v>0.88730828907390391</v>
      </c>
      <c r="H180">
        <v>0.74423388640620014</v>
      </c>
    </row>
    <row r="181" spans="1:8" x14ac:dyDescent="0.35">
      <c r="A181" t="s">
        <v>153</v>
      </c>
      <c r="B181" t="s">
        <v>199</v>
      </c>
      <c r="C181" t="s">
        <v>186</v>
      </c>
      <c r="D181">
        <v>2017</v>
      </c>
      <c r="E181">
        <v>1.6108305416448809</v>
      </c>
      <c r="F181">
        <v>2.2441414587468929</v>
      </c>
      <c r="G181">
        <f t="shared" si="2"/>
        <v>0.63331091710201193</v>
      </c>
      <c r="H181">
        <v>0.74423388640620014</v>
      </c>
    </row>
    <row r="182" spans="1:8" x14ac:dyDescent="0.35">
      <c r="A182" t="s">
        <v>153</v>
      </c>
      <c r="B182" t="s">
        <v>198</v>
      </c>
      <c r="C182" t="s">
        <v>188</v>
      </c>
      <c r="D182">
        <v>2017</v>
      </c>
      <c r="E182">
        <v>1.686145619472357</v>
      </c>
      <c r="F182">
        <v>2.2441414587468929</v>
      </c>
      <c r="G182">
        <f t="shared" si="2"/>
        <v>0.55799583927453589</v>
      </c>
      <c r="H182">
        <v>0.74423388640620014</v>
      </c>
    </row>
    <row r="183" spans="1:8" x14ac:dyDescent="0.35">
      <c r="A183" t="s">
        <v>153</v>
      </c>
      <c r="B183" t="s">
        <v>200</v>
      </c>
      <c r="C183" t="s">
        <v>188</v>
      </c>
      <c r="D183">
        <v>2017</v>
      </c>
      <c r="E183">
        <v>1.353609964652547</v>
      </c>
      <c r="F183">
        <v>2.2441414587468929</v>
      </c>
      <c r="G183">
        <f t="shared" si="2"/>
        <v>0.89053149409434584</v>
      </c>
      <c r="H183">
        <v>0.74423388640620014</v>
      </c>
    </row>
    <row r="184" spans="1:8" x14ac:dyDescent="0.35">
      <c r="A184" t="s">
        <v>153</v>
      </c>
      <c r="B184" t="s">
        <v>199</v>
      </c>
      <c r="C184" t="s">
        <v>186</v>
      </c>
      <c r="D184">
        <v>2018</v>
      </c>
      <c r="E184">
        <v>1.745757461080699</v>
      </c>
      <c r="F184">
        <v>1.5720137685547519</v>
      </c>
      <c r="G184">
        <f t="shared" si="2"/>
        <v>-0.17374369252594701</v>
      </c>
      <c r="H184">
        <v>0.5622454958802221</v>
      </c>
    </row>
    <row r="185" spans="1:8" x14ac:dyDescent="0.35">
      <c r="A185" t="s">
        <v>153</v>
      </c>
      <c r="B185" t="s">
        <v>201</v>
      </c>
      <c r="C185" t="s">
        <v>186</v>
      </c>
      <c r="D185">
        <v>2018</v>
      </c>
      <c r="E185">
        <v>1.6664324661772369</v>
      </c>
      <c r="F185">
        <v>1.5720137685547519</v>
      </c>
      <c r="G185">
        <f t="shared" si="2"/>
        <v>-9.4418697622485004E-2</v>
      </c>
      <c r="H185">
        <v>0.5622454958802221</v>
      </c>
    </row>
    <row r="186" spans="1:8" x14ac:dyDescent="0.35">
      <c r="A186" t="s">
        <v>153</v>
      </c>
      <c r="B186" t="s">
        <v>200</v>
      </c>
      <c r="C186" t="s">
        <v>188</v>
      </c>
      <c r="D186">
        <v>2018</v>
      </c>
      <c r="E186">
        <v>1.72584962487905</v>
      </c>
      <c r="F186">
        <v>1.5720137685547519</v>
      </c>
      <c r="G186">
        <f t="shared" si="2"/>
        <v>-0.15383585632429808</v>
      </c>
      <c r="H186">
        <v>0.5622454958802221</v>
      </c>
    </row>
    <row r="187" spans="1:8" x14ac:dyDescent="0.35">
      <c r="A187" t="s">
        <v>153</v>
      </c>
      <c r="B187" t="s">
        <v>202</v>
      </c>
      <c r="C187" t="s">
        <v>188</v>
      </c>
      <c r="D187">
        <v>2018</v>
      </c>
      <c r="E187">
        <v>1.989603282667241</v>
      </c>
      <c r="F187">
        <v>1.5720137685547519</v>
      </c>
      <c r="G187">
        <f t="shared" si="2"/>
        <v>-0.41758951411248901</v>
      </c>
      <c r="H187">
        <v>0.5622454958802221</v>
      </c>
    </row>
    <row r="188" spans="1:8" x14ac:dyDescent="0.35">
      <c r="A188" t="s">
        <v>153</v>
      </c>
      <c r="B188" t="s">
        <v>201</v>
      </c>
      <c r="C188" t="s">
        <v>186</v>
      </c>
      <c r="D188">
        <v>2019</v>
      </c>
      <c r="E188">
        <v>1.641202261320762</v>
      </c>
      <c r="F188">
        <v>2.0796189403330492</v>
      </c>
      <c r="G188">
        <f t="shared" si="2"/>
        <v>0.4384166790122872</v>
      </c>
      <c r="H188">
        <v>0.89455061740559294</v>
      </c>
    </row>
    <row r="189" spans="1:8" x14ac:dyDescent="0.35">
      <c r="A189" t="s">
        <v>153</v>
      </c>
      <c r="B189" t="s">
        <v>203</v>
      </c>
      <c r="C189" t="s">
        <v>186</v>
      </c>
      <c r="D189">
        <v>2019</v>
      </c>
      <c r="E189">
        <v>1.2870082454169649</v>
      </c>
      <c r="F189">
        <v>2.0796189403330492</v>
      </c>
      <c r="G189">
        <f t="shared" si="2"/>
        <v>0.79261069491608427</v>
      </c>
      <c r="H189">
        <v>0.89455061740559294</v>
      </c>
    </row>
    <row r="190" spans="1:8" x14ac:dyDescent="0.35">
      <c r="A190" t="s">
        <v>153</v>
      </c>
      <c r="B190" t="s">
        <v>202</v>
      </c>
      <c r="C190" t="s">
        <v>188</v>
      </c>
      <c r="D190">
        <v>2019</v>
      </c>
      <c r="E190">
        <v>1.837933157898797</v>
      </c>
      <c r="F190">
        <v>2.0796189403330492</v>
      </c>
      <c r="G190">
        <f t="shared" si="2"/>
        <v>0.24168578243425221</v>
      </c>
      <c r="H190">
        <v>0.89455061740559294</v>
      </c>
    </row>
    <row r="191" spans="1:8" x14ac:dyDescent="0.35">
      <c r="A191" t="s">
        <v>153</v>
      </c>
      <c r="B191" t="s">
        <v>204</v>
      </c>
      <c r="C191" t="s">
        <v>188</v>
      </c>
      <c r="D191">
        <v>2019</v>
      </c>
      <c r="E191">
        <v>1.333589129915191</v>
      </c>
      <c r="F191">
        <v>2.0796189403330492</v>
      </c>
      <c r="G191">
        <f t="shared" si="2"/>
        <v>0.74602981041785821</v>
      </c>
      <c r="H191">
        <v>0.89455061740559294</v>
      </c>
    </row>
    <row r="192" spans="1:8" x14ac:dyDescent="0.35">
      <c r="A192" t="s">
        <v>154</v>
      </c>
      <c r="B192" t="s">
        <v>185</v>
      </c>
      <c r="C192" t="s">
        <v>186</v>
      </c>
      <c r="D192">
        <v>2011</v>
      </c>
      <c r="E192">
        <v>1.085473342594079</v>
      </c>
      <c r="F192">
        <v>1.585963389687955</v>
      </c>
      <c r="G192">
        <f t="shared" si="2"/>
        <v>0.50049004709387601</v>
      </c>
      <c r="H192">
        <v>0.62946516501811001</v>
      </c>
    </row>
    <row r="193" spans="1:8" x14ac:dyDescent="0.35">
      <c r="A193" t="s">
        <v>154</v>
      </c>
      <c r="B193" t="s">
        <v>187</v>
      </c>
      <c r="C193" t="s">
        <v>188</v>
      </c>
      <c r="D193">
        <v>2011</v>
      </c>
      <c r="E193">
        <v>0.64463752068673053</v>
      </c>
      <c r="F193">
        <v>1.585963389687955</v>
      </c>
      <c r="G193">
        <f t="shared" si="2"/>
        <v>0.9413258690012245</v>
      </c>
      <c r="H193">
        <v>0.62946516501811001</v>
      </c>
    </row>
    <row r="194" spans="1:8" x14ac:dyDescent="0.35">
      <c r="A194" t="s">
        <v>154</v>
      </c>
      <c r="B194" t="s">
        <v>185</v>
      </c>
      <c r="C194" t="s">
        <v>186</v>
      </c>
      <c r="D194">
        <v>2012</v>
      </c>
      <c r="E194">
        <v>1.0901130974096951</v>
      </c>
      <c r="F194">
        <v>-0.53795048916406796</v>
      </c>
      <c r="G194">
        <f t="shared" ref="G194:G257" si="3">IF(OR(F194="",E194=""),"",F194-E194)</f>
        <v>-1.6280635865737629</v>
      </c>
      <c r="H194">
        <v>0.80455270009552871</v>
      </c>
    </row>
    <row r="195" spans="1:8" x14ac:dyDescent="0.35">
      <c r="A195" t="s">
        <v>154</v>
      </c>
      <c r="B195" t="s">
        <v>189</v>
      </c>
      <c r="C195" t="s">
        <v>186</v>
      </c>
      <c r="D195">
        <v>2012</v>
      </c>
      <c r="E195">
        <v>0.43127476645701268</v>
      </c>
      <c r="F195">
        <v>-0.53795048916406796</v>
      </c>
      <c r="G195">
        <f t="shared" si="3"/>
        <v>-0.96922525562108064</v>
      </c>
      <c r="H195">
        <v>0.80455270009552871</v>
      </c>
    </row>
    <row r="196" spans="1:8" x14ac:dyDescent="0.35">
      <c r="A196" t="s">
        <v>154</v>
      </c>
      <c r="B196" t="s">
        <v>187</v>
      </c>
      <c r="C196" t="s">
        <v>188</v>
      </c>
      <c r="D196">
        <v>2012</v>
      </c>
      <c r="E196">
        <v>1.915684733449208</v>
      </c>
      <c r="F196">
        <v>-0.53795048916406796</v>
      </c>
      <c r="G196">
        <f t="shared" si="3"/>
        <v>-2.453635222613276</v>
      </c>
      <c r="H196">
        <v>0.80455270009552871</v>
      </c>
    </row>
    <row r="197" spans="1:8" x14ac:dyDescent="0.35">
      <c r="A197" t="s">
        <v>154</v>
      </c>
      <c r="B197" t="s">
        <v>190</v>
      </c>
      <c r="C197" t="s">
        <v>188</v>
      </c>
      <c r="D197">
        <v>2012</v>
      </c>
      <c r="E197">
        <v>0.53448290594637626</v>
      </c>
      <c r="F197">
        <v>-0.53795048916406796</v>
      </c>
      <c r="G197">
        <f t="shared" si="3"/>
        <v>-1.0724333951104441</v>
      </c>
      <c r="H197">
        <v>0.80455270009552871</v>
      </c>
    </row>
    <row r="198" spans="1:8" x14ac:dyDescent="0.35">
      <c r="A198" t="s">
        <v>154</v>
      </c>
      <c r="B198" t="s">
        <v>189</v>
      </c>
      <c r="C198" t="s">
        <v>186</v>
      </c>
      <c r="D198">
        <v>2013</v>
      </c>
      <c r="E198">
        <v>1.055742969234341</v>
      </c>
      <c r="F198">
        <v>2.260800070139938</v>
      </c>
      <c r="G198">
        <f t="shared" si="3"/>
        <v>1.205057100905597</v>
      </c>
      <c r="H198">
        <v>0.8458141491316713</v>
      </c>
    </row>
    <row r="199" spans="1:8" x14ac:dyDescent="0.35">
      <c r="A199" t="s">
        <v>154</v>
      </c>
      <c r="B199" t="s">
        <v>191</v>
      </c>
      <c r="C199" t="s">
        <v>186</v>
      </c>
      <c r="D199">
        <v>2013</v>
      </c>
      <c r="E199">
        <v>0.30402131855349351</v>
      </c>
      <c r="F199">
        <v>2.260800070139938</v>
      </c>
      <c r="G199">
        <f t="shared" si="3"/>
        <v>1.9567787515864445</v>
      </c>
      <c r="H199">
        <v>0.8458141491316713</v>
      </c>
    </row>
    <row r="200" spans="1:8" x14ac:dyDescent="0.35">
      <c r="A200" t="s">
        <v>154</v>
      </c>
      <c r="B200" t="s">
        <v>190</v>
      </c>
      <c r="C200" t="s">
        <v>188</v>
      </c>
      <c r="D200">
        <v>2013</v>
      </c>
      <c r="E200">
        <v>1.9060651556646271</v>
      </c>
      <c r="F200">
        <v>2.260800070139938</v>
      </c>
      <c r="G200">
        <f t="shared" si="3"/>
        <v>0.35473491447531091</v>
      </c>
      <c r="H200">
        <v>0.8458141491316713</v>
      </c>
    </row>
    <row r="201" spans="1:8" x14ac:dyDescent="0.35">
      <c r="A201" t="s">
        <v>154</v>
      </c>
      <c r="B201" t="s">
        <v>192</v>
      </c>
      <c r="C201" t="s">
        <v>188</v>
      </c>
      <c r="D201">
        <v>2013</v>
      </c>
      <c r="E201">
        <v>1.069987927348115</v>
      </c>
      <c r="F201">
        <v>2.260800070139938</v>
      </c>
      <c r="G201">
        <f t="shared" si="3"/>
        <v>1.190812142791823</v>
      </c>
      <c r="H201">
        <v>0.8458141491316713</v>
      </c>
    </row>
    <row r="202" spans="1:8" x14ac:dyDescent="0.35">
      <c r="A202" t="s">
        <v>154</v>
      </c>
      <c r="B202" t="s">
        <v>191</v>
      </c>
      <c r="C202" t="s">
        <v>186</v>
      </c>
      <c r="D202">
        <v>2014</v>
      </c>
      <c r="E202">
        <v>1.703044407164489</v>
      </c>
      <c r="F202">
        <v>9.0504209935939262</v>
      </c>
      <c r="G202">
        <f t="shared" si="3"/>
        <v>7.3473765864294371</v>
      </c>
      <c r="H202">
        <v>0.49439163876765568</v>
      </c>
    </row>
    <row r="203" spans="1:8" x14ac:dyDescent="0.35">
      <c r="A203" t="s">
        <v>154</v>
      </c>
      <c r="B203" t="s">
        <v>193</v>
      </c>
      <c r="C203" t="s">
        <v>186</v>
      </c>
      <c r="D203">
        <v>2014</v>
      </c>
      <c r="E203">
        <v>4.6151910205822766</v>
      </c>
      <c r="F203">
        <v>9.0504209935939262</v>
      </c>
      <c r="G203">
        <f t="shared" si="3"/>
        <v>4.4352299730116496</v>
      </c>
      <c r="H203">
        <v>0.49439163876765568</v>
      </c>
    </row>
    <row r="204" spans="1:8" x14ac:dyDescent="0.35">
      <c r="A204" t="s">
        <v>154</v>
      </c>
      <c r="B204" t="s">
        <v>192</v>
      </c>
      <c r="C204" t="s">
        <v>188</v>
      </c>
      <c r="D204">
        <v>2014</v>
      </c>
      <c r="E204">
        <v>2.1762610607392712</v>
      </c>
      <c r="F204">
        <v>9.0504209935939262</v>
      </c>
      <c r="G204">
        <f t="shared" si="3"/>
        <v>6.8741599328546545</v>
      </c>
      <c r="H204">
        <v>0.49439163876765568</v>
      </c>
    </row>
    <row r="205" spans="1:8" x14ac:dyDescent="0.35">
      <c r="A205" t="s">
        <v>154</v>
      </c>
      <c r="B205" t="s">
        <v>194</v>
      </c>
      <c r="C205" t="s">
        <v>188</v>
      </c>
      <c r="D205">
        <v>2014</v>
      </c>
      <c r="E205">
        <v>1.740487538042057</v>
      </c>
      <c r="F205">
        <v>9.0504209935939262</v>
      </c>
      <c r="G205">
        <f t="shared" si="3"/>
        <v>7.3099334555518691</v>
      </c>
      <c r="H205">
        <v>0.49439163876765568</v>
      </c>
    </row>
    <row r="206" spans="1:8" x14ac:dyDescent="0.35">
      <c r="A206" t="s">
        <v>154</v>
      </c>
      <c r="B206" t="s">
        <v>193</v>
      </c>
      <c r="C206" t="s">
        <v>186</v>
      </c>
      <c r="D206">
        <v>2015</v>
      </c>
      <c r="E206">
        <v>3.6221665910883831</v>
      </c>
      <c r="F206">
        <v>21.950744654507421</v>
      </c>
      <c r="G206">
        <f t="shared" si="3"/>
        <v>18.328578063419037</v>
      </c>
      <c r="H206">
        <v>2.5527266581010271E-2</v>
      </c>
    </row>
    <row r="207" spans="1:8" x14ac:dyDescent="0.35">
      <c r="A207" t="s">
        <v>154</v>
      </c>
      <c r="B207" t="s">
        <v>195</v>
      </c>
      <c r="C207" t="s">
        <v>186</v>
      </c>
      <c r="D207">
        <v>2015</v>
      </c>
      <c r="E207">
        <v>6.0449344943167782</v>
      </c>
      <c r="F207">
        <v>21.950744654507421</v>
      </c>
      <c r="G207">
        <f t="shared" si="3"/>
        <v>15.905810160190644</v>
      </c>
      <c r="H207">
        <v>2.5527266581010271E-2</v>
      </c>
    </row>
    <row r="208" spans="1:8" x14ac:dyDescent="0.35">
      <c r="A208" t="s">
        <v>154</v>
      </c>
      <c r="B208" t="s">
        <v>194</v>
      </c>
      <c r="C208" t="s">
        <v>188</v>
      </c>
      <c r="D208">
        <v>2015</v>
      </c>
      <c r="E208">
        <v>2.99572233370986</v>
      </c>
      <c r="F208">
        <v>21.950744654507421</v>
      </c>
      <c r="G208">
        <f t="shared" si="3"/>
        <v>18.955022320797561</v>
      </c>
      <c r="H208">
        <v>2.5527266581010271E-2</v>
      </c>
    </row>
    <row r="209" spans="1:8" x14ac:dyDescent="0.35">
      <c r="A209" t="s">
        <v>154</v>
      </c>
      <c r="B209" t="s">
        <v>196</v>
      </c>
      <c r="C209" t="s">
        <v>188</v>
      </c>
      <c r="D209">
        <v>2015</v>
      </c>
      <c r="E209">
        <v>3.6070418929936339</v>
      </c>
      <c r="F209">
        <v>21.950744654507421</v>
      </c>
      <c r="G209">
        <f t="shared" si="3"/>
        <v>18.343702761513786</v>
      </c>
      <c r="H209">
        <v>2.5527266581010271E-2</v>
      </c>
    </row>
    <row r="210" spans="1:8" x14ac:dyDescent="0.35">
      <c r="A210" t="s">
        <v>154</v>
      </c>
      <c r="B210" t="s">
        <v>195</v>
      </c>
      <c r="C210" t="s">
        <v>186</v>
      </c>
      <c r="D210">
        <v>2016</v>
      </c>
      <c r="E210">
        <v>4.4841243342324866</v>
      </c>
      <c r="F210">
        <v>1.1725462785856491</v>
      </c>
      <c r="G210">
        <f t="shared" si="3"/>
        <v>-3.3115780556468373</v>
      </c>
      <c r="H210">
        <v>0.25910164240467398</v>
      </c>
    </row>
    <row r="211" spans="1:8" x14ac:dyDescent="0.35">
      <c r="A211" t="s">
        <v>154</v>
      </c>
      <c r="B211" t="s">
        <v>197</v>
      </c>
      <c r="C211" t="s">
        <v>186</v>
      </c>
      <c r="D211">
        <v>2016</v>
      </c>
      <c r="E211">
        <v>4.0884411162628984</v>
      </c>
      <c r="F211">
        <v>1.1725462785856491</v>
      </c>
      <c r="G211">
        <f t="shared" si="3"/>
        <v>-2.9158948376772491</v>
      </c>
      <c r="H211">
        <v>0.25910164240467398</v>
      </c>
    </row>
    <row r="212" spans="1:8" x14ac:dyDescent="0.35">
      <c r="A212" t="s">
        <v>154</v>
      </c>
      <c r="B212" t="s">
        <v>196</v>
      </c>
      <c r="C212" t="s">
        <v>188</v>
      </c>
      <c r="D212">
        <v>2016</v>
      </c>
      <c r="E212">
        <v>3.4764574668220138</v>
      </c>
      <c r="F212">
        <v>1.1725462785856491</v>
      </c>
      <c r="G212">
        <f t="shared" si="3"/>
        <v>-2.3039111882363645</v>
      </c>
      <c r="H212">
        <v>0.25910164240467398</v>
      </c>
    </row>
    <row r="213" spans="1:8" x14ac:dyDescent="0.35">
      <c r="A213" t="s">
        <v>154</v>
      </c>
      <c r="B213" t="s">
        <v>198</v>
      </c>
      <c r="C213" t="s">
        <v>188</v>
      </c>
      <c r="D213">
        <v>2016</v>
      </c>
      <c r="E213">
        <v>4.8687098071762858</v>
      </c>
      <c r="F213">
        <v>1.1725462785856491</v>
      </c>
      <c r="G213">
        <f t="shared" si="3"/>
        <v>-3.6961635285906365</v>
      </c>
      <c r="H213">
        <v>0.25910164240467398</v>
      </c>
    </row>
    <row r="214" spans="1:8" x14ac:dyDescent="0.35">
      <c r="A214" t="s">
        <v>154</v>
      </c>
      <c r="B214" t="s">
        <v>197</v>
      </c>
      <c r="C214" t="s">
        <v>186</v>
      </c>
      <c r="D214">
        <v>2017</v>
      </c>
      <c r="E214">
        <v>3.6014209648164601</v>
      </c>
      <c r="F214">
        <v>9.6242949957613337</v>
      </c>
      <c r="G214">
        <f t="shared" si="3"/>
        <v>6.0228740309448732</v>
      </c>
      <c r="H214">
        <v>0.54612187050093675</v>
      </c>
    </row>
    <row r="215" spans="1:8" x14ac:dyDescent="0.35">
      <c r="A215" t="s">
        <v>154</v>
      </c>
      <c r="B215" t="s">
        <v>199</v>
      </c>
      <c r="C215" t="s">
        <v>186</v>
      </c>
      <c r="D215">
        <v>2017</v>
      </c>
      <c r="E215">
        <v>4.8263025218790556</v>
      </c>
      <c r="F215">
        <v>9.6242949957613337</v>
      </c>
      <c r="G215">
        <f t="shared" si="3"/>
        <v>4.7979924738822781</v>
      </c>
      <c r="H215">
        <v>0.54612187050093675</v>
      </c>
    </row>
    <row r="216" spans="1:8" x14ac:dyDescent="0.35">
      <c r="A216" t="s">
        <v>154</v>
      </c>
      <c r="B216" t="s">
        <v>198</v>
      </c>
      <c r="C216" t="s">
        <v>188</v>
      </c>
      <c r="D216">
        <v>2017</v>
      </c>
      <c r="E216">
        <v>3.6717987560630938</v>
      </c>
      <c r="F216">
        <v>9.6242949957613337</v>
      </c>
      <c r="G216">
        <f t="shared" si="3"/>
        <v>5.9524962396982399</v>
      </c>
      <c r="H216">
        <v>0.54612187050093675</v>
      </c>
    </row>
    <row r="217" spans="1:8" x14ac:dyDescent="0.35">
      <c r="A217" t="s">
        <v>154</v>
      </c>
      <c r="B217" t="s">
        <v>200</v>
      </c>
      <c r="C217" t="s">
        <v>188</v>
      </c>
      <c r="D217">
        <v>2017</v>
      </c>
      <c r="E217">
        <v>3.9509452446526701</v>
      </c>
      <c r="F217">
        <v>9.6242949957613337</v>
      </c>
      <c r="G217">
        <f t="shared" si="3"/>
        <v>5.6733497511086632</v>
      </c>
      <c r="H217">
        <v>0.54612187050093675</v>
      </c>
    </row>
    <row r="218" spans="1:8" x14ac:dyDescent="0.35">
      <c r="A218" t="s">
        <v>154</v>
      </c>
      <c r="B218" t="s">
        <v>199</v>
      </c>
      <c r="C218" t="s">
        <v>186</v>
      </c>
      <c r="D218">
        <v>2018</v>
      </c>
      <c r="E218">
        <v>3.9055452515839528</v>
      </c>
      <c r="F218">
        <v>7.4446874521163222</v>
      </c>
      <c r="G218">
        <f t="shared" si="3"/>
        <v>3.5391422005323694</v>
      </c>
      <c r="H218">
        <v>0.34414813760761909</v>
      </c>
    </row>
    <row r="219" spans="1:8" x14ac:dyDescent="0.35">
      <c r="A219" t="s">
        <v>154</v>
      </c>
      <c r="B219" t="s">
        <v>201</v>
      </c>
      <c r="C219" t="s">
        <v>186</v>
      </c>
      <c r="D219">
        <v>2018</v>
      </c>
      <c r="E219">
        <v>7.8117760082768486</v>
      </c>
      <c r="F219">
        <v>7.4446874521163222</v>
      </c>
      <c r="G219">
        <f t="shared" si="3"/>
        <v>-0.36708855616052638</v>
      </c>
      <c r="H219">
        <v>0.34414813760761909</v>
      </c>
    </row>
    <row r="220" spans="1:8" x14ac:dyDescent="0.35">
      <c r="A220" t="s">
        <v>154</v>
      </c>
      <c r="B220" t="s">
        <v>200</v>
      </c>
      <c r="C220" t="s">
        <v>188</v>
      </c>
      <c r="D220">
        <v>2018</v>
      </c>
      <c r="E220">
        <v>3.6432271266646499</v>
      </c>
      <c r="F220">
        <v>7.4446874521163222</v>
      </c>
      <c r="G220">
        <f t="shared" si="3"/>
        <v>3.8014603254516723</v>
      </c>
      <c r="H220">
        <v>0.34414813760761909</v>
      </c>
    </row>
    <row r="221" spans="1:8" x14ac:dyDescent="0.35">
      <c r="A221" t="s">
        <v>154</v>
      </c>
      <c r="B221" t="s">
        <v>202</v>
      </c>
      <c r="C221" t="s">
        <v>188</v>
      </c>
      <c r="D221">
        <v>2018</v>
      </c>
      <c r="E221">
        <v>5.6808928025538163</v>
      </c>
      <c r="F221">
        <v>7.4446874521163222</v>
      </c>
      <c r="G221">
        <f t="shared" si="3"/>
        <v>1.7637946495625059</v>
      </c>
      <c r="H221">
        <v>0.34414813760761909</v>
      </c>
    </row>
    <row r="222" spans="1:8" x14ac:dyDescent="0.35">
      <c r="A222" t="s">
        <v>154</v>
      </c>
      <c r="B222" t="s">
        <v>201</v>
      </c>
      <c r="C222" t="s">
        <v>186</v>
      </c>
      <c r="D222">
        <v>2019</v>
      </c>
      <c r="E222">
        <v>4.5299756937161373</v>
      </c>
      <c r="F222">
        <v>4.8237638263446936</v>
      </c>
      <c r="G222">
        <f t="shared" si="3"/>
        <v>0.2937881326285563</v>
      </c>
      <c r="H222">
        <v>0.79719383190250992</v>
      </c>
    </row>
    <row r="223" spans="1:8" x14ac:dyDescent="0.35">
      <c r="A223" t="s">
        <v>154</v>
      </c>
      <c r="B223" t="s">
        <v>203</v>
      </c>
      <c r="C223" t="s">
        <v>186</v>
      </c>
      <c r="D223">
        <v>2019</v>
      </c>
      <c r="E223">
        <v>5.6355935792373302</v>
      </c>
      <c r="F223">
        <v>4.8237638263446936</v>
      </c>
      <c r="G223">
        <f t="shared" si="3"/>
        <v>-0.81182975289263659</v>
      </c>
      <c r="H223">
        <v>0.79719383190250992</v>
      </c>
    </row>
    <row r="224" spans="1:8" x14ac:dyDescent="0.35">
      <c r="A224" t="s">
        <v>154</v>
      </c>
      <c r="B224" t="s">
        <v>202</v>
      </c>
      <c r="C224" t="s">
        <v>188</v>
      </c>
      <c r="D224">
        <v>2019</v>
      </c>
      <c r="E224">
        <v>4.058674421459818</v>
      </c>
      <c r="F224">
        <v>4.8237638263446936</v>
      </c>
      <c r="G224">
        <f t="shared" si="3"/>
        <v>0.76508940488487553</v>
      </c>
      <c r="H224">
        <v>0.79719383190250992</v>
      </c>
    </row>
    <row r="225" spans="1:8" x14ac:dyDescent="0.35">
      <c r="A225" t="s">
        <v>154</v>
      </c>
      <c r="B225" t="s">
        <v>204</v>
      </c>
      <c r="C225" t="s">
        <v>188</v>
      </c>
      <c r="D225">
        <v>2019</v>
      </c>
      <c r="E225">
        <v>3.759569376747196</v>
      </c>
      <c r="F225">
        <v>4.8237638263446936</v>
      </c>
      <c r="G225">
        <f t="shared" si="3"/>
        <v>1.0641944495974975</v>
      </c>
      <c r="H225">
        <v>0.79719383190250992</v>
      </c>
    </row>
    <row r="226" spans="1:8" x14ac:dyDescent="0.35">
      <c r="A226" t="s">
        <v>155</v>
      </c>
      <c r="B226" t="s">
        <v>185</v>
      </c>
      <c r="C226" t="s">
        <v>186</v>
      </c>
      <c r="D226">
        <v>2011</v>
      </c>
      <c r="E226">
        <v>0.53999066387708794</v>
      </c>
      <c r="F226">
        <v>0.85331162783846093</v>
      </c>
      <c r="G226">
        <f t="shared" si="3"/>
        <v>0.31332096396137299</v>
      </c>
      <c r="H226">
        <v>0.81763903391524484</v>
      </c>
    </row>
    <row r="227" spans="1:8" x14ac:dyDescent="0.35">
      <c r="A227" t="s">
        <v>155</v>
      </c>
      <c r="B227" t="s">
        <v>187</v>
      </c>
      <c r="C227" t="s">
        <v>188</v>
      </c>
      <c r="D227">
        <v>2011</v>
      </c>
      <c r="E227">
        <v>0.95974398092302238</v>
      </c>
      <c r="F227">
        <v>0.85331162783846093</v>
      </c>
      <c r="G227">
        <f t="shared" si="3"/>
        <v>-0.10643235308456145</v>
      </c>
      <c r="H227">
        <v>0.81763903391524484</v>
      </c>
    </row>
    <row r="228" spans="1:8" x14ac:dyDescent="0.35">
      <c r="A228" t="s">
        <v>155</v>
      </c>
      <c r="B228" t="s">
        <v>185</v>
      </c>
      <c r="C228" t="s">
        <v>186</v>
      </c>
      <c r="D228">
        <v>2012</v>
      </c>
      <c r="E228">
        <v>5.7128352794499897E-2</v>
      </c>
      <c r="F228">
        <v>-3.2265545234223771</v>
      </c>
      <c r="G228">
        <f t="shared" si="3"/>
        <v>-3.283682876216877</v>
      </c>
      <c r="H228">
        <v>0.82627094935362411</v>
      </c>
    </row>
    <row r="229" spans="1:8" x14ac:dyDescent="0.35">
      <c r="A229" t="s">
        <v>155</v>
      </c>
      <c r="B229" t="s">
        <v>189</v>
      </c>
      <c r="C229" t="s">
        <v>186</v>
      </c>
      <c r="D229">
        <v>2012</v>
      </c>
      <c r="E229">
        <v>-2.2867991965167418</v>
      </c>
      <c r="F229">
        <v>-3.2265545234223771</v>
      </c>
      <c r="G229">
        <f t="shared" si="3"/>
        <v>-0.93975532690563535</v>
      </c>
      <c r="H229">
        <v>0.82627094935362411</v>
      </c>
    </row>
    <row r="230" spans="1:8" x14ac:dyDescent="0.35">
      <c r="A230" t="s">
        <v>155</v>
      </c>
      <c r="B230" t="s">
        <v>187</v>
      </c>
      <c r="C230" t="s">
        <v>188</v>
      </c>
      <c r="D230">
        <v>2012</v>
      </c>
      <c r="E230">
        <v>1.314970893331791</v>
      </c>
      <c r="F230">
        <v>-3.2265545234223771</v>
      </c>
      <c r="G230">
        <f t="shared" si="3"/>
        <v>-4.5415254167541681</v>
      </c>
      <c r="H230">
        <v>0.82627094935362411</v>
      </c>
    </row>
    <row r="231" spans="1:8" x14ac:dyDescent="0.35">
      <c r="A231" t="s">
        <v>155</v>
      </c>
      <c r="B231" t="s">
        <v>190</v>
      </c>
      <c r="C231" t="s">
        <v>188</v>
      </c>
      <c r="D231">
        <v>2012</v>
      </c>
      <c r="E231">
        <v>-1.4066091621440899</v>
      </c>
      <c r="F231">
        <v>-3.2265545234223771</v>
      </c>
      <c r="G231">
        <f t="shared" si="3"/>
        <v>-1.8199453612782872</v>
      </c>
      <c r="H231">
        <v>0.82627094935362411</v>
      </c>
    </row>
    <row r="232" spans="1:8" x14ac:dyDescent="0.35">
      <c r="A232" t="s">
        <v>155</v>
      </c>
      <c r="B232" t="s">
        <v>189</v>
      </c>
      <c r="C232" t="s">
        <v>186</v>
      </c>
      <c r="D232">
        <v>2013</v>
      </c>
      <c r="E232">
        <v>-0.54027205249544963</v>
      </c>
      <c r="F232">
        <v>-1.843520911707673</v>
      </c>
      <c r="G232">
        <f t="shared" si="3"/>
        <v>-1.3032488592122233</v>
      </c>
      <c r="H232">
        <v>0.5343188076695039</v>
      </c>
    </row>
    <row r="233" spans="1:8" x14ac:dyDescent="0.35">
      <c r="A233" t="s">
        <v>155</v>
      </c>
      <c r="B233" t="s">
        <v>191</v>
      </c>
      <c r="C233" t="s">
        <v>186</v>
      </c>
      <c r="D233">
        <v>2013</v>
      </c>
      <c r="E233">
        <v>-1.8298929550776939</v>
      </c>
      <c r="F233">
        <v>-1.843520911707673</v>
      </c>
      <c r="G233">
        <f t="shared" si="3"/>
        <v>-1.3627956629979066E-2</v>
      </c>
      <c r="H233">
        <v>0.5343188076695039</v>
      </c>
    </row>
    <row r="234" spans="1:8" x14ac:dyDescent="0.35">
      <c r="A234" t="s">
        <v>155</v>
      </c>
      <c r="B234" t="s">
        <v>190</v>
      </c>
      <c r="C234" t="s">
        <v>188</v>
      </c>
      <c r="D234">
        <v>2013</v>
      </c>
      <c r="E234">
        <v>0.44387559815419753</v>
      </c>
      <c r="F234">
        <v>-1.843520911707673</v>
      </c>
      <c r="G234">
        <f t="shared" si="3"/>
        <v>-2.2873965098618703</v>
      </c>
      <c r="H234">
        <v>0.5343188076695039</v>
      </c>
    </row>
    <row r="235" spans="1:8" x14ac:dyDescent="0.35">
      <c r="A235" t="s">
        <v>155</v>
      </c>
      <c r="B235" t="s">
        <v>192</v>
      </c>
      <c r="C235" t="s">
        <v>188</v>
      </c>
      <c r="D235">
        <v>2013</v>
      </c>
      <c r="E235">
        <v>-1.3409854181595351</v>
      </c>
      <c r="F235">
        <v>-1.843520911707673</v>
      </c>
      <c r="G235">
        <f t="shared" si="3"/>
        <v>-0.50253549354813787</v>
      </c>
      <c r="H235">
        <v>0.5343188076695039</v>
      </c>
    </row>
    <row r="236" spans="1:8" x14ac:dyDescent="0.35">
      <c r="A236" t="s">
        <v>155</v>
      </c>
      <c r="B236" t="s">
        <v>191</v>
      </c>
      <c r="C236" t="s">
        <v>186</v>
      </c>
      <c r="D236">
        <v>2014</v>
      </c>
      <c r="E236">
        <v>0.71082592354936303</v>
      </c>
      <c r="F236">
        <v>7.5233947391528819E-2</v>
      </c>
      <c r="G236">
        <f t="shared" si="3"/>
        <v>-0.63559197615783425</v>
      </c>
      <c r="H236">
        <v>-5.7968247493718331E-2</v>
      </c>
    </row>
    <row r="237" spans="1:8" x14ac:dyDescent="0.35">
      <c r="A237" t="s">
        <v>155</v>
      </c>
      <c r="B237" t="s">
        <v>193</v>
      </c>
      <c r="C237" t="s">
        <v>186</v>
      </c>
      <c r="D237">
        <v>2014</v>
      </c>
      <c r="E237">
        <v>-0.39461096681301377</v>
      </c>
      <c r="F237">
        <v>7.5233947391528819E-2</v>
      </c>
      <c r="G237">
        <f t="shared" si="3"/>
        <v>0.46984491420454261</v>
      </c>
      <c r="H237">
        <v>-5.7968247493718331E-2</v>
      </c>
    </row>
    <row r="238" spans="1:8" x14ac:dyDescent="0.35">
      <c r="A238" t="s">
        <v>155</v>
      </c>
      <c r="B238" t="s">
        <v>192</v>
      </c>
      <c r="C238" t="s">
        <v>188</v>
      </c>
      <c r="D238">
        <v>2014</v>
      </c>
      <c r="E238">
        <v>0.71763548551055933</v>
      </c>
      <c r="F238">
        <v>7.5233947391528819E-2</v>
      </c>
      <c r="G238">
        <f t="shared" si="3"/>
        <v>-0.64240153811903056</v>
      </c>
      <c r="H238">
        <v>-5.7968247493718331E-2</v>
      </c>
    </row>
    <row r="239" spans="1:8" x14ac:dyDescent="0.35">
      <c r="A239" t="s">
        <v>155</v>
      </c>
      <c r="B239" t="s">
        <v>194</v>
      </c>
      <c r="C239" t="s">
        <v>188</v>
      </c>
      <c r="D239">
        <v>2014</v>
      </c>
      <c r="E239">
        <v>0.57096731898795827</v>
      </c>
      <c r="F239">
        <v>7.5233947391528819E-2</v>
      </c>
      <c r="G239">
        <f t="shared" si="3"/>
        <v>-0.49573337159642944</v>
      </c>
      <c r="H239">
        <v>-5.7968247493718331E-2</v>
      </c>
    </row>
    <row r="240" spans="1:8" x14ac:dyDescent="0.35">
      <c r="A240" t="s">
        <v>155</v>
      </c>
      <c r="B240" t="s">
        <v>193</v>
      </c>
      <c r="C240" t="s">
        <v>186</v>
      </c>
      <c r="D240">
        <v>2015</v>
      </c>
      <c r="E240">
        <v>0.62872973894907425</v>
      </c>
      <c r="F240">
        <v>0.74285153390220071</v>
      </c>
      <c r="G240">
        <f t="shared" si="3"/>
        <v>0.11412179495312647</v>
      </c>
      <c r="H240">
        <v>9.8406764384742884E-2</v>
      </c>
    </row>
    <row r="241" spans="1:8" x14ac:dyDescent="0.35">
      <c r="A241" t="s">
        <v>155</v>
      </c>
      <c r="B241" t="s">
        <v>195</v>
      </c>
      <c r="C241" t="s">
        <v>186</v>
      </c>
      <c r="D241">
        <v>2015</v>
      </c>
      <c r="E241">
        <v>0.86665350989461043</v>
      </c>
      <c r="F241">
        <v>0.74285153390220071</v>
      </c>
      <c r="G241">
        <f t="shared" si="3"/>
        <v>-0.12380197599240972</v>
      </c>
      <c r="H241">
        <v>9.8406764384742884E-2</v>
      </c>
    </row>
    <row r="242" spans="1:8" x14ac:dyDescent="0.35">
      <c r="A242" t="s">
        <v>155</v>
      </c>
      <c r="B242" t="s">
        <v>194</v>
      </c>
      <c r="C242" t="s">
        <v>188</v>
      </c>
      <c r="D242">
        <v>2015</v>
      </c>
      <c r="E242">
        <v>1.229987574853153</v>
      </c>
      <c r="F242">
        <v>0.74285153390220071</v>
      </c>
      <c r="G242">
        <f t="shared" si="3"/>
        <v>-0.48713604095095231</v>
      </c>
      <c r="H242">
        <v>9.8406764384742884E-2</v>
      </c>
    </row>
    <row r="243" spans="1:8" x14ac:dyDescent="0.35">
      <c r="A243" t="s">
        <v>155</v>
      </c>
      <c r="B243" t="s">
        <v>196</v>
      </c>
      <c r="C243" t="s">
        <v>188</v>
      </c>
      <c r="D243">
        <v>2015</v>
      </c>
      <c r="E243">
        <v>0.6068597463795955</v>
      </c>
      <c r="F243">
        <v>0.74285153390220071</v>
      </c>
      <c r="G243">
        <f t="shared" si="3"/>
        <v>0.13599178752260521</v>
      </c>
      <c r="H243">
        <v>9.8406764384742884E-2</v>
      </c>
    </row>
    <row r="244" spans="1:8" x14ac:dyDescent="0.35">
      <c r="A244" t="s">
        <v>155</v>
      </c>
      <c r="B244" t="s">
        <v>195</v>
      </c>
      <c r="C244" t="s">
        <v>186</v>
      </c>
      <c r="D244">
        <v>2016</v>
      </c>
      <c r="E244">
        <v>1.4512761867371271</v>
      </c>
      <c r="F244">
        <v>1.34543552139666</v>
      </c>
      <c r="G244">
        <f t="shared" si="3"/>
        <v>-0.1058406653404671</v>
      </c>
      <c r="H244">
        <v>9.8047794412941008E-2</v>
      </c>
    </row>
    <row r="245" spans="1:8" x14ac:dyDescent="0.35">
      <c r="A245" t="s">
        <v>155</v>
      </c>
      <c r="B245" t="s">
        <v>197</v>
      </c>
      <c r="C245" t="s">
        <v>186</v>
      </c>
      <c r="D245">
        <v>2016</v>
      </c>
      <c r="E245">
        <v>0.70784283945437565</v>
      </c>
      <c r="F245">
        <v>1.34543552139666</v>
      </c>
      <c r="G245">
        <f t="shared" si="3"/>
        <v>0.63759268194228436</v>
      </c>
      <c r="H245">
        <v>9.8047794412941008E-2</v>
      </c>
    </row>
    <row r="246" spans="1:8" x14ac:dyDescent="0.35">
      <c r="A246" t="s">
        <v>155</v>
      </c>
      <c r="B246" t="s">
        <v>196</v>
      </c>
      <c r="C246" t="s">
        <v>188</v>
      </c>
      <c r="D246">
        <v>2016</v>
      </c>
      <c r="E246">
        <v>1.4109778499366681</v>
      </c>
      <c r="F246">
        <v>1.34543552139666</v>
      </c>
      <c r="G246">
        <f t="shared" si="3"/>
        <v>-6.5542328540008077E-2</v>
      </c>
      <c r="H246">
        <v>9.8047794412941008E-2</v>
      </c>
    </row>
    <row r="247" spans="1:8" x14ac:dyDescent="0.35">
      <c r="A247" t="s">
        <v>155</v>
      </c>
      <c r="B247" t="s">
        <v>198</v>
      </c>
      <c r="C247" t="s">
        <v>188</v>
      </c>
      <c r="D247">
        <v>2016</v>
      </c>
      <c r="E247">
        <v>1.090462780977397</v>
      </c>
      <c r="F247">
        <v>1.34543552139666</v>
      </c>
      <c r="G247">
        <f t="shared" si="3"/>
        <v>0.25497274041926299</v>
      </c>
      <c r="H247">
        <v>9.8047794412941008E-2</v>
      </c>
    </row>
    <row r="248" spans="1:8" x14ac:dyDescent="0.35">
      <c r="A248" t="s">
        <v>155</v>
      </c>
      <c r="B248" t="s">
        <v>197</v>
      </c>
      <c r="C248" t="s">
        <v>186</v>
      </c>
      <c r="D248">
        <v>2017</v>
      </c>
      <c r="E248">
        <v>0.90288361690229468</v>
      </c>
      <c r="F248">
        <v>1.6777714333363121</v>
      </c>
      <c r="G248">
        <f t="shared" si="3"/>
        <v>0.77488781643401738</v>
      </c>
      <c r="H248">
        <v>0.4915804129855248</v>
      </c>
    </row>
    <row r="249" spans="1:8" x14ac:dyDescent="0.35">
      <c r="A249" t="s">
        <v>155</v>
      </c>
      <c r="B249" t="s">
        <v>199</v>
      </c>
      <c r="C249" t="s">
        <v>186</v>
      </c>
      <c r="D249">
        <v>2017</v>
      </c>
      <c r="E249">
        <v>1.454734323287576</v>
      </c>
      <c r="F249">
        <v>1.6777714333363121</v>
      </c>
      <c r="G249">
        <f t="shared" si="3"/>
        <v>0.22303711004873605</v>
      </c>
      <c r="H249">
        <v>0.4915804129855248</v>
      </c>
    </row>
    <row r="250" spans="1:8" x14ac:dyDescent="0.35">
      <c r="A250" t="s">
        <v>155</v>
      </c>
      <c r="B250" t="s">
        <v>198</v>
      </c>
      <c r="C250" t="s">
        <v>188</v>
      </c>
      <c r="D250">
        <v>2017</v>
      </c>
      <c r="E250">
        <v>1.33546021526687</v>
      </c>
      <c r="F250">
        <v>1.6777714333363121</v>
      </c>
      <c r="G250">
        <f t="shared" si="3"/>
        <v>0.34231121806944209</v>
      </c>
      <c r="H250">
        <v>0.4915804129855248</v>
      </c>
    </row>
    <row r="251" spans="1:8" x14ac:dyDescent="0.35">
      <c r="A251" t="s">
        <v>155</v>
      </c>
      <c r="B251" t="s">
        <v>200</v>
      </c>
      <c r="C251" t="s">
        <v>188</v>
      </c>
      <c r="D251">
        <v>2017</v>
      </c>
      <c r="E251">
        <v>0.92886361941262319</v>
      </c>
      <c r="F251">
        <v>1.6777714333363121</v>
      </c>
      <c r="G251">
        <f t="shared" si="3"/>
        <v>0.74890781392368888</v>
      </c>
      <c r="H251">
        <v>0.4915804129855248</v>
      </c>
    </row>
    <row r="252" spans="1:8" x14ac:dyDescent="0.35">
      <c r="A252" t="s">
        <v>155</v>
      </c>
      <c r="B252" t="s">
        <v>199</v>
      </c>
      <c r="C252" t="s">
        <v>186</v>
      </c>
      <c r="D252">
        <v>2018</v>
      </c>
      <c r="E252">
        <v>1.301033595779133</v>
      </c>
      <c r="F252">
        <v>0.67915616097696463</v>
      </c>
      <c r="G252">
        <f t="shared" si="3"/>
        <v>-0.62187743480216839</v>
      </c>
      <c r="H252">
        <v>0.58027035190863618</v>
      </c>
    </row>
    <row r="253" spans="1:8" x14ac:dyDescent="0.35">
      <c r="A253" t="s">
        <v>155</v>
      </c>
      <c r="B253" t="s">
        <v>201</v>
      </c>
      <c r="C253" t="s">
        <v>186</v>
      </c>
      <c r="D253">
        <v>2018</v>
      </c>
      <c r="E253">
        <v>1.148974792689472</v>
      </c>
      <c r="F253">
        <v>0.67915616097696463</v>
      </c>
      <c r="G253">
        <f t="shared" si="3"/>
        <v>-0.46981863171250737</v>
      </c>
      <c r="H253">
        <v>0.58027035190863618</v>
      </c>
    </row>
    <row r="254" spans="1:8" x14ac:dyDescent="0.35">
      <c r="A254" t="s">
        <v>155</v>
      </c>
      <c r="B254" t="s">
        <v>200</v>
      </c>
      <c r="C254" t="s">
        <v>188</v>
      </c>
      <c r="D254">
        <v>2018</v>
      </c>
      <c r="E254">
        <v>1.1322194305175119</v>
      </c>
      <c r="F254">
        <v>0.67915616097696463</v>
      </c>
      <c r="G254">
        <f t="shared" si="3"/>
        <v>-0.45306326954054732</v>
      </c>
      <c r="H254">
        <v>0.58027035190863618</v>
      </c>
    </row>
    <row r="255" spans="1:8" x14ac:dyDescent="0.35">
      <c r="A255" t="s">
        <v>155</v>
      </c>
      <c r="B255" t="s">
        <v>202</v>
      </c>
      <c r="C255" t="s">
        <v>188</v>
      </c>
      <c r="D255">
        <v>2018</v>
      </c>
      <c r="E255">
        <v>1.453547985332837</v>
      </c>
      <c r="F255">
        <v>0.67915616097696463</v>
      </c>
      <c r="G255">
        <f t="shared" si="3"/>
        <v>-0.77439182435587239</v>
      </c>
      <c r="H255">
        <v>0.58027035190863618</v>
      </c>
    </row>
    <row r="256" spans="1:8" x14ac:dyDescent="0.35">
      <c r="A256" t="s">
        <v>155</v>
      </c>
      <c r="B256" t="s">
        <v>201</v>
      </c>
      <c r="C256" t="s">
        <v>186</v>
      </c>
      <c r="D256">
        <v>2019</v>
      </c>
      <c r="E256">
        <v>1.1508168253350211</v>
      </c>
      <c r="F256">
        <v>0.41751152968335331</v>
      </c>
      <c r="G256">
        <f t="shared" si="3"/>
        <v>-0.73330529565166769</v>
      </c>
      <c r="H256">
        <v>0.91222891503210513</v>
      </c>
    </row>
    <row r="257" spans="1:8" x14ac:dyDescent="0.35">
      <c r="A257" t="s">
        <v>155</v>
      </c>
      <c r="B257" t="s">
        <v>203</v>
      </c>
      <c r="C257" t="s">
        <v>186</v>
      </c>
      <c r="D257">
        <v>2019</v>
      </c>
      <c r="E257">
        <v>0.1046834039854172</v>
      </c>
      <c r="F257">
        <v>0.41751152968335331</v>
      </c>
      <c r="G257">
        <f t="shared" si="3"/>
        <v>0.31282812569793611</v>
      </c>
      <c r="H257">
        <v>0.91222891503210513</v>
      </c>
    </row>
    <row r="258" spans="1:8" x14ac:dyDescent="0.35">
      <c r="A258" t="s">
        <v>155</v>
      </c>
      <c r="B258" t="s">
        <v>202</v>
      </c>
      <c r="C258" t="s">
        <v>188</v>
      </c>
      <c r="D258">
        <v>2019</v>
      </c>
      <c r="E258">
        <v>1.208894526316961</v>
      </c>
      <c r="F258">
        <v>0.41751152968335331</v>
      </c>
      <c r="G258">
        <f t="shared" ref="G258:G321" si="4">IF(OR(F258="",E258=""),"",F258-E258)</f>
        <v>-0.79138299663360767</v>
      </c>
      <c r="H258">
        <v>0.91222891503210513</v>
      </c>
    </row>
    <row r="259" spans="1:8" x14ac:dyDescent="0.35">
      <c r="A259" t="s">
        <v>155</v>
      </c>
      <c r="B259" t="s">
        <v>204</v>
      </c>
      <c r="C259" t="s">
        <v>188</v>
      </c>
      <c r="D259">
        <v>2019</v>
      </c>
      <c r="E259">
        <v>0.1006276066420453</v>
      </c>
      <c r="F259">
        <v>0.41751152968335331</v>
      </c>
      <c r="G259">
        <f t="shared" si="4"/>
        <v>0.31688392304130802</v>
      </c>
      <c r="H259">
        <v>0.91222891503210513</v>
      </c>
    </row>
    <row r="260" spans="1:8" x14ac:dyDescent="0.35">
      <c r="A260" t="s">
        <v>156</v>
      </c>
      <c r="B260" t="s">
        <v>185</v>
      </c>
      <c r="C260" t="s">
        <v>186</v>
      </c>
      <c r="D260">
        <v>2011</v>
      </c>
      <c r="E260">
        <v>1.8081352289394561</v>
      </c>
      <c r="F260">
        <v>1.763265804751377</v>
      </c>
      <c r="G260">
        <f t="shared" si="4"/>
        <v>-4.4869424188079154E-2</v>
      </c>
      <c r="H260">
        <v>0.93333849233642174</v>
      </c>
    </row>
    <row r="261" spans="1:8" x14ac:dyDescent="0.35">
      <c r="A261" t="s">
        <v>156</v>
      </c>
      <c r="B261" t="s">
        <v>187</v>
      </c>
      <c r="C261" t="s">
        <v>188</v>
      </c>
      <c r="D261">
        <v>2011</v>
      </c>
      <c r="E261">
        <v>1.926005162138456</v>
      </c>
      <c r="F261">
        <v>1.763265804751377</v>
      </c>
      <c r="G261">
        <f t="shared" si="4"/>
        <v>-0.16273935738707901</v>
      </c>
      <c r="H261">
        <v>0.93333849233642174</v>
      </c>
    </row>
    <row r="262" spans="1:8" x14ac:dyDescent="0.35">
      <c r="A262" t="s">
        <v>156</v>
      </c>
      <c r="B262" t="s">
        <v>185</v>
      </c>
      <c r="C262" t="s">
        <v>186</v>
      </c>
      <c r="D262">
        <v>2012</v>
      </c>
      <c r="E262">
        <v>0.49861923570131422</v>
      </c>
      <c r="F262">
        <v>-0.98761966818776048</v>
      </c>
      <c r="G262">
        <f t="shared" si="4"/>
        <v>-1.4862389038890746</v>
      </c>
      <c r="H262">
        <v>0.8351428698232144</v>
      </c>
    </row>
    <row r="263" spans="1:8" x14ac:dyDescent="0.35">
      <c r="A263" t="s">
        <v>156</v>
      </c>
      <c r="B263" t="s">
        <v>189</v>
      </c>
      <c r="C263" t="s">
        <v>186</v>
      </c>
      <c r="D263">
        <v>2012</v>
      </c>
      <c r="E263">
        <v>-0.28000741980042099</v>
      </c>
      <c r="F263">
        <v>-0.98761966818776048</v>
      </c>
      <c r="G263">
        <f t="shared" si="4"/>
        <v>-0.70761224838733949</v>
      </c>
      <c r="H263">
        <v>0.8351428698232144</v>
      </c>
    </row>
    <row r="264" spans="1:8" x14ac:dyDescent="0.35">
      <c r="A264" t="s">
        <v>156</v>
      </c>
      <c r="B264" t="s">
        <v>187</v>
      </c>
      <c r="C264" t="s">
        <v>188</v>
      </c>
      <c r="D264">
        <v>2012</v>
      </c>
      <c r="E264">
        <v>1.661047212655653</v>
      </c>
      <c r="F264">
        <v>-0.98761966818776048</v>
      </c>
      <c r="G264">
        <f t="shared" si="4"/>
        <v>-2.6486668808434137</v>
      </c>
      <c r="H264">
        <v>0.8351428698232144</v>
      </c>
    </row>
    <row r="265" spans="1:8" x14ac:dyDescent="0.35">
      <c r="A265" t="s">
        <v>156</v>
      </c>
      <c r="B265" t="s">
        <v>190</v>
      </c>
      <c r="C265" t="s">
        <v>188</v>
      </c>
      <c r="D265">
        <v>2012</v>
      </c>
      <c r="E265">
        <v>-0.88737458554019044</v>
      </c>
      <c r="F265">
        <v>-0.98761966818776048</v>
      </c>
      <c r="G265">
        <f t="shared" si="4"/>
        <v>-0.10024508264757004</v>
      </c>
      <c r="H265">
        <v>0.8351428698232144</v>
      </c>
    </row>
    <row r="266" spans="1:8" x14ac:dyDescent="0.35">
      <c r="A266" t="s">
        <v>156</v>
      </c>
      <c r="B266" t="s">
        <v>189</v>
      </c>
      <c r="C266" t="s">
        <v>186</v>
      </c>
      <c r="D266">
        <v>2013</v>
      </c>
      <c r="E266">
        <v>0.25101306409311958</v>
      </c>
      <c r="F266">
        <v>1.2707283722487859E-2</v>
      </c>
      <c r="G266">
        <f t="shared" si="4"/>
        <v>-0.23830578037063171</v>
      </c>
      <c r="H266">
        <v>0.56214323194141969</v>
      </c>
    </row>
    <row r="267" spans="1:8" x14ac:dyDescent="0.35">
      <c r="A267" t="s">
        <v>156</v>
      </c>
      <c r="B267" t="s">
        <v>191</v>
      </c>
      <c r="C267" t="s">
        <v>186</v>
      </c>
      <c r="D267">
        <v>2013</v>
      </c>
      <c r="E267">
        <v>-0.9800045037945293</v>
      </c>
      <c r="F267">
        <v>1.2707283722487859E-2</v>
      </c>
      <c r="G267">
        <f t="shared" si="4"/>
        <v>0.99271178751701716</v>
      </c>
      <c r="H267">
        <v>0.56214323194141969</v>
      </c>
    </row>
    <row r="268" spans="1:8" x14ac:dyDescent="0.35">
      <c r="A268" t="s">
        <v>156</v>
      </c>
      <c r="B268" t="s">
        <v>190</v>
      </c>
      <c r="C268" t="s">
        <v>188</v>
      </c>
      <c r="D268">
        <v>2013</v>
      </c>
      <c r="E268">
        <v>0.70707026821927865</v>
      </c>
      <c r="F268">
        <v>1.2707283722487859E-2</v>
      </c>
      <c r="G268">
        <f t="shared" si="4"/>
        <v>-0.69436298449679079</v>
      </c>
      <c r="H268">
        <v>0.56214323194141969</v>
      </c>
    </row>
    <row r="269" spans="1:8" x14ac:dyDescent="0.35">
      <c r="A269" t="s">
        <v>156</v>
      </c>
      <c r="B269" t="s">
        <v>192</v>
      </c>
      <c r="C269" t="s">
        <v>188</v>
      </c>
      <c r="D269">
        <v>2013</v>
      </c>
      <c r="E269">
        <v>-0.79000434577850553</v>
      </c>
      <c r="F269">
        <v>1.2707283722487859E-2</v>
      </c>
      <c r="G269">
        <f t="shared" si="4"/>
        <v>0.8027116295009934</v>
      </c>
      <c r="H269">
        <v>0.56214323194141969</v>
      </c>
    </row>
    <row r="270" spans="1:8" x14ac:dyDescent="0.35">
      <c r="A270" t="s">
        <v>156</v>
      </c>
      <c r="B270" t="s">
        <v>191</v>
      </c>
      <c r="C270" t="s">
        <v>186</v>
      </c>
      <c r="D270">
        <v>2014</v>
      </c>
      <c r="E270">
        <v>0.2460103096358246</v>
      </c>
      <c r="F270">
        <v>1.6013721912486829</v>
      </c>
      <c r="G270">
        <f t="shared" si="4"/>
        <v>1.3553618816128583</v>
      </c>
      <c r="H270">
        <v>-0.14283084201054749</v>
      </c>
    </row>
    <row r="271" spans="1:8" x14ac:dyDescent="0.35">
      <c r="A271" t="s">
        <v>156</v>
      </c>
      <c r="B271" t="s">
        <v>193</v>
      </c>
      <c r="C271" t="s">
        <v>186</v>
      </c>
      <c r="D271">
        <v>2014</v>
      </c>
      <c r="E271">
        <v>0.87813009513062479</v>
      </c>
      <c r="F271">
        <v>1.6013721912486829</v>
      </c>
      <c r="G271">
        <f t="shared" si="4"/>
        <v>0.72324209611805812</v>
      </c>
      <c r="H271">
        <v>-0.14283084201054749</v>
      </c>
    </row>
    <row r="272" spans="1:8" x14ac:dyDescent="0.35">
      <c r="A272" t="s">
        <v>156</v>
      </c>
      <c r="B272" t="s">
        <v>192</v>
      </c>
      <c r="C272" t="s">
        <v>188</v>
      </c>
      <c r="D272">
        <v>2014</v>
      </c>
      <c r="E272">
        <v>0.89594425952546075</v>
      </c>
      <c r="F272">
        <v>1.6013721912486829</v>
      </c>
      <c r="G272">
        <f t="shared" si="4"/>
        <v>0.70542793172322216</v>
      </c>
      <c r="H272">
        <v>-0.14283084201054749</v>
      </c>
    </row>
    <row r="273" spans="1:8" x14ac:dyDescent="0.35">
      <c r="A273" t="s">
        <v>156</v>
      </c>
      <c r="B273" t="s">
        <v>194</v>
      </c>
      <c r="C273" t="s">
        <v>188</v>
      </c>
      <c r="D273">
        <v>2014</v>
      </c>
      <c r="E273">
        <v>1.1634467886850299</v>
      </c>
      <c r="F273">
        <v>1.6013721912486829</v>
      </c>
      <c r="G273">
        <f t="shared" si="4"/>
        <v>0.43792540256365298</v>
      </c>
      <c r="H273">
        <v>-0.14283084201054749</v>
      </c>
    </row>
    <row r="274" spans="1:8" x14ac:dyDescent="0.35">
      <c r="A274" t="s">
        <v>156</v>
      </c>
      <c r="B274" t="s">
        <v>193</v>
      </c>
      <c r="C274" t="s">
        <v>186</v>
      </c>
      <c r="D274">
        <v>2015</v>
      </c>
      <c r="E274">
        <v>1.4152411951803721</v>
      </c>
      <c r="F274">
        <v>2.075992985655045</v>
      </c>
      <c r="G274">
        <f t="shared" si="4"/>
        <v>0.66075179047467292</v>
      </c>
      <c r="H274">
        <v>0.17899868226077459</v>
      </c>
    </row>
    <row r="275" spans="1:8" x14ac:dyDescent="0.35">
      <c r="A275" t="s">
        <v>156</v>
      </c>
      <c r="B275" t="s">
        <v>195</v>
      </c>
      <c r="C275" t="s">
        <v>186</v>
      </c>
      <c r="D275">
        <v>2015</v>
      </c>
      <c r="E275">
        <v>2.048080115775686</v>
      </c>
      <c r="F275">
        <v>2.075992985655045</v>
      </c>
      <c r="G275">
        <f t="shared" si="4"/>
        <v>2.7912869879358926E-2</v>
      </c>
      <c r="H275">
        <v>0.17899868226077459</v>
      </c>
    </row>
    <row r="276" spans="1:8" x14ac:dyDescent="0.35">
      <c r="A276" t="s">
        <v>156</v>
      </c>
      <c r="B276" t="s">
        <v>194</v>
      </c>
      <c r="C276" t="s">
        <v>188</v>
      </c>
      <c r="D276">
        <v>2015</v>
      </c>
      <c r="E276">
        <v>1.3587126188379759</v>
      </c>
      <c r="F276">
        <v>2.075992985655045</v>
      </c>
      <c r="G276">
        <f t="shared" si="4"/>
        <v>0.71728036681706908</v>
      </c>
      <c r="H276">
        <v>0.17899868226077459</v>
      </c>
    </row>
    <row r="277" spans="1:8" x14ac:dyDescent="0.35">
      <c r="A277" t="s">
        <v>156</v>
      </c>
      <c r="B277" t="s">
        <v>196</v>
      </c>
      <c r="C277" t="s">
        <v>188</v>
      </c>
      <c r="D277">
        <v>2015</v>
      </c>
      <c r="E277">
        <v>1.634744403265187</v>
      </c>
      <c r="F277">
        <v>2.075992985655045</v>
      </c>
      <c r="G277">
        <f t="shared" si="4"/>
        <v>0.44124858238985798</v>
      </c>
      <c r="H277">
        <v>0.17899868226077459</v>
      </c>
    </row>
    <row r="278" spans="1:8" x14ac:dyDescent="0.35">
      <c r="A278" t="s">
        <v>156</v>
      </c>
      <c r="B278" t="s">
        <v>195</v>
      </c>
      <c r="C278" t="s">
        <v>186</v>
      </c>
      <c r="D278">
        <v>2016</v>
      </c>
      <c r="E278">
        <v>2.1325986777734669</v>
      </c>
      <c r="F278">
        <v>2.3909782656438301</v>
      </c>
      <c r="G278">
        <f t="shared" si="4"/>
        <v>0.25837958787036319</v>
      </c>
      <c r="H278">
        <v>0.60727245053268153</v>
      </c>
    </row>
    <row r="279" spans="1:8" x14ac:dyDescent="0.35">
      <c r="A279" t="s">
        <v>156</v>
      </c>
      <c r="B279" t="s">
        <v>197</v>
      </c>
      <c r="C279" t="s">
        <v>186</v>
      </c>
      <c r="D279">
        <v>2016</v>
      </c>
      <c r="E279">
        <v>1.6589744219452249</v>
      </c>
      <c r="F279">
        <v>2.3909782656438301</v>
      </c>
      <c r="G279">
        <f t="shared" si="4"/>
        <v>0.73200384369860516</v>
      </c>
      <c r="H279">
        <v>0.60727245053268153</v>
      </c>
    </row>
    <row r="280" spans="1:8" x14ac:dyDescent="0.35">
      <c r="A280" t="s">
        <v>156</v>
      </c>
      <c r="B280" t="s">
        <v>196</v>
      </c>
      <c r="C280" t="s">
        <v>188</v>
      </c>
      <c r="D280">
        <v>2016</v>
      </c>
      <c r="E280">
        <v>1.7327119888610909</v>
      </c>
      <c r="F280">
        <v>2.3909782656438301</v>
      </c>
      <c r="G280">
        <f t="shared" si="4"/>
        <v>0.65826627678273919</v>
      </c>
      <c r="H280">
        <v>0.60727245053268153</v>
      </c>
    </row>
    <row r="281" spans="1:8" x14ac:dyDescent="0.35">
      <c r="A281" t="s">
        <v>156</v>
      </c>
      <c r="B281" t="s">
        <v>198</v>
      </c>
      <c r="C281" t="s">
        <v>188</v>
      </c>
      <c r="D281">
        <v>2016</v>
      </c>
      <c r="E281">
        <v>1.6774792555238389</v>
      </c>
      <c r="F281">
        <v>2.3909782656438301</v>
      </c>
      <c r="G281">
        <f t="shared" si="4"/>
        <v>0.71349901011999117</v>
      </c>
      <c r="H281">
        <v>0.60727245053268153</v>
      </c>
    </row>
    <row r="282" spans="1:8" x14ac:dyDescent="0.35">
      <c r="A282" t="s">
        <v>156</v>
      </c>
      <c r="B282" t="s">
        <v>197</v>
      </c>
      <c r="C282" t="s">
        <v>186</v>
      </c>
      <c r="D282">
        <v>2017</v>
      </c>
      <c r="E282">
        <v>1.6517530585588249</v>
      </c>
      <c r="F282">
        <v>2.7431906089065579</v>
      </c>
      <c r="G282">
        <f t="shared" si="4"/>
        <v>1.0914375503477329</v>
      </c>
      <c r="H282">
        <v>0.79840954303689304</v>
      </c>
    </row>
    <row r="283" spans="1:8" x14ac:dyDescent="0.35">
      <c r="A283" t="s">
        <v>156</v>
      </c>
      <c r="B283" t="s">
        <v>199</v>
      </c>
      <c r="C283" t="s">
        <v>186</v>
      </c>
      <c r="D283">
        <v>2017</v>
      </c>
      <c r="E283">
        <v>3.2081591137887999</v>
      </c>
      <c r="F283">
        <v>2.7431906089065579</v>
      </c>
      <c r="G283">
        <f t="shared" si="4"/>
        <v>-0.46496850488224206</v>
      </c>
      <c r="H283">
        <v>0.79840954303689304</v>
      </c>
    </row>
    <row r="284" spans="1:8" x14ac:dyDescent="0.35">
      <c r="A284" t="s">
        <v>156</v>
      </c>
      <c r="B284" t="s">
        <v>198</v>
      </c>
      <c r="C284" t="s">
        <v>188</v>
      </c>
      <c r="D284">
        <v>2017</v>
      </c>
      <c r="E284">
        <v>1.9694041267229729</v>
      </c>
      <c r="F284">
        <v>2.7431906089065579</v>
      </c>
      <c r="G284">
        <f t="shared" si="4"/>
        <v>0.77378648218358492</v>
      </c>
      <c r="H284">
        <v>0.79840954303689304</v>
      </c>
    </row>
    <row r="285" spans="1:8" x14ac:dyDescent="0.35">
      <c r="A285" t="s">
        <v>156</v>
      </c>
      <c r="B285" t="s">
        <v>200</v>
      </c>
      <c r="C285" t="s">
        <v>188</v>
      </c>
      <c r="D285">
        <v>2017</v>
      </c>
      <c r="E285">
        <v>2.1108256212513781</v>
      </c>
      <c r="F285">
        <v>2.7431906089065579</v>
      </c>
      <c r="G285">
        <f t="shared" si="4"/>
        <v>0.63236498765517979</v>
      </c>
      <c r="H285">
        <v>0.79840954303689304</v>
      </c>
    </row>
    <row r="286" spans="1:8" x14ac:dyDescent="0.35">
      <c r="A286" t="s">
        <v>156</v>
      </c>
      <c r="B286" t="s">
        <v>199</v>
      </c>
      <c r="C286" t="s">
        <v>186</v>
      </c>
      <c r="D286">
        <v>2018</v>
      </c>
      <c r="E286">
        <v>2.719855882122268</v>
      </c>
      <c r="F286">
        <v>2.2276489335745251</v>
      </c>
      <c r="G286">
        <f t="shared" si="4"/>
        <v>-0.49220694854774294</v>
      </c>
      <c r="H286">
        <v>0.59845318384970081</v>
      </c>
    </row>
    <row r="287" spans="1:8" x14ac:dyDescent="0.35">
      <c r="A287" t="s">
        <v>156</v>
      </c>
      <c r="B287" t="s">
        <v>201</v>
      </c>
      <c r="C287" t="s">
        <v>186</v>
      </c>
      <c r="D287">
        <v>2018</v>
      </c>
      <c r="E287">
        <v>2.836804692292016</v>
      </c>
      <c r="F287">
        <v>2.2276489335745251</v>
      </c>
      <c r="G287">
        <f t="shared" si="4"/>
        <v>-0.60915575871749095</v>
      </c>
      <c r="H287">
        <v>0.59845318384970081</v>
      </c>
    </row>
    <row r="288" spans="1:8" x14ac:dyDescent="0.35">
      <c r="A288" t="s">
        <v>156</v>
      </c>
      <c r="B288" t="s">
        <v>200</v>
      </c>
      <c r="C288" t="s">
        <v>188</v>
      </c>
      <c r="D288">
        <v>2018</v>
      </c>
      <c r="E288">
        <v>1.81696463155987</v>
      </c>
      <c r="F288">
        <v>2.2276489335745251</v>
      </c>
      <c r="G288">
        <f t="shared" si="4"/>
        <v>0.41068430201465511</v>
      </c>
      <c r="H288">
        <v>0.59845318384970081</v>
      </c>
    </row>
    <row r="289" spans="1:8" x14ac:dyDescent="0.35">
      <c r="A289" t="s">
        <v>156</v>
      </c>
      <c r="B289" t="s">
        <v>202</v>
      </c>
      <c r="C289" t="s">
        <v>188</v>
      </c>
      <c r="D289">
        <v>2018</v>
      </c>
      <c r="E289">
        <v>2.9504045313044398</v>
      </c>
      <c r="F289">
        <v>2.2276489335745251</v>
      </c>
      <c r="G289">
        <f t="shared" si="4"/>
        <v>-0.72275559772991471</v>
      </c>
      <c r="H289">
        <v>0.59845318384970081</v>
      </c>
    </row>
    <row r="290" spans="1:8" x14ac:dyDescent="0.35">
      <c r="A290" t="s">
        <v>156</v>
      </c>
      <c r="B290" t="s">
        <v>201</v>
      </c>
      <c r="C290" t="s">
        <v>186</v>
      </c>
      <c r="D290">
        <v>2019</v>
      </c>
      <c r="E290">
        <v>2.3973855170303038</v>
      </c>
      <c r="F290">
        <v>2.2687921571426761</v>
      </c>
      <c r="G290">
        <f t="shared" si="4"/>
        <v>-0.12859335988762766</v>
      </c>
      <c r="H290">
        <v>0.87784580819211311</v>
      </c>
    </row>
    <row r="291" spans="1:8" x14ac:dyDescent="0.35">
      <c r="A291" t="s">
        <v>156</v>
      </c>
      <c r="B291" t="s">
        <v>203</v>
      </c>
      <c r="C291" t="s">
        <v>186</v>
      </c>
      <c r="D291">
        <v>2019</v>
      </c>
      <c r="E291">
        <v>1.699934171052897</v>
      </c>
      <c r="F291">
        <v>2.2687921571426761</v>
      </c>
      <c r="G291">
        <f t="shared" si="4"/>
        <v>0.56885798608977911</v>
      </c>
      <c r="H291">
        <v>0.87784580819211311</v>
      </c>
    </row>
    <row r="292" spans="1:8" x14ac:dyDescent="0.35">
      <c r="A292" t="s">
        <v>156</v>
      </c>
      <c r="B292" t="s">
        <v>202</v>
      </c>
      <c r="C292" t="s">
        <v>188</v>
      </c>
      <c r="D292">
        <v>2019</v>
      </c>
      <c r="E292">
        <v>2.5903398154754731</v>
      </c>
      <c r="F292">
        <v>2.2687921571426761</v>
      </c>
      <c r="G292">
        <f t="shared" si="4"/>
        <v>-0.32154765833279697</v>
      </c>
      <c r="H292">
        <v>0.87784580819211311</v>
      </c>
    </row>
    <row r="293" spans="1:8" x14ac:dyDescent="0.35">
      <c r="A293" t="s">
        <v>156</v>
      </c>
      <c r="B293" t="s">
        <v>204</v>
      </c>
      <c r="C293" t="s">
        <v>188</v>
      </c>
      <c r="D293">
        <v>2019</v>
      </c>
      <c r="E293">
        <v>1.627911133653104</v>
      </c>
      <c r="F293">
        <v>2.2687921571426761</v>
      </c>
      <c r="G293">
        <f t="shared" si="4"/>
        <v>0.6408810234895721</v>
      </c>
      <c r="H293">
        <v>0.87784580819211311</v>
      </c>
    </row>
    <row r="294" spans="1:8" x14ac:dyDescent="0.35">
      <c r="A294" t="s">
        <v>157</v>
      </c>
      <c r="B294" t="s">
        <v>193</v>
      </c>
      <c r="C294" t="s">
        <v>186</v>
      </c>
      <c r="D294">
        <v>2015</v>
      </c>
      <c r="E294">
        <v>1.29819266835165</v>
      </c>
      <c r="F294">
        <v>1.5772755552952269</v>
      </c>
      <c r="G294">
        <f t="shared" si="4"/>
        <v>0.27908288694357686</v>
      </c>
      <c r="H294">
        <v>0.20562428135181771</v>
      </c>
    </row>
    <row r="295" spans="1:8" x14ac:dyDescent="0.35">
      <c r="A295" t="s">
        <v>157</v>
      </c>
      <c r="B295" t="s">
        <v>195</v>
      </c>
      <c r="C295" t="s">
        <v>186</v>
      </c>
      <c r="D295">
        <v>2015</v>
      </c>
      <c r="E295">
        <v>1.741329419958926</v>
      </c>
      <c r="F295">
        <v>1.5772755552952269</v>
      </c>
      <c r="G295">
        <f t="shared" si="4"/>
        <v>-0.16405386466369909</v>
      </c>
      <c r="H295">
        <v>0.20562428135181771</v>
      </c>
    </row>
    <row r="296" spans="1:8" x14ac:dyDescent="0.35">
      <c r="A296" t="s">
        <v>157</v>
      </c>
      <c r="B296" t="s">
        <v>194</v>
      </c>
      <c r="C296" t="s">
        <v>188</v>
      </c>
      <c r="D296">
        <v>2015</v>
      </c>
      <c r="E296">
        <v>1.4931874273763861</v>
      </c>
      <c r="F296">
        <v>1.5772755552952269</v>
      </c>
      <c r="G296">
        <f t="shared" si="4"/>
        <v>8.4088127918840794E-2</v>
      </c>
      <c r="H296">
        <v>0.20562428135181771</v>
      </c>
    </row>
    <row r="297" spans="1:8" x14ac:dyDescent="0.35">
      <c r="A297" t="s">
        <v>157</v>
      </c>
      <c r="B297" t="s">
        <v>196</v>
      </c>
      <c r="C297" t="s">
        <v>188</v>
      </c>
      <c r="D297">
        <v>2015</v>
      </c>
      <c r="E297">
        <v>1.6418853965775471</v>
      </c>
      <c r="F297">
        <v>1.5772755552952269</v>
      </c>
      <c r="G297">
        <f t="shared" si="4"/>
        <v>-6.4609841282320168E-2</v>
      </c>
      <c r="H297">
        <v>0.20562428135181771</v>
      </c>
    </row>
    <row r="298" spans="1:8" x14ac:dyDescent="0.35">
      <c r="A298" t="s">
        <v>157</v>
      </c>
      <c r="B298" t="s">
        <v>195</v>
      </c>
      <c r="C298" t="s">
        <v>186</v>
      </c>
      <c r="D298">
        <v>2016</v>
      </c>
      <c r="E298">
        <v>1.659048842216615</v>
      </c>
      <c r="F298">
        <v>1.9843922204112789</v>
      </c>
      <c r="G298">
        <f t="shared" si="4"/>
        <v>0.32534337819466397</v>
      </c>
      <c r="H298">
        <v>0.19529332020678619</v>
      </c>
    </row>
    <row r="299" spans="1:8" x14ac:dyDescent="0.35">
      <c r="A299" t="s">
        <v>157</v>
      </c>
      <c r="B299" t="s">
        <v>197</v>
      </c>
      <c r="C299" t="s">
        <v>186</v>
      </c>
      <c r="D299">
        <v>2016</v>
      </c>
      <c r="E299">
        <v>0.92930181879138374</v>
      </c>
      <c r="F299">
        <v>1.9843922204112789</v>
      </c>
      <c r="G299">
        <f t="shared" si="4"/>
        <v>1.0550904016198952</v>
      </c>
      <c r="H299">
        <v>0.19529332020678619</v>
      </c>
    </row>
    <row r="300" spans="1:8" x14ac:dyDescent="0.35">
      <c r="A300" t="s">
        <v>157</v>
      </c>
      <c r="B300" t="s">
        <v>196</v>
      </c>
      <c r="C300" t="s">
        <v>188</v>
      </c>
      <c r="D300">
        <v>2016</v>
      </c>
      <c r="E300">
        <v>1.838363161189682</v>
      </c>
      <c r="F300">
        <v>1.9843922204112789</v>
      </c>
      <c r="G300">
        <f t="shared" si="4"/>
        <v>0.14602905922159692</v>
      </c>
      <c r="H300">
        <v>0.19529332020678619</v>
      </c>
    </row>
    <row r="301" spans="1:8" x14ac:dyDescent="0.35">
      <c r="A301" t="s">
        <v>157</v>
      </c>
      <c r="B301" t="s">
        <v>198</v>
      </c>
      <c r="C301" t="s">
        <v>188</v>
      </c>
      <c r="D301">
        <v>2016</v>
      </c>
      <c r="E301">
        <v>1.458222731677794</v>
      </c>
      <c r="F301">
        <v>1.9843922204112789</v>
      </c>
      <c r="G301">
        <f t="shared" si="4"/>
        <v>0.5261694887334849</v>
      </c>
      <c r="H301">
        <v>0.19529332020678619</v>
      </c>
    </row>
    <row r="302" spans="1:8" x14ac:dyDescent="0.35">
      <c r="A302" t="s">
        <v>157</v>
      </c>
      <c r="B302" t="s">
        <v>197</v>
      </c>
      <c r="C302" t="s">
        <v>186</v>
      </c>
      <c r="D302">
        <v>2017</v>
      </c>
      <c r="E302">
        <v>1.2443844685501531</v>
      </c>
      <c r="F302">
        <v>3.260896558994415</v>
      </c>
      <c r="G302">
        <f t="shared" si="4"/>
        <v>2.0165120904442619</v>
      </c>
      <c r="H302">
        <v>0.69181063344816107</v>
      </c>
    </row>
    <row r="303" spans="1:8" x14ac:dyDescent="0.35">
      <c r="A303" t="s">
        <v>157</v>
      </c>
      <c r="B303" t="s">
        <v>199</v>
      </c>
      <c r="C303" t="s">
        <v>186</v>
      </c>
      <c r="D303">
        <v>2017</v>
      </c>
      <c r="E303">
        <v>2.6293844522458749</v>
      </c>
      <c r="F303">
        <v>3.260896558994415</v>
      </c>
      <c r="G303">
        <f t="shared" si="4"/>
        <v>0.63151210674854008</v>
      </c>
      <c r="H303">
        <v>0.69181063344816107</v>
      </c>
    </row>
    <row r="304" spans="1:8" x14ac:dyDescent="0.35">
      <c r="A304" t="s">
        <v>157</v>
      </c>
      <c r="B304" t="s">
        <v>198</v>
      </c>
      <c r="C304" t="s">
        <v>188</v>
      </c>
      <c r="D304">
        <v>2017</v>
      </c>
      <c r="E304">
        <v>1.7439816750679069</v>
      </c>
      <c r="F304">
        <v>3.260896558994415</v>
      </c>
      <c r="G304">
        <f t="shared" si="4"/>
        <v>1.5169148839265081</v>
      </c>
      <c r="H304">
        <v>0.69181063344816107</v>
      </c>
    </row>
    <row r="305" spans="1:8" x14ac:dyDescent="0.35">
      <c r="A305" t="s">
        <v>157</v>
      </c>
      <c r="B305" t="s">
        <v>200</v>
      </c>
      <c r="C305" t="s">
        <v>188</v>
      </c>
      <c r="D305">
        <v>2017</v>
      </c>
      <c r="E305">
        <v>1.838683940143615</v>
      </c>
      <c r="F305">
        <v>3.260896558994415</v>
      </c>
      <c r="G305">
        <f t="shared" si="4"/>
        <v>1.4222126188508</v>
      </c>
      <c r="H305">
        <v>0.69181063344816107</v>
      </c>
    </row>
    <row r="306" spans="1:8" x14ac:dyDescent="0.35">
      <c r="A306" t="s">
        <v>157</v>
      </c>
      <c r="B306" t="s">
        <v>199</v>
      </c>
      <c r="C306" t="s">
        <v>186</v>
      </c>
      <c r="D306">
        <v>2018</v>
      </c>
      <c r="E306">
        <v>2.0625112156605669</v>
      </c>
      <c r="F306">
        <v>2.903725267458769</v>
      </c>
      <c r="G306">
        <f t="shared" si="4"/>
        <v>0.84121405179820208</v>
      </c>
      <c r="H306">
        <v>0.57431309132740549</v>
      </c>
    </row>
    <row r="307" spans="1:8" x14ac:dyDescent="0.35">
      <c r="A307" t="s">
        <v>157</v>
      </c>
      <c r="B307" t="s">
        <v>201</v>
      </c>
      <c r="C307" t="s">
        <v>186</v>
      </c>
      <c r="D307">
        <v>2018</v>
      </c>
      <c r="E307">
        <v>2.1672748154352162</v>
      </c>
      <c r="F307">
        <v>2.903725267458769</v>
      </c>
      <c r="G307">
        <f t="shared" si="4"/>
        <v>0.73645045202355286</v>
      </c>
      <c r="H307">
        <v>0.57431309132740549</v>
      </c>
    </row>
    <row r="308" spans="1:8" x14ac:dyDescent="0.35">
      <c r="A308" t="s">
        <v>157</v>
      </c>
      <c r="B308" t="s">
        <v>200</v>
      </c>
      <c r="C308" t="s">
        <v>188</v>
      </c>
      <c r="D308">
        <v>2018</v>
      </c>
      <c r="E308">
        <v>1.5677461936429939</v>
      </c>
      <c r="F308">
        <v>2.903725267458769</v>
      </c>
      <c r="G308">
        <f t="shared" si="4"/>
        <v>1.3359790738157751</v>
      </c>
      <c r="H308">
        <v>0.57431309132740549</v>
      </c>
    </row>
    <row r="309" spans="1:8" x14ac:dyDescent="0.35">
      <c r="A309" t="s">
        <v>157</v>
      </c>
      <c r="B309" t="s">
        <v>202</v>
      </c>
      <c r="C309" t="s">
        <v>188</v>
      </c>
      <c r="D309">
        <v>2018</v>
      </c>
      <c r="E309">
        <v>2.3337380052623979</v>
      </c>
      <c r="F309">
        <v>2.903725267458769</v>
      </c>
      <c r="G309">
        <f t="shared" si="4"/>
        <v>0.56998726219637108</v>
      </c>
      <c r="H309">
        <v>0.57431309132740549</v>
      </c>
    </row>
    <row r="310" spans="1:8" x14ac:dyDescent="0.35">
      <c r="A310" t="s">
        <v>157</v>
      </c>
      <c r="B310" t="s">
        <v>201</v>
      </c>
      <c r="C310" t="s">
        <v>186</v>
      </c>
      <c r="D310">
        <v>2019</v>
      </c>
      <c r="E310">
        <v>1.839454993980616</v>
      </c>
      <c r="F310">
        <v>2.7086922955372188</v>
      </c>
      <c r="G310">
        <f t="shared" si="4"/>
        <v>0.86923730155660284</v>
      </c>
      <c r="H310">
        <v>0.8963180548310522</v>
      </c>
    </row>
    <row r="311" spans="1:8" x14ac:dyDescent="0.35">
      <c r="A311" t="s">
        <v>157</v>
      </c>
      <c r="B311" t="s">
        <v>203</v>
      </c>
      <c r="C311" t="s">
        <v>186</v>
      </c>
      <c r="D311">
        <v>2019</v>
      </c>
      <c r="E311">
        <v>1.950475273387009</v>
      </c>
      <c r="F311">
        <v>2.7086922955372188</v>
      </c>
      <c r="G311">
        <f t="shared" si="4"/>
        <v>0.75821702215020981</v>
      </c>
      <c r="H311">
        <v>0.8963180548310522</v>
      </c>
    </row>
    <row r="312" spans="1:8" x14ac:dyDescent="0.35">
      <c r="A312" t="s">
        <v>157</v>
      </c>
      <c r="B312" t="s">
        <v>202</v>
      </c>
      <c r="C312" t="s">
        <v>188</v>
      </c>
      <c r="D312">
        <v>2019</v>
      </c>
      <c r="E312">
        <v>2.0372674050813671</v>
      </c>
      <c r="F312">
        <v>2.7086922955372188</v>
      </c>
      <c r="G312">
        <f t="shared" si="4"/>
        <v>0.67142489045585174</v>
      </c>
      <c r="H312">
        <v>0.8963180548310522</v>
      </c>
    </row>
    <row r="313" spans="1:8" x14ac:dyDescent="0.35">
      <c r="A313" t="s">
        <v>157</v>
      </c>
      <c r="B313" t="s">
        <v>204</v>
      </c>
      <c r="C313" t="s">
        <v>188</v>
      </c>
      <c r="D313">
        <v>2019</v>
      </c>
      <c r="E313">
        <v>1.672451894689297</v>
      </c>
      <c r="F313">
        <v>2.7086922955372188</v>
      </c>
      <c r="G313">
        <f t="shared" si="4"/>
        <v>1.0362404008479218</v>
      </c>
      <c r="H313">
        <v>0.8963180548310522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4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8</v>
      </c>
    </row>
    <row r="2" spans="1:8" x14ac:dyDescent="0.35">
      <c r="A2" t="s">
        <v>148</v>
      </c>
      <c r="B2" t="s">
        <v>193</v>
      </c>
      <c r="C2" t="s">
        <v>186</v>
      </c>
      <c r="D2">
        <v>2015</v>
      </c>
      <c r="E2">
        <v>1.23399360343428</v>
      </c>
      <c r="F2">
        <v>1.2553290281528069</v>
      </c>
      <c r="G2">
        <f t="shared" ref="G2:G65" si="0">IF(OR(F2="",E2=""),"",F2-E2)</f>
        <v>2.1335424718526896E-2</v>
      </c>
      <c r="H2">
        <v>3.8424345665413598E-2</v>
      </c>
    </row>
    <row r="3" spans="1:8" x14ac:dyDescent="0.35">
      <c r="A3" t="s">
        <v>148</v>
      </c>
      <c r="B3" t="s">
        <v>195</v>
      </c>
      <c r="C3" t="s">
        <v>186</v>
      </c>
      <c r="D3">
        <v>2015</v>
      </c>
      <c r="E3">
        <v>0.59754498836805947</v>
      </c>
      <c r="F3">
        <v>1.2553290281528069</v>
      </c>
      <c r="G3">
        <f t="shared" si="0"/>
        <v>0.65778403978474742</v>
      </c>
      <c r="H3">
        <v>3.8424345665413598E-2</v>
      </c>
    </row>
    <row r="4" spans="1:8" x14ac:dyDescent="0.35">
      <c r="A4" t="s">
        <v>148</v>
      </c>
      <c r="B4" t="s">
        <v>194</v>
      </c>
      <c r="C4" t="s">
        <v>188</v>
      </c>
      <c r="D4">
        <v>2015</v>
      </c>
      <c r="E4">
        <v>1.8494694742448909</v>
      </c>
      <c r="F4">
        <v>1.2553290281528069</v>
      </c>
      <c r="G4">
        <f t="shared" si="0"/>
        <v>-0.59414044609208405</v>
      </c>
      <c r="H4">
        <v>3.8424345665413598E-2</v>
      </c>
    </row>
    <row r="5" spans="1:8" x14ac:dyDescent="0.35">
      <c r="A5" t="s">
        <v>148</v>
      </c>
      <c r="B5" t="s">
        <v>196</v>
      </c>
      <c r="C5" t="s">
        <v>188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3.8424345665413598E-2</v>
      </c>
    </row>
    <row r="6" spans="1:8" x14ac:dyDescent="0.35">
      <c r="A6" t="s">
        <v>148</v>
      </c>
      <c r="B6" t="s">
        <v>195</v>
      </c>
      <c r="C6" t="s">
        <v>186</v>
      </c>
      <c r="D6">
        <v>2016</v>
      </c>
      <c r="E6">
        <v>1.4571009650163671</v>
      </c>
      <c r="F6">
        <v>2.1495386728737769</v>
      </c>
      <c r="G6">
        <f t="shared" si="0"/>
        <v>0.69243770785740977</v>
      </c>
      <c r="H6">
        <v>0.2630306643653571</v>
      </c>
    </row>
    <row r="7" spans="1:8" x14ac:dyDescent="0.35">
      <c r="A7" t="s">
        <v>148</v>
      </c>
      <c r="B7" t="s">
        <v>197</v>
      </c>
      <c r="C7" t="s">
        <v>186</v>
      </c>
      <c r="D7">
        <v>2016</v>
      </c>
      <c r="E7">
        <v>1.493056987075114</v>
      </c>
      <c r="F7">
        <v>2.1495386728737769</v>
      </c>
      <c r="G7">
        <f t="shared" si="0"/>
        <v>0.65648168579866284</v>
      </c>
      <c r="H7">
        <v>0.2630306643653571</v>
      </c>
    </row>
    <row r="8" spans="1:8" x14ac:dyDescent="0.35">
      <c r="A8" t="s">
        <v>148</v>
      </c>
      <c r="B8" t="s">
        <v>196</v>
      </c>
      <c r="C8" t="s">
        <v>188</v>
      </c>
      <c r="D8">
        <v>2016</v>
      </c>
      <c r="E8">
        <v>1.4528661212303451</v>
      </c>
      <c r="F8">
        <v>2.1495386728737769</v>
      </c>
      <c r="G8">
        <f t="shared" si="0"/>
        <v>0.69667255164343178</v>
      </c>
      <c r="H8">
        <v>0.2630306643653571</v>
      </c>
    </row>
    <row r="9" spans="1:8" x14ac:dyDescent="0.35">
      <c r="A9" t="s">
        <v>148</v>
      </c>
      <c r="B9" t="s">
        <v>198</v>
      </c>
      <c r="C9" t="s">
        <v>188</v>
      </c>
      <c r="D9">
        <v>2016</v>
      </c>
      <c r="E9">
        <v>1.4756673621598939</v>
      </c>
      <c r="F9">
        <v>2.1495386728737769</v>
      </c>
      <c r="G9">
        <f t="shared" si="0"/>
        <v>0.67387131071388295</v>
      </c>
      <c r="H9">
        <v>0.2630306643653571</v>
      </c>
    </row>
    <row r="10" spans="1:8" x14ac:dyDescent="0.35">
      <c r="A10" t="s">
        <v>148</v>
      </c>
      <c r="B10" t="s">
        <v>197</v>
      </c>
      <c r="C10" t="s">
        <v>186</v>
      </c>
      <c r="D10">
        <v>2017</v>
      </c>
      <c r="E10">
        <v>1.5818491497620271</v>
      </c>
      <c r="F10">
        <v>2.3680132788277781</v>
      </c>
      <c r="G10">
        <f t="shared" si="0"/>
        <v>0.78616412906575106</v>
      </c>
      <c r="H10">
        <v>0.29345090933100532</v>
      </c>
    </row>
    <row r="11" spans="1:8" x14ac:dyDescent="0.35">
      <c r="A11" t="s">
        <v>148</v>
      </c>
      <c r="B11" t="s">
        <v>199</v>
      </c>
      <c r="C11" t="s">
        <v>186</v>
      </c>
      <c r="D11">
        <v>2017</v>
      </c>
      <c r="E11">
        <v>2.5716586567718469</v>
      </c>
      <c r="F11">
        <v>2.3680132788277781</v>
      </c>
      <c r="G11">
        <f t="shared" si="0"/>
        <v>-0.20364537794406878</v>
      </c>
      <c r="H11">
        <v>0.29345090933100532</v>
      </c>
    </row>
    <row r="12" spans="1:8" x14ac:dyDescent="0.35">
      <c r="A12" t="s">
        <v>148</v>
      </c>
      <c r="B12" t="s">
        <v>198</v>
      </c>
      <c r="C12" t="s">
        <v>188</v>
      </c>
      <c r="D12">
        <v>2017</v>
      </c>
      <c r="E12">
        <v>1.626978361111475</v>
      </c>
      <c r="F12">
        <v>2.3680132788277781</v>
      </c>
      <c r="G12">
        <f t="shared" si="0"/>
        <v>0.74103491771630314</v>
      </c>
      <c r="H12">
        <v>0.29345090933100532</v>
      </c>
    </row>
    <row r="13" spans="1:8" x14ac:dyDescent="0.35">
      <c r="A13" t="s">
        <v>148</v>
      </c>
      <c r="B13" t="s">
        <v>200</v>
      </c>
      <c r="C13" t="s">
        <v>188</v>
      </c>
      <c r="D13">
        <v>2017</v>
      </c>
      <c r="E13">
        <v>1.728692467241477</v>
      </c>
      <c r="F13">
        <v>2.3680132788277781</v>
      </c>
      <c r="G13">
        <f t="shared" si="0"/>
        <v>0.63932081158630116</v>
      </c>
      <c r="H13">
        <v>0.29345090933100532</v>
      </c>
    </row>
    <row r="14" spans="1:8" x14ac:dyDescent="0.35">
      <c r="A14" t="s">
        <v>148</v>
      </c>
      <c r="B14" t="s">
        <v>199</v>
      </c>
      <c r="C14" t="s">
        <v>186</v>
      </c>
      <c r="D14">
        <v>2018</v>
      </c>
      <c r="E14">
        <v>2.3931358040782502</v>
      </c>
      <c r="F14">
        <v>2.3622453086648898</v>
      </c>
      <c r="G14">
        <f t="shared" si="0"/>
        <v>-3.0890495413360419E-2</v>
      </c>
      <c r="H14">
        <v>0.46408240199531631</v>
      </c>
    </row>
    <row r="15" spans="1:8" x14ac:dyDescent="0.35">
      <c r="A15" t="s">
        <v>148</v>
      </c>
      <c r="B15" t="s">
        <v>201</v>
      </c>
      <c r="C15" t="s">
        <v>186</v>
      </c>
      <c r="D15">
        <v>2018</v>
      </c>
      <c r="E15">
        <v>2.740700342709967</v>
      </c>
      <c r="F15">
        <v>2.3622453086648898</v>
      </c>
      <c r="G15">
        <f t="shared" si="0"/>
        <v>-0.37845503404507719</v>
      </c>
      <c r="H15">
        <v>0.46408240199531631</v>
      </c>
    </row>
    <row r="16" spans="1:8" x14ac:dyDescent="0.35">
      <c r="A16" t="s">
        <v>148</v>
      </c>
      <c r="B16" t="s">
        <v>200</v>
      </c>
      <c r="C16" t="s">
        <v>188</v>
      </c>
      <c r="D16">
        <v>2018</v>
      </c>
      <c r="E16">
        <v>1.65788346393998</v>
      </c>
      <c r="F16">
        <v>2.3622453086648898</v>
      </c>
      <c r="G16">
        <f t="shared" si="0"/>
        <v>0.70436184472490981</v>
      </c>
      <c r="H16">
        <v>0.46408240199531631</v>
      </c>
    </row>
    <row r="17" spans="1:8" x14ac:dyDescent="0.35">
      <c r="A17" t="s">
        <v>148</v>
      </c>
      <c r="B17" t="s">
        <v>202</v>
      </c>
      <c r="C17" t="s">
        <v>188</v>
      </c>
      <c r="D17">
        <v>2018</v>
      </c>
      <c r="E17">
        <v>2.8029630500962628</v>
      </c>
      <c r="F17">
        <v>2.3622453086648898</v>
      </c>
      <c r="G17">
        <f t="shared" si="0"/>
        <v>-0.44071774143137299</v>
      </c>
      <c r="H17">
        <v>0.46408240199531631</v>
      </c>
    </row>
    <row r="18" spans="1:8" x14ac:dyDescent="0.35">
      <c r="A18" t="s">
        <v>148</v>
      </c>
      <c r="B18" t="s">
        <v>201</v>
      </c>
      <c r="C18" t="s">
        <v>186</v>
      </c>
      <c r="D18">
        <v>2019</v>
      </c>
      <c r="E18">
        <v>1.956993039697497</v>
      </c>
      <c r="F18">
        <v>1.6857084827373969</v>
      </c>
      <c r="G18">
        <f t="shared" si="0"/>
        <v>-0.27128455696010012</v>
      </c>
      <c r="H18">
        <v>0.51159536851523124</v>
      </c>
    </row>
    <row r="19" spans="1:8" x14ac:dyDescent="0.35">
      <c r="A19" t="s">
        <v>148</v>
      </c>
      <c r="B19" t="s">
        <v>203</v>
      </c>
      <c r="C19" t="s">
        <v>186</v>
      </c>
      <c r="D19">
        <v>2019</v>
      </c>
      <c r="E19">
        <v>1.548243112232184</v>
      </c>
      <c r="F19">
        <v>1.6857084827373969</v>
      </c>
      <c r="G19">
        <f t="shared" si="0"/>
        <v>0.1374653705052129</v>
      </c>
      <c r="H19">
        <v>0.51159536851523124</v>
      </c>
    </row>
    <row r="20" spans="1:8" x14ac:dyDescent="0.35">
      <c r="A20" t="s">
        <v>148</v>
      </c>
      <c r="B20" t="s">
        <v>202</v>
      </c>
      <c r="C20" t="s">
        <v>188</v>
      </c>
      <c r="D20">
        <v>2019</v>
      </c>
      <c r="E20">
        <v>2.158686474515914</v>
      </c>
      <c r="F20">
        <v>1.6857084827373969</v>
      </c>
      <c r="G20">
        <f t="shared" si="0"/>
        <v>-0.47297799177851707</v>
      </c>
      <c r="H20">
        <v>0.51159536851523124</v>
      </c>
    </row>
    <row r="21" spans="1:8" x14ac:dyDescent="0.35">
      <c r="A21" t="s">
        <v>148</v>
      </c>
      <c r="B21" t="s">
        <v>204</v>
      </c>
      <c r="C21" t="s">
        <v>188</v>
      </c>
      <c r="D21">
        <v>2019</v>
      </c>
      <c r="E21">
        <v>1.5232710630633359</v>
      </c>
      <c r="F21">
        <v>1.6857084827373969</v>
      </c>
      <c r="G21">
        <f t="shared" si="0"/>
        <v>0.162437419674061</v>
      </c>
      <c r="H21">
        <v>0.51159536851523124</v>
      </c>
    </row>
    <row r="22" spans="1:8" x14ac:dyDescent="0.35">
      <c r="A22" t="s">
        <v>148</v>
      </c>
      <c r="B22" t="s">
        <v>203</v>
      </c>
      <c r="C22" t="s">
        <v>186</v>
      </c>
      <c r="D22">
        <v>2020</v>
      </c>
      <c r="E22">
        <v>1.3947816095145389</v>
      </c>
      <c r="F22">
        <v>-6.5900132771165296</v>
      </c>
      <c r="G22">
        <f t="shared" si="0"/>
        <v>-7.9847948866310681</v>
      </c>
      <c r="H22">
        <v>0.58905879684114082</v>
      </c>
    </row>
    <row r="23" spans="1:8" x14ac:dyDescent="0.35">
      <c r="A23" t="s">
        <v>148</v>
      </c>
      <c r="B23" t="s">
        <v>205</v>
      </c>
      <c r="C23" t="s">
        <v>186</v>
      </c>
      <c r="D23">
        <v>2020</v>
      </c>
      <c r="E23">
        <v>-7.0511951651758391</v>
      </c>
      <c r="F23">
        <v>-6.5900132771165296</v>
      </c>
      <c r="G23">
        <f t="shared" si="0"/>
        <v>0.46118188805930949</v>
      </c>
      <c r="H23">
        <v>0.58905879684114082</v>
      </c>
    </row>
    <row r="24" spans="1:8" x14ac:dyDescent="0.35">
      <c r="A24" t="s">
        <v>148</v>
      </c>
      <c r="B24" t="s">
        <v>204</v>
      </c>
      <c r="C24" t="s">
        <v>188</v>
      </c>
      <c r="D24">
        <v>2020</v>
      </c>
      <c r="E24">
        <v>1.6306467331163921</v>
      </c>
      <c r="F24">
        <v>-6.5900132771165296</v>
      </c>
      <c r="G24">
        <f t="shared" si="0"/>
        <v>-8.2206600102329226</v>
      </c>
      <c r="H24">
        <v>0.58905879684114082</v>
      </c>
    </row>
    <row r="25" spans="1:8" x14ac:dyDescent="0.35">
      <c r="A25" t="s">
        <v>148</v>
      </c>
      <c r="B25" t="s">
        <v>206</v>
      </c>
      <c r="C25" t="s">
        <v>188</v>
      </c>
      <c r="D25">
        <v>2020</v>
      </c>
      <c r="E25">
        <v>-5.5131277655310118</v>
      </c>
      <c r="F25">
        <v>-6.5900132771165296</v>
      </c>
      <c r="G25">
        <f t="shared" si="0"/>
        <v>-1.0768855115855178</v>
      </c>
      <c r="H25">
        <v>0.58905879684114082</v>
      </c>
    </row>
    <row r="26" spans="1:8" x14ac:dyDescent="0.35">
      <c r="A26" t="s">
        <v>148</v>
      </c>
      <c r="B26" t="s">
        <v>205</v>
      </c>
      <c r="C26" t="s">
        <v>186</v>
      </c>
      <c r="D26">
        <v>2021</v>
      </c>
      <c r="E26">
        <v>4.1159384107752661</v>
      </c>
      <c r="F26">
        <v>4.8848712783015431</v>
      </c>
      <c r="G26">
        <f t="shared" si="0"/>
        <v>0.76893286752627699</v>
      </c>
      <c r="H26">
        <v>0.78389344665078597</v>
      </c>
    </row>
    <row r="27" spans="1:8" x14ac:dyDescent="0.35">
      <c r="A27" t="s">
        <v>148</v>
      </c>
      <c r="B27" t="s">
        <v>207</v>
      </c>
      <c r="C27" t="s">
        <v>186</v>
      </c>
      <c r="D27">
        <v>2021</v>
      </c>
      <c r="E27">
        <v>4.4031542878007812</v>
      </c>
      <c r="F27">
        <v>4.8848712783015431</v>
      </c>
      <c r="G27">
        <f t="shared" si="0"/>
        <v>0.48171699050076189</v>
      </c>
      <c r="H27">
        <v>0.78389344665078597</v>
      </c>
    </row>
    <row r="28" spans="1:8" x14ac:dyDescent="0.35">
      <c r="A28" t="s">
        <v>148</v>
      </c>
      <c r="B28" t="s">
        <v>206</v>
      </c>
      <c r="C28" t="s">
        <v>188</v>
      </c>
      <c r="D28">
        <v>2021</v>
      </c>
      <c r="E28">
        <v>5.0052790018873416</v>
      </c>
      <c r="F28">
        <v>4.8848712783015431</v>
      </c>
      <c r="G28">
        <f t="shared" si="0"/>
        <v>-0.12040772358579854</v>
      </c>
      <c r="H28">
        <v>0.78389344665078597</v>
      </c>
    </row>
    <row r="29" spans="1:8" x14ac:dyDescent="0.35">
      <c r="A29" t="s">
        <v>148</v>
      </c>
      <c r="B29" t="s">
        <v>208</v>
      </c>
      <c r="C29" t="s">
        <v>188</v>
      </c>
      <c r="D29">
        <v>2021</v>
      </c>
      <c r="E29">
        <v>3.407915196652112</v>
      </c>
      <c r="F29">
        <v>4.8848712783015431</v>
      </c>
      <c r="G29">
        <f t="shared" si="0"/>
        <v>1.4769560816494312</v>
      </c>
      <c r="H29">
        <v>0.78389344665078597</v>
      </c>
    </row>
    <row r="30" spans="1:8" x14ac:dyDescent="0.35">
      <c r="A30" t="s">
        <v>148</v>
      </c>
      <c r="B30" t="s">
        <v>207</v>
      </c>
      <c r="C30" t="s">
        <v>186</v>
      </c>
      <c r="D30">
        <v>2022</v>
      </c>
      <c r="E30">
        <v>4.8883580526853274</v>
      </c>
      <c r="F30">
        <v>5.2899005620960757</v>
      </c>
      <c r="G30">
        <f t="shared" si="0"/>
        <v>0.40154250941074832</v>
      </c>
      <c r="H30">
        <v>0.77085444680990955</v>
      </c>
    </row>
    <row r="31" spans="1:8" x14ac:dyDescent="0.35">
      <c r="A31" t="s">
        <v>148</v>
      </c>
      <c r="B31" t="s">
        <v>209</v>
      </c>
      <c r="C31" t="s">
        <v>186</v>
      </c>
      <c r="D31">
        <v>2022</v>
      </c>
      <c r="E31">
        <v>4.6469116666415733</v>
      </c>
      <c r="F31">
        <v>5.2899005620960757</v>
      </c>
      <c r="G31">
        <f t="shared" si="0"/>
        <v>0.64298889545450244</v>
      </c>
      <c r="H31">
        <v>0.77085444680990955</v>
      </c>
    </row>
    <row r="32" spans="1:8" x14ac:dyDescent="0.35">
      <c r="A32" t="s">
        <v>148</v>
      </c>
      <c r="B32" t="s">
        <v>208</v>
      </c>
      <c r="C32" t="s">
        <v>188</v>
      </c>
      <c r="D32">
        <v>2022</v>
      </c>
      <c r="E32">
        <v>4.2814646537613577</v>
      </c>
      <c r="F32">
        <v>5.2899005620960757</v>
      </c>
      <c r="G32">
        <f t="shared" si="0"/>
        <v>1.0084359083347181</v>
      </c>
      <c r="H32">
        <v>0.77085444680990955</v>
      </c>
    </row>
    <row r="33" spans="1:8" x14ac:dyDescent="0.35">
      <c r="A33" t="s">
        <v>148</v>
      </c>
      <c r="B33" t="s">
        <v>210</v>
      </c>
      <c r="C33" t="s">
        <v>188</v>
      </c>
      <c r="D33">
        <v>2022</v>
      </c>
      <c r="E33">
        <v>3.9196460068068979</v>
      </c>
      <c r="F33">
        <v>5.2899005620960757</v>
      </c>
      <c r="G33">
        <f t="shared" si="0"/>
        <v>1.3702545552891778</v>
      </c>
      <c r="H33">
        <v>0.77085444680990955</v>
      </c>
    </row>
    <row r="34" spans="1:8" x14ac:dyDescent="0.35">
      <c r="A34" t="s">
        <v>148</v>
      </c>
      <c r="B34" t="s">
        <v>209</v>
      </c>
      <c r="C34" t="s">
        <v>186</v>
      </c>
      <c r="D34">
        <v>2023</v>
      </c>
      <c r="E34">
        <v>0.30335623159960518</v>
      </c>
      <c r="F34">
        <v>-0.6768389272940647</v>
      </c>
      <c r="G34">
        <f t="shared" si="0"/>
        <v>-0.98019515889366993</v>
      </c>
      <c r="H34">
        <v>1.728087216213865</v>
      </c>
    </row>
    <row r="35" spans="1:8" x14ac:dyDescent="0.35">
      <c r="A35" t="s">
        <v>148</v>
      </c>
      <c r="B35" t="s">
        <v>211</v>
      </c>
      <c r="C35" t="s">
        <v>186</v>
      </c>
      <c r="D35">
        <v>2023</v>
      </c>
      <c r="E35">
        <v>-0.54656439605949014</v>
      </c>
      <c r="F35">
        <v>-0.6768389272940647</v>
      </c>
      <c r="G35">
        <f t="shared" si="0"/>
        <v>-0.13027453123457455</v>
      </c>
      <c r="H35">
        <v>1.728087216213865</v>
      </c>
    </row>
    <row r="36" spans="1:8" x14ac:dyDescent="0.35">
      <c r="A36" t="s">
        <v>148</v>
      </c>
      <c r="B36" t="s">
        <v>210</v>
      </c>
      <c r="C36" t="s">
        <v>188</v>
      </c>
      <c r="D36">
        <v>2023</v>
      </c>
      <c r="E36">
        <v>1.874018674886258</v>
      </c>
      <c r="F36">
        <v>-0.6768389272940647</v>
      </c>
      <c r="G36">
        <f t="shared" si="0"/>
        <v>-2.5508576021803226</v>
      </c>
      <c r="H36">
        <v>1.728087216213865</v>
      </c>
    </row>
    <row r="37" spans="1:8" x14ac:dyDescent="0.35">
      <c r="A37" t="s">
        <v>148</v>
      </c>
      <c r="B37" t="s">
        <v>212</v>
      </c>
      <c r="C37" t="s">
        <v>188</v>
      </c>
      <c r="D37">
        <v>2023</v>
      </c>
      <c r="E37">
        <v>0.39339786418057798</v>
      </c>
      <c r="F37">
        <v>-0.6768389272940647</v>
      </c>
      <c r="G37">
        <f t="shared" si="0"/>
        <v>-1.0702367914746427</v>
      </c>
      <c r="H37">
        <v>1.728087216213865</v>
      </c>
    </row>
    <row r="38" spans="1:8" x14ac:dyDescent="0.35">
      <c r="A38" t="s">
        <v>148</v>
      </c>
      <c r="B38" t="s">
        <v>211</v>
      </c>
      <c r="C38" t="s">
        <v>186</v>
      </c>
      <c r="D38">
        <v>2024</v>
      </c>
      <c r="E38">
        <v>1.003014698305593</v>
      </c>
      <c r="F38">
        <v>-0.83360128885911988</v>
      </c>
      <c r="G38">
        <f t="shared" si="0"/>
        <v>-1.8366159871647127</v>
      </c>
      <c r="H38">
        <v>1.537470941221214</v>
      </c>
    </row>
    <row r="39" spans="1:8" x14ac:dyDescent="0.35">
      <c r="A39" t="s">
        <v>148</v>
      </c>
      <c r="B39" t="s">
        <v>213</v>
      </c>
      <c r="C39" t="s">
        <v>186</v>
      </c>
      <c r="D39">
        <v>2024</v>
      </c>
      <c r="E39">
        <v>-0.62164843681992155</v>
      </c>
      <c r="F39">
        <v>-0.83360128885911988</v>
      </c>
      <c r="G39">
        <f t="shared" si="0"/>
        <v>-0.21195285203919834</v>
      </c>
      <c r="H39">
        <v>1.537470941221214</v>
      </c>
    </row>
    <row r="40" spans="1:8" x14ac:dyDescent="0.35">
      <c r="A40" t="s">
        <v>148</v>
      </c>
      <c r="B40" t="s">
        <v>212</v>
      </c>
      <c r="C40" t="s">
        <v>188</v>
      </c>
      <c r="D40">
        <v>2024</v>
      </c>
      <c r="E40">
        <v>1.612734355819456</v>
      </c>
      <c r="F40">
        <v>-0.83360128885911988</v>
      </c>
      <c r="G40">
        <f t="shared" si="0"/>
        <v>-2.4463356446785758</v>
      </c>
      <c r="H40">
        <v>1.537470941221214</v>
      </c>
    </row>
    <row r="41" spans="1:8" x14ac:dyDescent="0.35">
      <c r="A41" t="s">
        <v>148</v>
      </c>
      <c r="B41" t="s">
        <v>214</v>
      </c>
      <c r="C41" t="s">
        <v>188</v>
      </c>
      <c r="D41">
        <v>2024</v>
      </c>
      <c r="E41">
        <v>0.29111977378135651</v>
      </c>
      <c r="F41">
        <v>-0.83360128885911988</v>
      </c>
      <c r="G41">
        <f t="shared" si="0"/>
        <v>-1.1247210626404764</v>
      </c>
      <c r="H41">
        <v>1.537470941221214</v>
      </c>
    </row>
    <row r="42" spans="1:8" x14ac:dyDescent="0.35">
      <c r="A42" t="s">
        <v>148</v>
      </c>
      <c r="B42" t="s">
        <v>213</v>
      </c>
      <c r="C42" t="s">
        <v>186</v>
      </c>
      <c r="D42">
        <v>2025</v>
      </c>
      <c r="E42">
        <v>0.99303912238537517</v>
      </c>
      <c r="F42">
        <v>0.95241300208403867</v>
      </c>
      <c r="G42">
        <f t="shared" si="0"/>
        <v>-4.0626120301336499E-2</v>
      </c>
      <c r="H42">
        <v>0.85797435686242218</v>
      </c>
    </row>
    <row r="43" spans="1:8" x14ac:dyDescent="0.35">
      <c r="A43" t="s">
        <v>148</v>
      </c>
      <c r="B43" t="s">
        <v>215</v>
      </c>
      <c r="C43" t="s">
        <v>186</v>
      </c>
      <c r="D43">
        <v>2025</v>
      </c>
      <c r="E43">
        <v>0.31436230025780892</v>
      </c>
      <c r="F43">
        <v>0.95241300208403867</v>
      </c>
      <c r="G43">
        <f t="shared" si="0"/>
        <v>0.6380507018262298</v>
      </c>
      <c r="H43">
        <v>0.85797435686242218</v>
      </c>
    </row>
    <row r="44" spans="1:8" x14ac:dyDescent="0.35">
      <c r="A44" t="s">
        <v>148</v>
      </c>
      <c r="B44" t="s">
        <v>214</v>
      </c>
      <c r="C44" t="s">
        <v>188</v>
      </c>
      <c r="D44">
        <v>2025</v>
      </c>
      <c r="E44">
        <v>1.6020195321839961</v>
      </c>
      <c r="F44">
        <v>0.95241300208403867</v>
      </c>
      <c r="G44">
        <f t="shared" si="0"/>
        <v>-0.64960653009995739</v>
      </c>
      <c r="H44">
        <v>0.85797435686242218</v>
      </c>
    </row>
    <row r="45" spans="1:8" x14ac:dyDescent="0.35">
      <c r="A45" t="s">
        <v>148</v>
      </c>
      <c r="B45" t="s">
        <v>216</v>
      </c>
      <c r="C45" t="s">
        <v>188</v>
      </c>
      <c r="D45">
        <v>2025</v>
      </c>
      <c r="E45">
        <v>-0.28270783018636841</v>
      </c>
      <c r="F45">
        <v>0.95241300208403867</v>
      </c>
      <c r="G45">
        <f t="shared" si="0"/>
        <v>1.235120832270407</v>
      </c>
      <c r="H45">
        <v>0.85797435686242218</v>
      </c>
    </row>
    <row r="46" spans="1:8" x14ac:dyDescent="0.35">
      <c r="A46" t="s">
        <v>149</v>
      </c>
      <c r="B46" t="s">
        <v>193</v>
      </c>
      <c r="C46" t="s">
        <v>186</v>
      </c>
      <c r="D46">
        <v>2015</v>
      </c>
      <c r="E46">
        <v>0.86159735965183337</v>
      </c>
      <c r="F46">
        <v>1.4634410714791239</v>
      </c>
      <c r="G46">
        <f t="shared" si="0"/>
        <v>0.60184371182729057</v>
      </c>
      <c r="H46">
        <v>0.39371506426362329</v>
      </c>
    </row>
    <row r="47" spans="1:8" x14ac:dyDescent="0.35">
      <c r="A47" t="s">
        <v>149</v>
      </c>
      <c r="B47" t="s">
        <v>195</v>
      </c>
      <c r="C47" t="s">
        <v>186</v>
      </c>
      <c r="D47">
        <v>2015</v>
      </c>
      <c r="E47">
        <v>1.262482967982592</v>
      </c>
      <c r="F47">
        <v>1.4634410714791239</v>
      </c>
      <c r="G47">
        <f t="shared" si="0"/>
        <v>0.20095810349653198</v>
      </c>
      <c r="H47">
        <v>0.39371506426362329</v>
      </c>
    </row>
    <row r="48" spans="1:8" x14ac:dyDescent="0.35">
      <c r="A48" t="s">
        <v>149</v>
      </c>
      <c r="B48" t="s">
        <v>194</v>
      </c>
      <c r="C48" t="s">
        <v>188</v>
      </c>
      <c r="D48">
        <v>2015</v>
      </c>
      <c r="E48">
        <v>1.5593135161243941</v>
      </c>
      <c r="F48">
        <v>1.4634410714791239</v>
      </c>
      <c r="G48">
        <f t="shared" si="0"/>
        <v>-9.5872444645270116E-2</v>
      </c>
      <c r="H48">
        <v>0.39371506426362329</v>
      </c>
    </row>
    <row r="49" spans="1:8" x14ac:dyDescent="0.35">
      <c r="A49" t="s">
        <v>149</v>
      </c>
      <c r="B49" t="s">
        <v>196</v>
      </c>
      <c r="C49" t="s">
        <v>188</v>
      </c>
      <c r="D49">
        <v>2015</v>
      </c>
      <c r="E49">
        <v>1.08741840250608</v>
      </c>
      <c r="F49">
        <v>1.4634410714791239</v>
      </c>
      <c r="G49">
        <f t="shared" si="0"/>
        <v>0.37602266897304393</v>
      </c>
      <c r="H49">
        <v>0.39371506426362329</v>
      </c>
    </row>
    <row r="50" spans="1:8" x14ac:dyDescent="0.35">
      <c r="A50" t="s">
        <v>149</v>
      </c>
      <c r="B50" t="s">
        <v>195</v>
      </c>
      <c r="C50" t="s">
        <v>186</v>
      </c>
      <c r="D50">
        <v>2016</v>
      </c>
      <c r="E50">
        <v>1.305005005659998</v>
      </c>
      <c r="F50">
        <v>1.1863946679844091</v>
      </c>
      <c r="G50">
        <f t="shared" si="0"/>
        <v>-0.11861033767558893</v>
      </c>
      <c r="H50">
        <v>0.12278362762181411</v>
      </c>
    </row>
    <row r="51" spans="1:8" x14ac:dyDescent="0.35">
      <c r="A51" t="s">
        <v>149</v>
      </c>
      <c r="B51" t="s">
        <v>197</v>
      </c>
      <c r="C51" t="s">
        <v>186</v>
      </c>
      <c r="D51">
        <v>2016</v>
      </c>
      <c r="E51">
        <v>1.233699257987553</v>
      </c>
      <c r="F51">
        <v>1.1863946679844091</v>
      </c>
      <c r="G51">
        <f t="shared" si="0"/>
        <v>-4.7304590003143909E-2</v>
      </c>
      <c r="H51">
        <v>0.12278362762181411</v>
      </c>
    </row>
    <row r="52" spans="1:8" x14ac:dyDescent="0.35">
      <c r="A52" t="s">
        <v>149</v>
      </c>
      <c r="B52" t="s">
        <v>196</v>
      </c>
      <c r="C52" t="s">
        <v>188</v>
      </c>
      <c r="D52">
        <v>2016</v>
      </c>
      <c r="E52">
        <v>1.466822845081617</v>
      </c>
      <c r="F52">
        <v>1.1863946679844091</v>
      </c>
      <c r="G52">
        <f t="shared" si="0"/>
        <v>-0.28042817709720791</v>
      </c>
      <c r="H52">
        <v>0.12278362762181411</v>
      </c>
    </row>
    <row r="53" spans="1:8" x14ac:dyDescent="0.35">
      <c r="A53" t="s">
        <v>149</v>
      </c>
      <c r="B53" t="s">
        <v>198</v>
      </c>
      <c r="C53" t="s">
        <v>188</v>
      </c>
      <c r="D53">
        <v>2016</v>
      </c>
      <c r="E53">
        <v>1.197250966203911</v>
      </c>
      <c r="F53">
        <v>1.1863946679844091</v>
      </c>
      <c r="G53">
        <f t="shared" si="0"/>
        <v>-1.0856298219501959E-2</v>
      </c>
      <c r="H53">
        <v>0.12278362762181411</v>
      </c>
    </row>
    <row r="54" spans="1:8" x14ac:dyDescent="0.35">
      <c r="A54" t="s">
        <v>149</v>
      </c>
      <c r="B54" t="s">
        <v>197</v>
      </c>
      <c r="C54" t="s">
        <v>186</v>
      </c>
      <c r="D54">
        <v>2017</v>
      </c>
      <c r="E54">
        <v>1.3129307877172809</v>
      </c>
      <c r="F54">
        <v>1.4637105039357461</v>
      </c>
      <c r="G54">
        <f t="shared" si="0"/>
        <v>0.1507797162184652</v>
      </c>
      <c r="H54">
        <v>0.543904143945239</v>
      </c>
    </row>
    <row r="55" spans="1:8" x14ac:dyDescent="0.35">
      <c r="A55" t="s">
        <v>149</v>
      </c>
      <c r="B55" t="s">
        <v>199</v>
      </c>
      <c r="C55" t="s">
        <v>186</v>
      </c>
      <c r="D55">
        <v>2017</v>
      </c>
      <c r="E55">
        <v>1.732555567629479</v>
      </c>
      <c r="F55">
        <v>1.4637105039357461</v>
      </c>
      <c r="G55">
        <f t="shared" si="0"/>
        <v>-0.26884506369373296</v>
      </c>
      <c r="H55">
        <v>0.543904143945239</v>
      </c>
    </row>
    <row r="56" spans="1:8" x14ac:dyDescent="0.35">
      <c r="A56" t="s">
        <v>149</v>
      </c>
      <c r="B56" t="s">
        <v>198</v>
      </c>
      <c r="C56" t="s">
        <v>188</v>
      </c>
      <c r="D56">
        <v>2017</v>
      </c>
      <c r="E56">
        <v>1.566209901734994</v>
      </c>
      <c r="F56">
        <v>1.4637105039357461</v>
      </c>
      <c r="G56">
        <f t="shared" si="0"/>
        <v>-0.10249939779924788</v>
      </c>
      <c r="H56">
        <v>0.543904143945239</v>
      </c>
    </row>
    <row r="57" spans="1:8" x14ac:dyDescent="0.35">
      <c r="A57" t="s">
        <v>149</v>
      </c>
      <c r="B57" t="s">
        <v>200</v>
      </c>
      <c r="C57" t="s">
        <v>188</v>
      </c>
      <c r="D57">
        <v>2017</v>
      </c>
      <c r="E57">
        <v>1.543494370971477</v>
      </c>
      <c r="F57">
        <v>1.4637105039357461</v>
      </c>
      <c r="G57">
        <f t="shared" si="0"/>
        <v>-7.9783867035730927E-2</v>
      </c>
      <c r="H57">
        <v>0.543904143945239</v>
      </c>
    </row>
    <row r="58" spans="1:8" x14ac:dyDescent="0.35">
      <c r="A58" t="s">
        <v>149</v>
      </c>
      <c r="B58" t="s">
        <v>199</v>
      </c>
      <c r="C58" t="s">
        <v>186</v>
      </c>
      <c r="D58">
        <v>2018</v>
      </c>
      <c r="E58">
        <v>1.802338911935264</v>
      </c>
      <c r="F58">
        <v>1.8605501927054691</v>
      </c>
      <c r="G58">
        <f t="shared" si="0"/>
        <v>5.8211280770205098E-2</v>
      </c>
      <c r="H58">
        <v>0.25601335995872282</v>
      </c>
    </row>
    <row r="59" spans="1:8" x14ac:dyDescent="0.35">
      <c r="A59" t="s">
        <v>149</v>
      </c>
      <c r="B59" t="s">
        <v>201</v>
      </c>
      <c r="C59" t="s">
        <v>186</v>
      </c>
      <c r="D59">
        <v>2018</v>
      </c>
      <c r="E59">
        <v>1.5323838734635939</v>
      </c>
      <c r="F59">
        <v>1.8605501927054691</v>
      </c>
      <c r="G59">
        <f t="shared" si="0"/>
        <v>0.32816631924187512</v>
      </c>
      <c r="H59">
        <v>0.25601335995872282</v>
      </c>
    </row>
    <row r="60" spans="1:8" x14ac:dyDescent="0.35">
      <c r="A60" t="s">
        <v>149</v>
      </c>
      <c r="B60" t="s">
        <v>200</v>
      </c>
      <c r="C60" t="s">
        <v>188</v>
      </c>
      <c r="D60">
        <v>2018</v>
      </c>
      <c r="E60">
        <v>1.6830527400463651</v>
      </c>
      <c r="F60">
        <v>1.8605501927054691</v>
      </c>
      <c r="G60">
        <f t="shared" si="0"/>
        <v>0.17749745265910399</v>
      </c>
      <c r="H60">
        <v>0.25601335995872282</v>
      </c>
    </row>
    <row r="61" spans="1:8" x14ac:dyDescent="0.35">
      <c r="A61" t="s">
        <v>149</v>
      </c>
      <c r="B61" t="s">
        <v>202</v>
      </c>
      <c r="C61" t="s">
        <v>188</v>
      </c>
      <c r="D61">
        <v>2018</v>
      </c>
      <c r="E61">
        <v>1.8083342533319999</v>
      </c>
      <c r="F61">
        <v>1.8605501927054691</v>
      </c>
      <c r="G61">
        <f t="shared" si="0"/>
        <v>5.2215939373469133E-2</v>
      </c>
      <c r="H61">
        <v>0.25601335995872282</v>
      </c>
    </row>
    <row r="62" spans="1:8" x14ac:dyDescent="0.35">
      <c r="A62" t="s">
        <v>149</v>
      </c>
      <c r="B62" t="s">
        <v>201</v>
      </c>
      <c r="C62" t="s">
        <v>186</v>
      </c>
      <c r="D62">
        <v>2019</v>
      </c>
      <c r="E62">
        <v>1.5152383923937141</v>
      </c>
      <c r="F62">
        <v>2.4135230125478802</v>
      </c>
      <c r="G62">
        <f t="shared" si="0"/>
        <v>0.8982846201541661</v>
      </c>
      <c r="H62">
        <v>0.28857835720036668</v>
      </c>
    </row>
    <row r="63" spans="1:8" x14ac:dyDescent="0.35">
      <c r="A63" t="s">
        <v>149</v>
      </c>
      <c r="B63" t="s">
        <v>203</v>
      </c>
      <c r="C63" t="s">
        <v>186</v>
      </c>
      <c r="D63">
        <v>2019</v>
      </c>
      <c r="E63">
        <v>1.136502566631536</v>
      </c>
      <c r="F63">
        <v>2.4135230125478802</v>
      </c>
      <c r="G63">
        <f t="shared" si="0"/>
        <v>1.2770204459163441</v>
      </c>
      <c r="H63">
        <v>0.28857835720036668</v>
      </c>
    </row>
    <row r="64" spans="1:8" x14ac:dyDescent="0.35">
      <c r="A64" t="s">
        <v>149</v>
      </c>
      <c r="B64" t="s">
        <v>202</v>
      </c>
      <c r="C64" t="s">
        <v>188</v>
      </c>
      <c r="D64">
        <v>2019</v>
      </c>
      <c r="E64">
        <v>1.7329380565713759</v>
      </c>
      <c r="F64">
        <v>2.4135230125478802</v>
      </c>
      <c r="G64">
        <f t="shared" si="0"/>
        <v>0.68058495597650426</v>
      </c>
      <c r="H64">
        <v>0.28857835720036668</v>
      </c>
    </row>
    <row r="65" spans="1:8" x14ac:dyDescent="0.35">
      <c r="A65" t="s">
        <v>149</v>
      </c>
      <c r="B65" t="s">
        <v>204</v>
      </c>
      <c r="C65" t="s">
        <v>188</v>
      </c>
      <c r="D65">
        <v>2019</v>
      </c>
      <c r="E65">
        <v>1.2263795589823929</v>
      </c>
      <c r="F65">
        <v>2.4135230125478802</v>
      </c>
      <c r="G65">
        <f t="shared" si="0"/>
        <v>1.1871434535654872</v>
      </c>
      <c r="H65">
        <v>0.28857835720036668</v>
      </c>
    </row>
    <row r="66" spans="1:8" x14ac:dyDescent="0.35">
      <c r="A66" t="s">
        <v>149</v>
      </c>
      <c r="B66" t="s">
        <v>203</v>
      </c>
      <c r="C66" t="s">
        <v>186</v>
      </c>
      <c r="D66">
        <v>2020</v>
      </c>
      <c r="E66">
        <v>0.96034482213216421</v>
      </c>
      <c r="F66">
        <v>-4.9116764965584894</v>
      </c>
      <c r="G66">
        <f t="shared" ref="G66:G129" si="1">IF(OR(F66="",E66=""),"",F66-E66)</f>
        <v>-5.8720213186906536</v>
      </c>
      <c r="H66">
        <v>0.69919522629453501</v>
      </c>
    </row>
    <row r="67" spans="1:8" x14ac:dyDescent="0.35">
      <c r="A67" t="s">
        <v>149</v>
      </c>
      <c r="B67" t="s">
        <v>205</v>
      </c>
      <c r="C67" t="s">
        <v>186</v>
      </c>
      <c r="D67">
        <v>2020</v>
      </c>
      <c r="E67">
        <v>-8.420158667688538</v>
      </c>
      <c r="F67">
        <v>-4.9116764965584894</v>
      </c>
      <c r="G67">
        <f t="shared" si="1"/>
        <v>3.5084821711300487</v>
      </c>
      <c r="H67">
        <v>0.69919522629453501</v>
      </c>
    </row>
    <row r="68" spans="1:8" x14ac:dyDescent="0.35">
      <c r="A68" t="s">
        <v>149</v>
      </c>
      <c r="B68" t="s">
        <v>204</v>
      </c>
      <c r="C68" t="s">
        <v>188</v>
      </c>
      <c r="D68">
        <v>2020</v>
      </c>
      <c r="E68">
        <v>1.199077085455502</v>
      </c>
      <c r="F68">
        <v>-4.9116764965584894</v>
      </c>
      <c r="G68">
        <f t="shared" si="1"/>
        <v>-6.1107535820139915</v>
      </c>
      <c r="H68">
        <v>0.69919522629453501</v>
      </c>
    </row>
    <row r="69" spans="1:8" x14ac:dyDescent="0.35">
      <c r="A69" t="s">
        <v>149</v>
      </c>
      <c r="B69" t="s">
        <v>206</v>
      </c>
      <c r="C69" t="s">
        <v>188</v>
      </c>
      <c r="D69">
        <v>2020</v>
      </c>
      <c r="E69">
        <v>-7.1575995247655024</v>
      </c>
      <c r="F69">
        <v>-4.9116764965584894</v>
      </c>
      <c r="G69">
        <f t="shared" si="1"/>
        <v>2.2459230282070131</v>
      </c>
      <c r="H69">
        <v>0.69919522629453501</v>
      </c>
    </row>
    <row r="70" spans="1:8" x14ac:dyDescent="0.35">
      <c r="A70" t="s">
        <v>149</v>
      </c>
      <c r="B70" t="s">
        <v>205</v>
      </c>
      <c r="C70" t="s">
        <v>186</v>
      </c>
      <c r="D70">
        <v>2021</v>
      </c>
      <c r="E70">
        <v>4.1239049795648741</v>
      </c>
      <c r="F70">
        <v>6.0667175798443678</v>
      </c>
      <c r="G70">
        <f t="shared" si="1"/>
        <v>1.9428126002794937</v>
      </c>
      <c r="H70">
        <v>0.6114510674524597</v>
      </c>
    </row>
    <row r="71" spans="1:8" x14ac:dyDescent="0.35">
      <c r="A71" t="s">
        <v>149</v>
      </c>
      <c r="B71" t="s">
        <v>207</v>
      </c>
      <c r="C71" t="s">
        <v>186</v>
      </c>
      <c r="D71">
        <v>2021</v>
      </c>
      <c r="E71">
        <v>5.9836029339416452</v>
      </c>
      <c r="F71">
        <v>6.0667175798443678</v>
      </c>
      <c r="G71">
        <f t="shared" si="1"/>
        <v>8.311464590272255E-2</v>
      </c>
      <c r="H71">
        <v>0.6114510674524597</v>
      </c>
    </row>
    <row r="72" spans="1:8" x14ac:dyDescent="0.35">
      <c r="A72" t="s">
        <v>149</v>
      </c>
      <c r="B72" t="s">
        <v>206</v>
      </c>
      <c r="C72" t="s">
        <v>188</v>
      </c>
      <c r="D72">
        <v>2021</v>
      </c>
      <c r="E72">
        <v>6.6899129841448302</v>
      </c>
      <c r="F72">
        <v>6.0667175798443678</v>
      </c>
      <c r="G72">
        <f t="shared" si="1"/>
        <v>-0.62319540430046239</v>
      </c>
      <c r="H72">
        <v>0.6114510674524597</v>
      </c>
    </row>
    <row r="73" spans="1:8" x14ac:dyDescent="0.35">
      <c r="A73" t="s">
        <v>149</v>
      </c>
      <c r="B73" t="s">
        <v>208</v>
      </c>
      <c r="C73" t="s">
        <v>188</v>
      </c>
      <c r="D73">
        <v>2021</v>
      </c>
      <c r="E73">
        <v>4.5423071463688514</v>
      </c>
      <c r="F73">
        <v>6.0667175798443678</v>
      </c>
      <c r="G73">
        <f t="shared" si="1"/>
        <v>1.5244104334755164</v>
      </c>
      <c r="H73">
        <v>0.6114510674524597</v>
      </c>
    </row>
    <row r="74" spans="1:8" x14ac:dyDescent="0.35">
      <c r="A74" t="s">
        <v>149</v>
      </c>
      <c r="B74" t="s">
        <v>207</v>
      </c>
      <c r="C74" t="s">
        <v>186</v>
      </c>
      <c r="D74">
        <v>2022</v>
      </c>
      <c r="E74">
        <v>2.6471364529380592</v>
      </c>
      <c r="F74">
        <v>3.945716681463399</v>
      </c>
      <c r="G74">
        <f t="shared" si="1"/>
        <v>1.2985802285253398</v>
      </c>
      <c r="H74">
        <v>0.72263059489877679</v>
      </c>
    </row>
    <row r="75" spans="1:8" x14ac:dyDescent="0.35">
      <c r="A75" t="s">
        <v>149</v>
      </c>
      <c r="B75" t="s">
        <v>209</v>
      </c>
      <c r="C75" t="s">
        <v>186</v>
      </c>
      <c r="D75">
        <v>2022</v>
      </c>
      <c r="E75">
        <v>2.8171147512312089</v>
      </c>
      <c r="F75">
        <v>3.945716681463399</v>
      </c>
      <c r="G75">
        <f t="shared" si="1"/>
        <v>1.1286019302321901</v>
      </c>
      <c r="H75">
        <v>0.72263059489877679</v>
      </c>
    </row>
    <row r="76" spans="1:8" x14ac:dyDescent="0.35">
      <c r="A76" t="s">
        <v>149</v>
      </c>
      <c r="B76" t="s">
        <v>208</v>
      </c>
      <c r="C76" t="s">
        <v>188</v>
      </c>
      <c r="D76">
        <v>2022</v>
      </c>
      <c r="E76">
        <v>3.671117125209777</v>
      </c>
      <c r="F76">
        <v>3.945716681463399</v>
      </c>
      <c r="G76">
        <f t="shared" si="1"/>
        <v>0.27459955625362209</v>
      </c>
      <c r="H76">
        <v>0.72263059489877679</v>
      </c>
    </row>
    <row r="77" spans="1:8" x14ac:dyDescent="0.35">
      <c r="A77" t="s">
        <v>149</v>
      </c>
      <c r="B77" t="s">
        <v>210</v>
      </c>
      <c r="C77" t="s">
        <v>188</v>
      </c>
      <c r="D77">
        <v>2022</v>
      </c>
      <c r="E77">
        <v>2.0165795618690252</v>
      </c>
      <c r="F77">
        <v>3.945716681463399</v>
      </c>
      <c r="G77">
        <f t="shared" si="1"/>
        <v>1.9291371195943738</v>
      </c>
      <c r="H77">
        <v>0.72263059489877679</v>
      </c>
    </row>
    <row r="78" spans="1:8" x14ac:dyDescent="0.35">
      <c r="A78" t="s">
        <v>149</v>
      </c>
      <c r="B78" t="s">
        <v>209</v>
      </c>
      <c r="C78" t="s">
        <v>186</v>
      </c>
      <c r="D78">
        <v>2023</v>
      </c>
      <c r="E78">
        <v>0.1608186912456899</v>
      </c>
      <c r="F78">
        <v>1.5491827810755261</v>
      </c>
      <c r="G78">
        <f t="shared" si="1"/>
        <v>1.3883640898298362</v>
      </c>
      <c r="H78">
        <v>0.55195078408680653</v>
      </c>
    </row>
    <row r="79" spans="1:8" x14ac:dyDescent="0.35">
      <c r="A79" t="s">
        <v>149</v>
      </c>
      <c r="B79" t="s">
        <v>211</v>
      </c>
      <c r="C79" t="s">
        <v>186</v>
      </c>
      <c r="D79">
        <v>2023</v>
      </c>
      <c r="E79">
        <v>1.44096095579862</v>
      </c>
      <c r="F79">
        <v>1.5491827810755261</v>
      </c>
      <c r="G79">
        <f t="shared" si="1"/>
        <v>0.10822182527690605</v>
      </c>
      <c r="H79">
        <v>0.55195078408680653</v>
      </c>
    </row>
    <row r="80" spans="1:8" x14ac:dyDescent="0.35">
      <c r="A80" t="s">
        <v>149</v>
      </c>
      <c r="B80" t="s">
        <v>210</v>
      </c>
      <c r="C80" t="s">
        <v>188</v>
      </c>
      <c r="D80">
        <v>2023</v>
      </c>
      <c r="E80">
        <v>1.7766240808305469</v>
      </c>
      <c r="F80">
        <v>1.5491827810755261</v>
      </c>
      <c r="G80">
        <f t="shared" si="1"/>
        <v>-0.22744129975502081</v>
      </c>
      <c r="H80">
        <v>0.55195078408680653</v>
      </c>
    </row>
    <row r="81" spans="1:8" x14ac:dyDescent="0.35">
      <c r="A81" t="s">
        <v>149</v>
      </c>
      <c r="B81" t="s">
        <v>212</v>
      </c>
      <c r="C81" t="s">
        <v>188</v>
      </c>
      <c r="D81">
        <v>2023</v>
      </c>
      <c r="E81">
        <v>1.2330728065618859</v>
      </c>
      <c r="F81">
        <v>1.5491827810755261</v>
      </c>
      <c r="G81">
        <f t="shared" si="1"/>
        <v>0.3161099745136402</v>
      </c>
      <c r="H81">
        <v>0.55195078408680653</v>
      </c>
    </row>
    <row r="82" spans="1:8" x14ac:dyDescent="0.35">
      <c r="A82" t="s">
        <v>149</v>
      </c>
      <c r="B82" t="s">
        <v>211</v>
      </c>
      <c r="C82" t="s">
        <v>186</v>
      </c>
      <c r="D82">
        <v>2024</v>
      </c>
      <c r="E82">
        <v>1.366814397179428</v>
      </c>
      <c r="F82">
        <v>1.0917584184985489</v>
      </c>
      <c r="G82">
        <f t="shared" si="1"/>
        <v>-0.27505597868087905</v>
      </c>
      <c r="H82">
        <v>0.86948181572901562</v>
      </c>
    </row>
    <row r="83" spans="1:8" x14ac:dyDescent="0.35">
      <c r="A83" t="s">
        <v>149</v>
      </c>
      <c r="B83" t="s">
        <v>213</v>
      </c>
      <c r="C83" t="s">
        <v>186</v>
      </c>
      <c r="D83">
        <v>2024</v>
      </c>
      <c r="E83">
        <v>1.144309940913812</v>
      </c>
      <c r="F83">
        <v>1.0917584184985489</v>
      </c>
      <c r="G83">
        <f t="shared" si="1"/>
        <v>-5.2551522415263063E-2</v>
      </c>
      <c r="H83">
        <v>0.86948181572901562</v>
      </c>
    </row>
    <row r="84" spans="1:8" x14ac:dyDescent="0.35">
      <c r="A84" t="s">
        <v>149</v>
      </c>
      <c r="B84" t="s">
        <v>212</v>
      </c>
      <c r="C84" t="s">
        <v>188</v>
      </c>
      <c r="D84">
        <v>2024</v>
      </c>
      <c r="E84">
        <v>1.3611844962323929</v>
      </c>
      <c r="F84">
        <v>1.0917584184985489</v>
      </c>
      <c r="G84">
        <f t="shared" si="1"/>
        <v>-0.26942607773384397</v>
      </c>
      <c r="H84">
        <v>0.86948181572901562</v>
      </c>
    </row>
    <row r="85" spans="1:8" x14ac:dyDescent="0.35">
      <c r="A85" t="s">
        <v>149</v>
      </c>
      <c r="B85" t="s">
        <v>214</v>
      </c>
      <c r="C85" t="s">
        <v>188</v>
      </c>
      <c r="D85">
        <v>2024</v>
      </c>
      <c r="E85">
        <v>1.2741731353000501</v>
      </c>
      <c r="F85">
        <v>1.0917584184985489</v>
      </c>
      <c r="G85">
        <f t="shared" si="1"/>
        <v>-0.18241471680150112</v>
      </c>
      <c r="H85">
        <v>0.86948181572901562</v>
      </c>
    </row>
    <row r="86" spans="1:8" x14ac:dyDescent="0.35">
      <c r="A86" t="s">
        <v>149</v>
      </c>
      <c r="B86" t="s">
        <v>213</v>
      </c>
      <c r="C86" t="s">
        <v>186</v>
      </c>
      <c r="D86">
        <v>2025</v>
      </c>
      <c r="E86">
        <v>1.2445832169132749</v>
      </c>
      <c r="F86">
        <v>0.97833513074895262</v>
      </c>
      <c r="G86">
        <f t="shared" si="1"/>
        <v>-0.26624808616432227</v>
      </c>
      <c r="H86">
        <v>1.0745869944778661</v>
      </c>
    </row>
    <row r="87" spans="1:8" x14ac:dyDescent="0.35">
      <c r="A87" t="s">
        <v>149</v>
      </c>
      <c r="B87" t="s">
        <v>215</v>
      </c>
      <c r="C87" t="s">
        <v>186</v>
      </c>
      <c r="D87">
        <v>2025</v>
      </c>
      <c r="E87">
        <v>0.99784735760106713</v>
      </c>
      <c r="F87">
        <v>0.97833513074895262</v>
      </c>
      <c r="G87">
        <f t="shared" si="1"/>
        <v>-1.9512226852114511E-2</v>
      </c>
      <c r="H87">
        <v>1.0745869944778661</v>
      </c>
    </row>
    <row r="88" spans="1:8" x14ac:dyDescent="0.35">
      <c r="A88" t="s">
        <v>149</v>
      </c>
      <c r="B88" t="s">
        <v>214</v>
      </c>
      <c r="C88" t="s">
        <v>188</v>
      </c>
      <c r="D88">
        <v>2025</v>
      </c>
      <c r="E88">
        <v>1.3772936758912999</v>
      </c>
      <c r="F88">
        <v>0.97833513074895262</v>
      </c>
      <c r="G88">
        <f t="shared" si="1"/>
        <v>-0.3989585451423473</v>
      </c>
      <c r="H88">
        <v>1.0745869944778661</v>
      </c>
    </row>
    <row r="89" spans="1:8" x14ac:dyDescent="0.35">
      <c r="A89" t="s">
        <v>149</v>
      </c>
      <c r="B89" t="s">
        <v>216</v>
      </c>
      <c r="C89" t="s">
        <v>188</v>
      </c>
      <c r="D89">
        <v>2025</v>
      </c>
      <c r="E89">
        <v>0.76893815941332377</v>
      </c>
      <c r="F89">
        <v>0.97833513074895262</v>
      </c>
      <c r="G89">
        <f t="shared" si="1"/>
        <v>0.20939697133562885</v>
      </c>
      <c r="H89">
        <v>1.0745869944778661</v>
      </c>
    </row>
    <row r="90" spans="1:8" x14ac:dyDescent="0.35">
      <c r="A90" t="s">
        <v>150</v>
      </c>
      <c r="B90" t="s">
        <v>193</v>
      </c>
      <c r="C90" t="s">
        <v>186</v>
      </c>
      <c r="D90">
        <v>2015</v>
      </c>
      <c r="E90">
        <v>1.095015499462715</v>
      </c>
      <c r="F90">
        <v>1.511701771928704</v>
      </c>
      <c r="G90">
        <f t="shared" si="1"/>
        <v>0.41668627246598899</v>
      </c>
      <c r="H90">
        <v>0.1476736935196882</v>
      </c>
    </row>
    <row r="91" spans="1:8" x14ac:dyDescent="0.35">
      <c r="A91" t="s">
        <v>150</v>
      </c>
      <c r="B91" t="s">
        <v>195</v>
      </c>
      <c r="C91" t="s">
        <v>186</v>
      </c>
      <c r="D91">
        <v>2015</v>
      </c>
      <c r="E91">
        <v>1.7105611289528031</v>
      </c>
      <c r="F91">
        <v>1.511701771928704</v>
      </c>
      <c r="G91">
        <f t="shared" si="1"/>
        <v>-0.19885935702409907</v>
      </c>
      <c r="H91">
        <v>0.1476736935196882</v>
      </c>
    </row>
    <row r="92" spans="1:8" x14ac:dyDescent="0.35">
      <c r="A92" t="s">
        <v>150</v>
      </c>
      <c r="B92" t="s">
        <v>194</v>
      </c>
      <c r="C92" t="s">
        <v>188</v>
      </c>
      <c r="D92">
        <v>2015</v>
      </c>
      <c r="E92">
        <v>1.9840546273578901</v>
      </c>
      <c r="F92">
        <v>1.511701771928704</v>
      </c>
      <c r="G92">
        <f t="shared" si="1"/>
        <v>-0.47235285542918604</v>
      </c>
      <c r="H92">
        <v>0.1476736935196882</v>
      </c>
    </row>
    <row r="93" spans="1:8" x14ac:dyDescent="0.35">
      <c r="A93" t="s">
        <v>150</v>
      </c>
      <c r="B93" t="s">
        <v>196</v>
      </c>
      <c r="C93" t="s">
        <v>188</v>
      </c>
      <c r="D93">
        <v>2015</v>
      </c>
      <c r="E93">
        <v>1.8717908251089099</v>
      </c>
      <c r="F93">
        <v>1.511701771928704</v>
      </c>
      <c r="G93">
        <f t="shared" si="1"/>
        <v>-0.3600890531802059</v>
      </c>
      <c r="H93">
        <v>0.1476736935196882</v>
      </c>
    </row>
    <row r="94" spans="1:8" x14ac:dyDescent="0.35">
      <c r="A94" t="s">
        <v>150</v>
      </c>
      <c r="B94" t="s">
        <v>195</v>
      </c>
      <c r="C94" t="s">
        <v>186</v>
      </c>
      <c r="D94">
        <v>2016</v>
      </c>
      <c r="E94">
        <v>1.9064608618794221</v>
      </c>
      <c r="F94">
        <v>2.1850659941992001</v>
      </c>
      <c r="G94">
        <f t="shared" si="1"/>
        <v>0.27860513231977801</v>
      </c>
      <c r="H94">
        <v>0.2294096947171454</v>
      </c>
    </row>
    <row r="95" spans="1:8" x14ac:dyDescent="0.35">
      <c r="A95" t="s">
        <v>150</v>
      </c>
      <c r="B95" t="s">
        <v>197</v>
      </c>
      <c r="C95" t="s">
        <v>186</v>
      </c>
      <c r="D95">
        <v>2016</v>
      </c>
      <c r="E95">
        <v>1.9388708932542631</v>
      </c>
      <c r="F95">
        <v>2.1850659941992001</v>
      </c>
      <c r="G95">
        <f t="shared" si="1"/>
        <v>0.24619510094493702</v>
      </c>
      <c r="H95">
        <v>0.2294096947171454</v>
      </c>
    </row>
    <row r="96" spans="1:8" x14ac:dyDescent="0.35">
      <c r="A96" t="s">
        <v>150</v>
      </c>
      <c r="B96" t="s">
        <v>196</v>
      </c>
      <c r="C96" t="s">
        <v>188</v>
      </c>
      <c r="D96">
        <v>2016</v>
      </c>
      <c r="E96">
        <v>2.0247448397811012</v>
      </c>
      <c r="F96">
        <v>2.1850659941992001</v>
      </c>
      <c r="G96">
        <f t="shared" si="1"/>
        <v>0.16032115441809891</v>
      </c>
      <c r="H96">
        <v>0.2294096947171454</v>
      </c>
    </row>
    <row r="97" spans="1:8" x14ac:dyDescent="0.35">
      <c r="A97" t="s">
        <v>150</v>
      </c>
      <c r="B97" t="s">
        <v>198</v>
      </c>
      <c r="C97" t="s">
        <v>188</v>
      </c>
      <c r="D97">
        <v>2016</v>
      </c>
      <c r="E97">
        <v>1.624850184809512</v>
      </c>
      <c r="F97">
        <v>2.1850659941992001</v>
      </c>
      <c r="G97">
        <f t="shared" si="1"/>
        <v>0.56021580938968807</v>
      </c>
      <c r="H97">
        <v>0.2294096947171454</v>
      </c>
    </row>
    <row r="98" spans="1:8" x14ac:dyDescent="0.35">
      <c r="A98" t="s">
        <v>150</v>
      </c>
      <c r="B98" t="s">
        <v>197</v>
      </c>
      <c r="C98" t="s">
        <v>186</v>
      </c>
      <c r="D98">
        <v>2017</v>
      </c>
      <c r="E98">
        <v>1.4744000913811779</v>
      </c>
      <c r="F98">
        <v>3.139119319610074</v>
      </c>
      <c r="G98">
        <f t="shared" si="1"/>
        <v>1.6647192282288961</v>
      </c>
      <c r="H98">
        <v>0.32172078863876519</v>
      </c>
    </row>
    <row r="99" spans="1:8" x14ac:dyDescent="0.35">
      <c r="A99" t="s">
        <v>150</v>
      </c>
      <c r="B99" t="s">
        <v>199</v>
      </c>
      <c r="C99" t="s">
        <v>186</v>
      </c>
      <c r="D99">
        <v>2017</v>
      </c>
      <c r="E99">
        <v>2.1518537819505301</v>
      </c>
      <c r="F99">
        <v>3.139119319610074</v>
      </c>
      <c r="G99">
        <f t="shared" si="1"/>
        <v>0.98726553765954383</v>
      </c>
      <c r="H99">
        <v>0.32172078863876519</v>
      </c>
    </row>
    <row r="100" spans="1:8" x14ac:dyDescent="0.35">
      <c r="A100" t="s">
        <v>150</v>
      </c>
      <c r="B100" t="s">
        <v>198</v>
      </c>
      <c r="C100" t="s">
        <v>188</v>
      </c>
      <c r="D100">
        <v>2017</v>
      </c>
      <c r="E100">
        <v>1.5665137095587811</v>
      </c>
      <c r="F100">
        <v>3.139119319610074</v>
      </c>
      <c r="G100">
        <f t="shared" si="1"/>
        <v>1.5726056100512928</v>
      </c>
      <c r="H100">
        <v>0.32172078863876519</v>
      </c>
    </row>
    <row r="101" spans="1:8" x14ac:dyDescent="0.35">
      <c r="A101" t="s">
        <v>150</v>
      </c>
      <c r="B101" t="s">
        <v>200</v>
      </c>
      <c r="C101" t="s">
        <v>188</v>
      </c>
      <c r="D101">
        <v>2017</v>
      </c>
      <c r="E101">
        <v>1.6411721834364681</v>
      </c>
      <c r="F101">
        <v>3.139119319610074</v>
      </c>
      <c r="G101">
        <f t="shared" si="1"/>
        <v>1.4979471361736059</v>
      </c>
      <c r="H101">
        <v>0.32172078863876519</v>
      </c>
    </row>
    <row r="102" spans="1:8" x14ac:dyDescent="0.35">
      <c r="A102" t="s">
        <v>150</v>
      </c>
      <c r="B102" t="s">
        <v>199</v>
      </c>
      <c r="C102" t="s">
        <v>186</v>
      </c>
      <c r="D102">
        <v>2018</v>
      </c>
      <c r="E102">
        <v>2.1207866853858448</v>
      </c>
      <c r="F102">
        <v>1.2673227814059229</v>
      </c>
      <c r="G102">
        <f t="shared" si="1"/>
        <v>-0.85346390397992189</v>
      </c>
      <c r="H102">
        <v>0.34755506813325288</v>
      </c>
    </row>
    <row r="103" spans="1:8" x14ac:dyDescent="0.35">
      <c r="A103" t="s">
        <v>150</v>
      </c>
      <c r="B103" t="s">
        <v>201</v>
      </c>
      <c r="C103" t="s">
        <v>186</v>
      </c>
      <c r="D103">
        <v>2018</v>
      </c>
      <c r="E103">
        <v>1.7181609113874341</v>
      </c>
      <c r="F103">
        <v>1.2673227814059229</v>
      </c>
      <c r="G103">
        <f t="shared" si="1"/>
        <v>-0.45083812998151118</v>
      </c>
      <c r="H103">
        <v>0.34755506813325288</v>
      </c>
    </row>
    <row r="104" spans="1:8" x14ac:dyDescent="0.35">
      <c r="A104" t="s">
        <v>150</v>
      </c>
      <c r="B104" t="s">
        <v>200</v>
      </c>
      <c r="C104" t="s">
        <v>188</v>
      </c>
      <c r="D104">
        <v>2018</v>
      </c>
      <c r="E104">
        <v>1.853976950650349</v>
      </c>
      <c r="F104">
        <v>1.2673227814059229</v>
      </c>
      <c r="G104">
        <f t="shared" si="1"/>
        <v>-0.58665416924442604</v>
      </c>
      <c r="H104">
        <v>0.34755506813325288</v>
      </c>
    </row>
    <row r="105" spans="1:8" x14ac:dyDescent="0.35">
      <c r="A105" t="s">
        <v>150</v>
      </c>
      <c r="B105" t="s">
        <v>202</v>
      </c>
      <c r="C105" t="s">
        <v>188</v>
      </c>
      <c r="D105">
        <v>2018</v>
      </c>
      <c r="E105">
        <v>2.3062043523037761</v>
      </c>
      <c r="F105">
        <v>1.2673227814059229</v>
      </c>
      <c r="G105">
        <f t="shared" si="1"/>
        <v>-1.0388815708978532</v>
      </c>
      <c r="H105">
        <v>0.34755506813325288</v>
      </c>
    </row>
    <row r="106" spans="1:8" x14ac:dyDescent="0.35">
      <c r="A106" t="s">
        <v>150</v>
      </c>
      <c r="B106" t="s">
        <v>201</v>
      </c>
      <c r="C106" t="s">
        <v>186</v>
      </c>
      <c r="D106">
        <v>2019</v>
      </c>
      <c r="E106">
        <v>1.837083008004692</v>
      </c>
      <c r="F106">
        <v>1.110244719033926</v>
      </c>
      <c r="G106">
        <f t="shared" si="1"/>
        <v>-0.72683828897076608</v>
      </c>
      <c r="H106">
        <v>0.50617356079827602</v>
      </c>
    </row>
    <row r="107" spans="1:8" x14ac:dyDescent="0.35">
      <c r="A107" t="s">
        <v>150</v>
      </c>
      <c r="B107" t="s">
        <v>203</v>
      </c>
      <c r="C107" t="s">
        <v>186</v>
      </c>
      <c r="D107">
        <v>2019</v>
      </c>
      <c r="E107">
        <v>0.43652728225691551</v>
      </c>
      <c r="F107">
        <v>1.110244719033926</v>
      </c>
      <c r="G107">
        <f t="shared" si="1"/>
        <v>0.67371743677701046</v>
      </c>
      <c r="H107">
        <v>0.50617356079827602</v>
      </c>
    </row>
    <row r="108" spans="1:8" x14ac:dyDescent="0.35">
      <c r="A108" t="s">
        <v>150</v>
      </c>
      <c r="B108" t="s">
        <v>202</v>
      </c>
      <c r="C108" t="s">
        <v>188</v>
      </c>
      <c r="D108">
        <v>2019</v>
      </c>
      <c r="E108">
        <v>2.050241516126516</v>
      </c>
      <c r="F108">
        <v>1.110244719033926</v>
      </c>
      <c r="G108">
        <f t="shared" si="1"/>
        <v>-0.93999679709258999</v>
      </c>
      <c r="H108">
        <v>0.50617356079827602</v>
      </c>
    </row>
    <row r="109" spans="1:8" x14ac:dyDescent="0.35">
      <c r="A109" t="s">
        <v>150</v>
      </c>
      <c r="B109" t="s">
        <v>204</v>
      </c>
      <c r="C109" t="s">
        <v>188</v>
      </c>
      <c r="D109">
        <v>2019</v>
      </c>
      <c r="E109">
        <v>0.54362498919910962</v>
      </c>
      <c r="F109">
        <v>1.110244719033926</v>
      </c>
      <c r="G109">
        <f t="shared" si="1"/>
        <v>0.56661972983481634</v>
      </c>
      <c r="H109">
        <v>0.50617356079827602</v>
      </c>
    </row>
    <row r="110" spans="1:8" x14ac:dyDescent="0.35">
      <c r="A110" t="s">
        <v>150</v>
      </c>
      <c r="B110" t="s">
        <v>203</v>
      </c>
      <c r="C110" t="s">
        <v>186</v>
      </c>
      <c r="D110">
        <v>2020</v>
      </c>
      <c r="E110">
        <v>1.0098419735112829</v>
      </c>
      <c r="F110">
        <v>-4.5019012679871278</v>
      </c>
      <c r="G110">
        <f t="shared" si="1"/>
        <v>-5.5117432414984107</v>
      </c>
      <c r="H110">
        <v>0.53632279304166319</v>
      </c>
    </row>
    <row r="111" spans="1:8" x14ac:dyDescent="0.35">
      <c r="A111" t="s">
        <v>150</v>
      </c>
      <c r="B111" t="s">
        <v>205</v>
      </c>
      <c r="C111" t="s">
        <v>186</v>
      </c>
      <c r="D111">
        <v>2020</v>
      </c>
      <c r="E111">
        <v>-5.5682040725027582</v>
      </c>
      <c r="F111">
        <v>-4.5019012679871278</v>
      </c>
      <c r="G111">
        <f t="shared" si="1"/>
        <v>1.0663028045156304</v>
      </c>
      <c r="H111">
        <v>0.53632279304166319</v>
      </c>
    </row>
    <row r="112" spans="1:8" x14ac:dyDescent="0.35">
      <c r="A112" t="s">
        <v>150</v>
      </c>
      <c r="B112" t="s">
        <v>204</v>
      </c>
      <c r="C112" t="s">
        <v>188</v>
      </c>
      <c r="D112">
        <v>2020</v>
      </c>
      <c r="E112">
        <v>1.5458815393741829</v>
      </c>
      <c r="F112">
        <v>-4.5019012679871278</v>
      </c>
      <c r="G112">
        <f t="shared" si="1"/>
        <v>-6.0477828073613109</v>
      </c>
      <c r="H112">
        <v>0.53632279304166319</v>
      </c>
    </row>
    <row r="113" spans="1:8" x14ac:dyDescent="0.35">
      <c r="A113" t="s">
        <v>150</v>
      </c>
      <c r="B113" t="s">
        <v>206</v>
      </c>
      <c r="C113" t="s">
        <v>188</v>
      </c>
      <c r="D113">
        <v>2020</v>
      </c>
      <c r="E113">
        <v>-6.4695771848944261</v>
      </c>
      <c r="F113">
        <v>-4.5019012679871278</v>
      </c>
      <c r="G113">
        <f t="shared" si="1"/>
        <v>1.9676759169072984</v>
      </c>
      <c r="H113">
        <v>0.53632279304166319</v>
      </c>
    </row>
    <row r="114" spans="1:8" x14ac:dyDescent="0.35">
      <c r="A114" t="s">
        <v>150</v>
      </c>
      <c r="B114" t="s">
        <v>205</v>
      </c>
      <c r="C114" t="s">
        <v>186</v>
      </c>
      <c r="D114">
        <v>2021</v>
      </c>
      <c r="E114">
        <v>3.5168418141955371</v>
      </c>
      <c r="F114">
        <v>3.8314526417859192</v>
      </c>
      <c r="G114">
        <f t="shared" si="1"/>
        <v>0.31461082759038206</v>
      </c>
      <c r="H114">
        <v>0.92018115386050991</v>
      </c>
    </row>
    <row r="115" spans="1:8" x14ac:dyDescent="0.35">
      <c r="A115" t="s">
        <v>150</v>
      </c>
      <c r="B115" t="s">
        <v>207</v>
      </c>
      <c r="C115" t="s">
        <v>186</v>
      </c>
      <c r="D115">
        <v>2021</v>
      </c>
      <c r="E115">
        <v>2.7343389231728081</v>
      </c>
      <c r="F115">
        <v>3.8314526417859192</v>
      </c>
      <c r="G115">
        <f t="shared" si="1"/>
        <v>1.097113718613111</v>
      </c>
      <c r="H115">
        <v>0.92018115386050991</v>
      </c>
    </row>
    <row r="116" spans="1:8" x14ac:dyDescent="0.35">
      <c r="A116" t="s">
        <v>150</v>
      </c>
      <c r="B116" t="s">
        <v>206</v>
      </c>
      <c r="C116" t="s">
        <v>188</v>
      </c>
      <c r="D116">
        <v>2021</v>
      </c>
      <c r="E116">
        <v>5.8723795390502653</v>
      </c>
      <c r="F116">
        <v>3.8314526417859192</v>
      </c>
      <c r="G116">
        <f t="shared" si="1"/>
        <v>-2.0409268972643462</v>
      </c>
      <c r="H116">
        <v>0.92018115386050991</v>
      </c>
    </row>
    <row r="117" spans="1:8" x14ac:dyDescent="0.35">
      <c r="A117" t="s">
        <v>150</v>
      </c>
      <c r="B117" t="s">
        <v>208</v>
      </c>
      <c r="C117" t="s">
        <v>188</v>
      </c>
      <c r="D117">
        <v>2021</v>
      </c>
      <c r="E117">
        <v>3.405406776981335</v>
      </c>
      <c r="F117">
        <v>3.8314526417859192</v>
      </c>
      <c r="G117">
        <f t="shared" si="1"/>
        <v>0.42604586480458417</v>
      </c>
      <c r="H117">
        <v>0.92018115386050991</v>
      </c>
    </row>
    <row r="118" spans="1:8" x14ac:dyDescent="0.35">
      <c r="A118" t="s">
        <v>150</v>
      </c>
      <c r="B118" t="s">
        <v>207</v>
      </c>
      <c r="C118" t="s">
        <v>186</v>
      </c>
      <c r="D118">
        <v>2022</v>
      </c>
      <c r="E118">
        <v>4.5927784434600882</v>
      </c>
      <c r="F118">
        <v>1.931834126476093</v>
      </c>
      <c r="G118">
        <f t="shared" si="1"/>
        <v>-2.6609443169839953</v>
      </c>
      <c r="H118">
        <v>1.138173929676523</v>
      </c>
    </row>
    <row r="119" spans="1:8" x14ac:dyDescent="0.35">
      <c r="A119" t="s">
        <v>150</v>
      </c>
      <c r="B119" t="s">
        <v>209</v>
      </c>
      <c r="C119" t="s">
        <v>186</v>
      </c>
      <c r="D119">
        <v>2022</v>
      </c>
      <c r="E119">
        <v>1.55845355711639</v>
      </c>
      <c r="F119">
        <v>1.931834126476093</v>
      </c>
      <c r="G119">
        <f t="shared" si="1"/>
        <v>0.37338056935970299</v>
      </c>
      <c r="H119">
        <v>1.138173929676523</v>
      </c>
    </row>
    <row r="120" spans="1:8" x14ac:dyDescent="0.35">
      <c r="A120" t="s">
        <v>150</v>
      </c>
      <c r="B120" t="s">
        <v>208</v>
      </c>
      <c r="C120" t="s">
        <v>188</v>
      </c>
      <c r="D120">
        <v>2022</v>
      </c>
      <c r="E120">
        <v>4.0547699734103224</v>
      </c>
      <c r="F120">
        <v>1.931834126476093</v>
      </c>
      <c r="G120">
        <f t="shared" si="1"/>
        <v>-2.1229358469342294</v>
      </c>
      <c r="H120">
        <v>1.138173929676523</v>
      </c>
    </row>
    <row r="121" spans="1:8" x14ac:dyDescent="0.35">
      <c r="A121" t="s">
        <v>150</v>
      </c>
      <c r="B121" t="s">
        <v>210</v>
      </c>
      <c r="C121" t="s">
        <v>188</v>
      </c>
      <c r="D121">
        <v>2022</v>
      </c>
      <c r="E121">
        <v>1.5579683422439761</v>
      </c>
      <c r="F121">
        <v>1.931834126476093</v>
      </c>
      <c r="G121">
        <f t="shared" si="1"/>
        <v>0.37386578423211692</v>
      </c>
      <c r="H121">
        <v>1.138173929676523</v>
      </c>
    </row>
    <row r="122" spans="1:8" x14ac:dyDescent="0.35">
      <c r="A122" t="s">
        <v>150</v>
      </c>
      <c r="B122" t="s">
        <v>209</v>
      </c>
      <c r="C122" t="s">
        <v>186</v>
      </c>
      <c r="D122">
        <v>2023</v>
      </c>
      <c r="E122">
        <v>-0.62595524483003429</v>
      </c>
      <c r="F122">
        <v>-0.81689108427086243</v>
      </c>
      <c r="G122">
        <f t="shared" si="1"/>
        <v>-0.19093583944082815</v>
      </c>
      <c r="H122">
        <v>1.0970433385285121</v>
      </c>
    </row>
    <row r="123" spans="1:8" x14ac:dyDescent="0.35">
      <c r="A123" t="s">
        <v>150</v>
      </c>
      <c r="B123" t="s">
        <v>211</v>
      </c>
      <c r="C123" t="s">
        <v>186</v>
      </c>
      <c r="D123">
        <v>2023</v>
      </c>
      <c r="E123">
        <v>-0.27334918709761569</v>
      </c>
      <c r="F123">
        <v>-0.81689108427086243</v>
      </c>
      <c r="G123">
        <f t="shared" si="1"/>
        <v>-0.54354189717324675</v>
      </c>
      <c r="H123">
        <v>1.0970433385285121</v>
      </c>
    </row>
    <row r="124" spans="1:8" x14ac:dyDescent="0.35">
      <c r="A124" t="s">
        <v>150</v>
      </c>
      <c r="B124" t="s">
        <v>210</v>
      </c>
      <c r="C124" t="s">
        <v>188</v>
      </c>
      <c r="D124">
        <v>2023</v>
      </c>
      <c r="E124">
        <v>2.4090316591396821</v>
      </c>
      <c r="F124">
        <v>-0.81689108427086243</v>
      </c>
      <c r="G124">
        <f t="shared" si="1"/>
        <v>-3.2259227434105444</v>
      </c>
      <c r="H124">
        <v>1.0970433385285121</v>
      </c>
    </row>
    <row r="125" spans="1:8" x14ac:dyDescent="0.35">
      <c r="A125" t="s">
        <v>150</v>
      </c>
      <c r="B125" t="s">
        <v>212</v>
      </c>
      <c r="C125" t="s">
        <v>188</v>
      </c>
      <c r="D125">
        <v>2023</v>
      </c>
      <c r="E125">
        <v>0.18957305278237691</v>
      </c>
      <c r="F125">
        <v>-0.81689108427086243</v>
      </c>
      <c r="G125">
        <f t="shared" si="1"/>
        <v>-1.0064641370532392</v>
      </c>
      <c r="H125">
        <v>1.0970433385285121</v>
      </c>
    </row>
    <row r="126" spans="1:8" x14ac:dyDescent="0.35">
      <c r="A126" t="s">
        <v>150</v>
      </c>
      <c r="B126" t="s">
        <v>211</v>
      </c>
      <c r="C126" t="s">
        <v>186</v>
      </c>
      <c r="D126">
        <v>2024</v>
      </c>
      <c r="E126">
        <v>0.80450584510622924</v>
      </c>
      <c r="F126">
        <v>4.0523394564314849E-2</v>
      </c>
      <c r="G126">
        <f t="shared" si="1"/>
        <v>-0.76398245054191438</v>
      </c>
      <c r="H126">
        <v>1.021598477443725</v>
      </c>
    </row>
    <row r="127" spans="1:8" x14ac:dyDescent="0.35">
      <c r="A127" t="s">
        <v>150</v>
      </c>
      <c r="B127" t="s">
        <v>213</v>
      </c>
      <c r="C127" t="s">
        <v>186</v>
      </c>
      <c r="D127">
        <v>2024</v>
      </c>
      <c r="E127">
        <v>-0.1114510968873272</v>
      </c>
      <c r="F127">
        <v>4.0523394564314849E-2</v>
      </c>
      <c r="G127">
        <f t="shared" si="1"/>
        <v>0.15197449145164205</v>
      </c>
      <c r="H127">
        <v>1.021598477443725</v>
      </c>
    </row>
    <row r="128" spans="1:8" x14ac:dyDescent="0.35">
      <c r="A128" t="s">
        <v>150</v>
      </c>
      <c r="B128" t="s">
        <v>212</v>
      </c>
      <c r="C128" t="s">
        <v>188</v>
      </c>
      <c r="D128">
        <v>2024</v>
      </c>
      <c r="E128">
        <v>1.358688832068133</v>
      </c>
      <c r="F128">
        <v>4.0523394564314849E-2</v>
      </c>
      <c r="G128">
        <f t="shared" si="1"/>
        <v>-1.3181654375038181</v>
      </c>
      <c r="H128">
        <v>1.021598477443725</v>
      </c>
    </row>
    <row r="129" spans="1:8" x14ac:dyDescent="0.35">
      <c r="A129" t="s">
        <v>150</v>
      </c>
      <c r="B129" t="s">
        <v>214</v>
      </c>
      <c r="C129" t="s">
        <v>188</v>
      </c>
      <c r="D129">
        <v>2024</v>
      </c>
      <c r="E129">
        <v>0.12753656568900151</v>
      </c>
      <c r="F129">
        <v>4.0523394564314849E-2</v>
      </c>
      <c r="G129">
        <f t="shared" si="1"/>
        <v>-8.7013171124686664E-2</v>
      </c>
      <c r="H129">
        <v>1.021598477443725</v>
      </c>
    </row>
    <row r="130" spans="1:8" x14ac:dyDescent="0.35">
      <c r="A130" t="s">
        <v>150</v>
      </c>
      <c r="B130" t="s">
        <v>213</v>
      </c>
      <c r="C130" t="s">
        <v>186</v>
      </c>
      <c r="D130">
        <v>2025</v>
      </c>
      <c r="E130">
        <v>0.69333808233418281</v>
      </c>
      <c r="F130">
        <v>0.34025588112837718</v>
      </c>
      <c r="G130">
        <f t="shared" ref="G130:G193" si="2">IF(OR(F130="",E130=""),"",F130-E130)</f>
        <v>-0.35308220120580563</v>
      </c>
      <c r="H130">
        <v>1.052912726020653</v>
      </c>
    </row>
    <row r="131" spans="1:8" x14ac:dyDescent="0.35">
      <c r="A131" t="s">
        <v>150</v>
      </c>
      <c r="B131" t="s">
        <v>215</v>
      </c>
      <c r="C131" t="s">
        <v>186</v>
      </c>
      <c r="D131">
        <v>2025</v>
      </c>
      <c r="E131">
        <v>0.17068748819852869</v>
      </c>
      <c r="F131">
        <v>0.34025588112837718</v>
      </c>
      <c r="G131">
        <f t="shared" si="2"/>
        <v>0.16956839292984849</v>
      </c>
      <c r="H131">
        <v>1.052912726020653</v>
      </c>
    </row>
    <row r="132" spans="1:8" x14ac:dyDescent="0.35">
      <c r="A132" t="s">
        <v>150</v>
      </c>
      <c r="B132" t="s">
        <v>214</v>
      </c>
      <c r="C132" t="s">
        <v>188</v>
      </c>
      <c r="D132">
        <v>2025</v>
      </c>
      <c r="E132">
        <v>1.014129227832639</v>
      </c>
      <c r="F132">
        <v>0.34025588112837718</v>
      </c>
      <c r="G132">
        <f t="shared" si="2"/>
        <v>-0.67387334670426191</v>
      </c>
      <c r="H132">
        <v>1.052912726020653</v>
      </c>
    </row>
    <row r="133" spans="1:8" x14ac:dyDescent="0.35">
      <c r="A133" t="s">
        <v>150</v>
      </c>
      <c r="B133" t="s">
        <v>216</v>
      </c>
      <c r="C133" t="s">
        <v>188</v>
      </c>
      <c r="D133">
        <v>2025</v>
      </c>
      <c r="E133">
        <v>-2.9831521216272531E-2</v>
      </c>
      <c r="F133">
        <v>0.34025588112837718</v>
      </c>
      <c r="G133">
        <f t="shared" si="2"/>
        <v>0.37008740234464971</v>
      </c>
      <c r="H133">
        <v>1.052912726020653</v>
      </c>
    </row>
    <row r="134" spans="1:8" x14ac:dyDescent="0.35">
      <c r="A134" t="s">
        <v>151</v>
      </c>
      <c r="B134" t="s">
        <v>193</v>
      </c>
      <c r="C134" t="s">
        <v>186</v>
      </c>
      <c r="D134">
        <v>2015</v>
      </c>
      <c r="E134">
        <v>1.7298208953237191</v>
      </c>
      <c r="F134">
        <v>3.980574024380553</v>
      </c>
      <c r="G134">
        <f t="shared" si="2"/>
        <v>2.2507531290568341</v>
      </c>
      <c r="H134">
        <v>0.2441254134191003</v>
      </c>
    </row>
    <row r="135" spans="1:8" x14ac:dyDescent="0.35">
      <c r="A135" t="s">
        <v>151</v>
      </c>
      <c r="B135" t="s">
        <v>195</v>
      </c>
      <c r="C135" t="s">
        <v>186</v>
      </c>
      <c r="D135">
        <v>2015</v>
      </c>
      <c r="E135">
        <v>3.1330217546616361</v>
      </c>
      <c r="F135">
        <v>3.980574024380553</v>
      </c>
      <c r="G135">
        <f t="shared" si="2"/>
        <v>0.84755226971891684</v>
      </c>
      <c r="H135">
        <v>0.2441254134191003</v>
      </c>
    </row>
    <row r="136" spans="1:8" x14ac:dyDescent="0.35">
      <c r="A136" t="s">
        <v>151</v>
      </c>
      <c r="B136" t="s">
        <v>194</v>
      </c>
      <c r="C136" t="s">
        <v>188</v>
      </c>
      <c r="D136">
        <v>2015</v>
      </c>
      <c r="E136">
        <v>2.0578550096999941</v>
      </c>
      <c r="F136">
        <v>3.980574024380553</v>
      </c>
      <c r="G136">
        <f t="shared" si="2"/>
        <v>1.9227190146805588</v>
      </c>
      <c r="H136">
        <v>0.2441254134191003</v>
      </c>
    </row>
    <row r="137" spans="1:8" x14ac:dyDescent="0.35">
      <c r="A137" t="s">
        <v>151</v>
      </c>
      <c r="B137" t="s">
        <v>196</v>
      </c>
      <c r="C137" t="s">
        <v>188</v>
      </c>
      <c r="D137">
        <v>2015</v>
      </c>
      <c r="E137">
        <v>2.8163023499567119</v>
      </c>
      <c r="F137">
        <v>3.980574024380553</v>
      </c>
      <c r="G137">
        <f t="shared" si="2"/>
        <v>1.1642716744238411</v>
      </c>
      <c r="H137">
        <v>0.2441254134191003</v>
      </c>
    </row>
    <row r="138" spans="1:8" x14ac:dyDescent="0.35">
      <c r="A138" t="s">
        <v>151</v>
      </c>
      <c r="B138" t="s">
        <v>195</v>
      </c>
      <c r="C138" t="s">
        <v>186</v>
      </c>
      <c r="D138">
        <v>2016</v>
      </c>
      <c r="E138">
        <v>2.6664587847684769</v>
      </c>
      <c r="F138">
        <v>2.8733724111720398</v>
      </c>
      <c r="G138">
        <f t="shared" si="2"/>
        <v>0.20691362640356292</v>
      </c>
      <c r="H138">
        <v>0.32378660968022338</v>
      </c>
    </row>
    <row r="139" spans="1:8" x14ac:dyDescent="0.35">
      <c r="A139" t="s">
        <v>151</v>
      </c>
      <c r="B139" t="s">
        <v>197</v>
      </c>
      <c r="C139" t="s">
        <v>186</v>
      </c>
      <c r="D139">
        <v>2016</v>
      </c>
      <c r="E139">
        <v>3.1977481622379229</v>
      </c>
      <c r="F139">
        <v>2.8733724111720398</v>
      </c>
      <c r="G139">
        <f t="shared" si="2"/>
        <v>-0.32437575106588312</v>
      </c>
      <c r="H139">
        <v>0.32378660968022338</v>
      </c>
    </row>
    <row r="140" spans="1:8" x14ac:dyDescent="0.35">
      <c r="A140" t="s">
        <v>151</v>
      </c>
      <c r="B140" t="s">
        <v>196</v>
      </c>
      <c r="C140" t="s">
        <v>188</v>
      </c>
      <c r="D140">
        <v>2016</v>
      </c>
      <c r="E140">
        <v>2.5804277166284968</v>
      </c>
      <c r="F140">
        <v>2.8733724111720398</v>
      </c>
      <c r="G140">
        <f t="shared" si="2"/>
        <v>0.29294469454354299</v>
      </c>
      <c r="H140">
        <v>0.32378660968022338</v>
      </c>
    </row>
    <row r="141" spans="1:8" x14ac:dyDescent="0.35">
      <c r="A141" t="s">
        <v>151</v>
      </c>
      <c r="B141" t="s">
        <v>198</v>
      </c>
      <c r="C141" t="s">
        <v>188</v>
      </c>
      <c r="D141">
        <v>2016</v>
      </c>
      <c r="E141">
        <v>2.5934687983342641</v>
      </c>
      <c r="F141">
        <v>2.8733724111720398</v>
      </c>
      <c r="G141">
        <f t="shared" si="2"/>
        <v>0.27990361283777565</v>
      </c>
      <c r="H141">
        <v>0.32378660968022338</v>
      </c>
    </row>
    <row r="142" spans="1:8" x14ac:dyDescent="0.35">
      <c r="A142" t="s">
        <v>151</v>
      </c>
      <c r="B142" t="s">
        <v>197</v>
      </c>
      <c r="C142" t="s">
        <v>186</v>
      </c>
      <c r="D142">
        <v>2017</v>
      </c>
      <c r="E142">
        <v>2.255443360388365</v>
      </c>
      <c r="F142">
        <v>2.855001546118654</v>
      </c>
      <c r="G142">
        <f t="shared" si="2"/>
        <v>0.59955818573028896</v>
      </c>
      <c r="H142">
        <v>0.307364699958523</v>
      </c>
    </row>
    <row r="143" spans="1:8" x14ac:dyDescent="0.35">
      <c r="A143" t="s">
        <v>151</v>
      </c>
      <c r="B143" t="s">
        <v>199</v>
      </c>
      <c r="C143" t="s">
        <v>186</v>
      </c>
      <c r="D143">
        <v>2017</v>
      </c>
      <c r="E143">
        <v>3.068359604619419</v>
      </c>
      <c r="F143">
        <v>2.855001546118654</v>
      </c>
      <c r="G143">
        <f t="shared" si="2"/>
        <v>-0.21335805850076506</v>
      </c>
      <c r="H143">
        <v>0.307364699958523</v>
      </c>
    </row>
    <row r="144" spans="1:8" x14ac:dyDescent="0.35">
      <c r="A144" t="s">
        <v>151</v>
      </c>
      <c r="B144" t="s">
        <v>198</v>
      </c>
      <c r="C144" t="s">
        <v>188</v>
      </c>
      <c r="D144">
        <v>2017</v>
      </c>
      <c r="E144">
        <v>2.5049942578537321</v>
      </c>
      <c r="F144">
        <v>2.855001546118654</v>
      </c>
      <c r="G144">
        <f t="shared" si="2"/>
        <v>0.35000728826492189</v>
      </c>
      <c r="H144">
        <v>0.307364699958523</v>
      </c>
    </row>
    <row r="145" spans="1:8" x14ac:dyDescent="0.35">
      <c r="A145" t="s">
        <v>151</v>
      </c>
      <c r="B145" t="s">
        <v>200</v>
      </c>
      <c r="C145" t="s">
        <v>188</v>
      </c>
      <c r="D145">
        <v>2017</v>
      </c>
      <c r="E145">
        <v>2.763295099061525</v>
      </c>
      <c r="F145">
        <v>2.855001546118654</v>
      </c>
      <c r="G145">
        <f t="shared" si="2"/>
        <v>9.1706447057128937E-2</v>
      </c>
      <c r="H145">
        <v>0.307364699958523</v>
      </c>
    </row>
    <row r="146" spans="1:8" x14ac:dyDescent="0.35">
      <c r="A146" t="s">
        <v>151</v>
      </c>
      <c r="B146" t="s">
        <v>199</v>
      </c>
      <c r="C146" t="s">
        <v>186</v>
      </c>
      <c r="D146">
        <v>2018</v>
      </c>
      <c r="E146">
        <v>2.5372488700963869</v>
      </c>
      <c r="F146">
        <v>2.367158610415725</v>
      </c>
      <c r="G146">
        <f t="shared" si="2"/>
        <v>-0.17009025968066194</v>
      </c>
      <c r="H146">
        <v>0.36818229414725268</v>
      </c>
    </row>
    <row r="147" spans="1:8" x14ac:dyDescent="0.35">
      <c r="A147" t="s">
        <v>151</v>
      </c>
      <c r="B147" t="s">
        <v>201</v>
      </c>
      <c r="C147" t="s">
        <v>186</v>
      </c>
      <c r="D147">
        <v>2018</v>
      </c>
      <c r="E147">
        <v>2.5579730614092582</v>
      </c>
      <c r="F147">
        <v>2.367158610415725</v>
      </c>
      <c r="G147">
        <f t="shared" si="2"/>
        <v>-0.19081445099353322</v>
      </c>
      <c r="H147">
        <v>0.36818229414725268</v>
      </c>
    </row>
    <row r="148" spans="1:8" x14ac:dyDescent="0.35">
      <c r="A148" t="s">
        <v>151</v>
      </c>
      <c r="B148" t="s">
        <v>200</v>
      </c>
      <c r="C148" t="s">
        <v>188</v>
      </c>
      <c r="D148">
        <v>2018</v>
      </c>
      <c r="E148">
        <v>2.3641938543665701</v>
      </c>
      <c r="F148">
        <v>2.367158610415725</v>
      </c>
      <c r="G148">
        <f t="shared" si="2"/>
        <v>2.9647560491548042E-3</v>
      </c>
      <c r="H148">
        <v>0.36818229414725268</v>
      </c>
    </row>
    <row r="149" spans="1:8" x14ac:dyDescent="0.35">
      <c r="A149" t="s">
        <v>151</v>
      </c>
      <c r="B149" t="s">
        <v>202</v>
      </c>
      <c r="C149" t="s">
        <v>188</v>
      </c>
      <c r="D149">
        <v>2018</v>
      </c>
      <c r="E149">
        <v>2.8513007726971522</v>
      </c>
      <c r="F149">
        <v>2.367158610415725</v>
      </c>
      <c r="G149">
        <f t="shared" si="2"/>
        <v>-0.48414216228142726</v>
      </c>
      <c r="H149">
        <v>0.36818229414725268</v>
      </c>
    </row>
    <row r="150" spans="1:8" x14ac:dyDescent="0.35">
      <c r="A150" t="s">
        <v>151</v>
      </c>
      <c r="B150" t="s">
        <v>201</v>
      </c>
      <c r="C150" t="s">
        <v>186</v>
      </c>
      <c r="D150">
        <v>2019</v>
      </c>
      <c r="E150">
        <v>2.1553608163649152</v>
      </c>
      <c r="F150">
        <v>1.9422910480512949</v>
      </c>
      <c r="G150">
        <f t="shared" si="2"/>
        <v>-0.21306976831362023</v>
      </c>
      <c r="H150">
        <v>0.45846719135689679</v>
      </c>
    </row>
    <row r="151" spans="1:8" x14ac:dyDescent="0.35">
      <c r="A151" t="s">
        <v>151</v>
      </c>
      <c r="B151" t="s">
        <v>203</v>
      </c>
      <c r="C151" t="s">
        <v>186</v>
      </c>
      <c r="D151">
        <v>2019</v>
      </c>
      <c r="E151">
        <v>1.870053317687548</v>
      </c>
      <c r="F151">
        <v>1.9422910480512949</v>
      </c>
      <c r="G151">
        <f t="shared" si="2"/>
        <v>7.2237730363746921E-2</v>
      </c>
      <c r="H151">
        <v>0.45846719135689679</v>
      </c>
    </row>
    <row r="152" spans="1:8" x14ac:dyDescent="0.35">
      <c r="A152" t="s">
        <v>151</v>
      </c>
      <c r="B152" t="s">
        <v>202</v>
      </c>
      <c r="C152" t="s">
        <v>188</v>
      </c>
      <c r="D152">
        <v>2019</v>
      </c>
      <c r="E152">
        <v>2.355960635013798</v>
      </c>
      <c r="F152">
        <v>1.9422910480512949</v>
      </c>
      <c r="G152">
        <f t="shared" si="2"/>
        <v>-0.41366958696250311</v>
      </c>
      <c r="H152">
        <v>0.45846719135689679</v>
      </c>
    </row>
    <row r="153" spans="1:8" x14ac:dyDescent="0.35">
      <c r="A153" t="s">
        <v>151</v>
      </c>
      <c r="B153" t="s">
        <v>204</v>
      </c>
      <c r="C153" t="s">
        <v>188</v>
      </c>
      <c r="D153">
        <v>2019</v>
      </c>
      <c r="E153">
        <v>2.0959399874803002</v>
      </c>
      <c r="F153">
        <v>1.9422910480512949</v>
      </c>
      <c r="G153">
        <f t="shared" si="2"/>
        <v>-0.15364893942900526</v>
      </c>
      <c r="H153">
        <v>0.45846719135689679</v>
      </c>
    </row>
    <row r="154" spans="1:8" x14ac:dyDescent="0.35">
      <c r="A154" t="s">
        <v>151</v>
      </c>
      <c r="B154" t="s">
        <v>203</v>
      </c>
      <c r="C154" t="s">
        <v>186</v>
      </c>
      <c r="D154">
        <v>2020</v>
      </c>
      <c r="E154">
        <v>1.490576223487361</v>
      </c>
      <c r="F154">
        <v>-11.58616521695834</v>
      </c>
      <c r="G154">
        <f t="shared" si="2"/>
        <v>-13.076741440445701</v>
      </c>
      <c r="H154">
        <v>0.58774375394491052</v>
      </c>
    </row>
    <row r="155" spans="1:8" x14ac:dyDescent="0.35">
      <c r="A155" t="s">
        <v>151</v>
      </c>
      <c r="B155" t="s">
        <v>205</v>
      </c>
      <c r="C155" t="s">
        <v>186</v>
      </c>
      <c r="D155">
        <v>2020</v>
      </c>
      <c r="E155">
        <v>-12.410533977614319</v>
      </c>
      <c r="F155">
        <v>-11.58616521695834</v>
      </c>
      <c r="G155">
        <f t="shared" si="2"/>
        <v>0.82436876065597886</v>
      </c>
      <c r="H155">
        <v>0.58774375394491052</v>
      </c>
    </row>
    <row r="156" spans="1:8" x14ac:dyDescent="0.35">
      <c r="A156" t="s">
        <v>151</v>
      </c>
      <c r="B156" t="s">
        <v>204</v>
      </c>
      <c r="C156" t="s">
        <v>188</v>
      </c>
      <c r="D156">
        <v>2020</v>
      </c>
      <c r="E156">
        <v>1.863359760106897</v>
      </c>
      <c r="F156">
        <v>-11.58616521695834</v>
      </c>
      <c r="G156">
        <f t="shared" si="2"/>
        <v>-13.449524977065238</v>
      </c>
      <c r="H156">
        <v>0.58774375394491052</v>
      </c>
    </row>
    <row r="157" spans="1:8" x14ac:dyDescent="0.35">
      <c r="A157" t="s">
        <v>151</v>
      </c>
      <c r="B157" t="s">
        <v>206</v>
      </c>
      <c r="C157" t="s">
        <v>188</v>
      </c>
      <c r="D157">
        <v>2020</v>
      </c>
      <c r="E157">
        <v>-9.3843459766278272</v>
      </c>
      <c r="F157">
        <v>-11.58616521695834</v>
      </c>
      <c r="G157">
        <f t="shared" si="2"/>
        <v>-2.2018192403305132</v>
      </c>
      <c r="H157">
        <v>0.58774375394491052</v>
      </c>
    </row>
    <row r="158" spans="1:8" x14ac:dyDescent="0.35">
      <c r="A158" t="s">
        <v>151</v>
      </c>
      <c r="B158" t="s">
        <v>205</v>
      </c>
      <c r="C158" t="s">
        <v>186</v>
      </c>
      <c r="D158">
        <v>2021</v>
      </c>
      <c r="E158">
        <v>5.3508536215682634</v>
      </c>
      <c r="F158">
        <v>6.4693143142877041</v>
      </c>
      <c r="G158">
        <f t="shared" si="2"/>
        <v>1.1184606927194407</v>
      </c>
      <c r="H158">
        <v>0.93029078085256356</v>
      </c>
    </row>
    <row r="159" spans="1:8" x14ac:dyDescent="0.35">
      <c r="A159" t="s">
        <v>151</v>
      </c>
      <c r="B159" t="s">
        <v>207</v>
      </c>
      <c r="C159" t="s">
        <v>186</v>
      </c>
      <c r="D159">
        <v>2021</v>
      </c>
      <c r="E159">
        <v>4.6234510847103616</v>
      </c>
      <c r="F159">
        <v>6.4693143142877041</v>
      </c>
      <c r="G159">
        <f t="shared" si="2"/>
        <v>1.8458632295773425</v>
      </c>
      <c r="H159">
        <v>0.93029078085256356</v>
      </c>
    </row>
    <row r="160" spans="1:8" x14ac:dyDescent="0.35">
      <c r="A160" t="s">
        <v>151</v>
      </c>
      <c r="B160" t="s">
        <v>206</v>
      </c>
      <c r="C160" t="s">
        <v>188</v>
      </c>
      <c r="D160">
        <v>2021</v>
      </c>
      <c r="E160">
        <v>6.9761759541974167</v>
      </c>
      <c r="F160">
        <v>6.4693143142877041</v>
      </c>
      <c r="G160">
        <f t="shared" si="2"/>
        <v>-0.50686163990971256</v>
      </c>
      <c r="H160">
        <v>0.93029078085256356</v>
      </c>
    </row>
    <row r="161" spans="1:8" x14ac:dyDescent="0.35">
      <c r="A161" t="s">
        <v>151</v>
      </c>
      <c r="B161" t="s">
        <v>208</v>
      </c>
      <c r="C161" t="s">
        <v>188</v>
      </c>
      <c r="D161">
        <v>2021</v>
      </c>
      <c r="E161">
        <v>5.8812532644924698</v>
      </c>
      <c r="F161">
        <v>6.4693143142877041</v>
      </c>
      <c r="G161">
        <f t="shared" si="2"/>
        <v>0.58806104979523433</v>
      </c>
      <c r="H161">
        <v>0.93029078085256356</v>
      </c>
    </row>
    <row r="162" spans="1:8" x14ac:dyDescent="0.35">
      <c r="A162" t="s">
        <v>151</v>
      </c>
      <c r="B162" t="s">
        <v>207</v>
      </c>
      <c r="C162" t="s">
        <v>186</v>
      </c>
      <c r="D162">
        <v>2022</v>
      </c>
      <c r="E162">
        <v>5.5278236152833893</v>
      </c>
      <c r="F162">
        <v>6.1757125573772758</v>
      </c>
      <c r="G162">
        <f t="shared" si="2"/>
        <v>0.64788894209388648</v>
      </c>
      <c r="H162">
        <v>0.74152497387512784</v>
      </c>
    </row>
    <row r="163" spans="1:8" x14ac:dyDescent="0.35">
      <c r="A163" t="s">
        <v>151</v>
      </c>
      <c r="B163" t="s">
        <v>209</v>
      </c>
      <c r="C163" t="s">
        <v>186</v>
      </c>
      <c r="D163">
        <v>2022</v>
      </c>
      <c r="E163">
        <v>4.547669246739372</v>
      </c>
      <c r="F163">
        <v>6.1757125573772758</v>
      </c>
      <c r="G163">
        <f t="shared" si="2"/>
        <v>1.6280433106379038</v>
      </c>
      <c r="H163">
        <v>0.74152497387512784</v>
      </c>
    </row>
    <row r="164" spans="1:8" x14ac:dyDescent="0.35">
      <c r="A164" t="s">
        <v>151</v>
      </c>
      <c r="B164" t="s">
        <v>208</v>
      </c>
      <c r="C164" t="s">
        <v>188</v>
      </c>
      <c r="D164">
        <v>2022</v>
      </c>
      <c r="E164">
        <v>6.7779918001151573</v>
      </c>
      <c r="F164">
        <v>6.1757125573772758</v>
      </c>
      <c r="G164">
        <f t="shared" si="2"/>
        <v>-0.60227924273788158</v>
      </c>
      <c r="H164">
        <v>0.74152497387512784</v>
      </c>
    </row>
    <row r="165" spans="1:8" x14ac:dyDescent="0.35">
      <c r="A165" t="s">
        <v>151</v>
      </c>
      <c r="B165" t="s">
        <v>210</v>
      </c>
      <c r="C165" t="s">
        <v>188</v>
      </c>
      <c r="D165">
        <v>2022</v>
      </c>
      <c r="E165">
        <v>4.0260894815609127</v>
      </c>
      <c r="F165">
        <v>6.1757125573772758</v>
      </c>
      <c r="G165">
        <f t="shared" si="2"/>
        <v>2.149623075816363</v>
      </c>
      <c r="H165">
        <v>0.74152497387512784</v>
      </c>
    </row>
    <row r="166" spans="1:8" x14ac:dyDescent="0.35">
      <c r="A166" t="s">
        <v>151</v>
      </c>
      <c r="B166" t="s">
        <v>209</v>
      </c>
      <c r="C166" t="s">
        <v>186</v>
      </c>
      <c r="D166">
        <v>2023</v>
      </c>
      <c r="E166">
        <v>0.95503996038659444</v>
      </c>
      <c r="F166">
        <v>2.4309784639696339</v>
      </c>
      <c r="G166">
        <f t="shared" si="2"/>
        <v>1.4759385035830395</v>
      </c>
      <c r="H166">
        <v>0.98079275529604126</v>
      </c>
    </row>
    <row r="167" spans="1:8" x14ac:dyDescent="0.35">
      <c r="A167" t="s">
        <v>151</v>
      </c>
      <c r="B167" t="s">
        <v>211</v>
      </c>
      <c r="C167" t="s">
        <v>186</v>
      </c>
      <c r="D167">
        <v>2023</v>
      </c>
      <c r="E167">
        <v>2.3654844972287088</v>
      </c>
      <c r="F167">
        <v>2.4309784639696339</v>
      </c>
      <c r="G167">
        <f t="shared" si="2"/>
        <v>6.5493966740925114E-2</v>
      </c>
      <c r="H167">
        <v>0.98079275529604126</v>
      </c>
    </row>
    <row r="168" spans="1:8" x14ac:dyDescent="0.35">
      <c r="A168" t="s">
        <v>151</v>
      </c>
      <c r="B168" t="s">
        <v>210</v>
      </c>
      <c r="C168" t="s">
        <v>188</v>
      </c>
      <c r="D168">
        <v>2023</v>
      </c>
      <c r="E168">
        <v>3.3729684974310499</v>
      </c>
      <c r="F168">
        <v>2.4309784639696339</v>
      </c>
      <c r="G168">
        <f t="shared" si="2"/>
        <v>-0.94199003346141597</v>
      </c>
      <c r="H168">
        <v>0.98079275529604126</v>
      </c>
    </row>
    <row r="169" spans="1:8" x14ac:dyDescent="0.35">
      <c r="A169" t="s">
        <v>151</v>
      </c>
      <c r="B169" t="s">
        <v>212</v>
      </c>
      <c r="C169" t="s">
        <v>188</v>
      </c>
      <c r="D169">
        <v>2023</v>
      </c>
      <c r="E169">
        <v>1.9366811763456671</v>
      </c>
      <c r="F169">
        <v>2.4309784639696339</v>
      </c>
      <c r="G169">
        <f t="shared" si="2"/>
        <v>0.49429728762396685</v>
      </c>
      <c r="H169">
        <v>0.98079275529604126</v>
      </c>
    </row>
    <row r="170" spans="1:8" x14ac:dyDescent="0.35">
      <c r="A170" t="s">
        <v>151</v>
      </c>
      <c r="B170" t="s">
        <v>211</v>
      </c>
      <c r="C170" t="s">
        <v>186</v>
      </c>
      <c r="D170">
        <v>2024</v>
      </c>
      <c r="E170">
        <v>1.660542743130144</v>
      </c>
      <c r="F170">
        <v>3.3969031373447791</v>
      </c>
      <c r="G170">
        <f t="shared" si="2"/>
        <v>1.7363603942146351</v>
      </c>
      <c r="H170">
        <v>0.7951497100477336</v>
      </c>
    </row>
    <row r="171" spans="1:8" x14ac:dyDescent="0.35">
      <c r="A171" t="s">
        <v>151</v>
      </c>
      <c r="B171" t="s">
        <v>213</v>
      </c>
      <c r="C171" t="s">
        <v>186</v>
      </c>
      <c r="D171">
        <v>2024</v>
      </c>
      <c r="E171">
        <v>2.966936931003072</v>
      </c>
      <c r="F171">
        <v>3.3969031373447791</v>
      </c>
      <c r="G171">
        <f t="shared" si="2"/>
        <v>0.42996620634170712</v>
      </c>
      <c r="H171">
        <v>0.7951497100477336</v>
      </c>
    </row>
    <row r="172" spans="1:8" x14ac:dyDescent="0.35">
      <c r="A172" t="s">
        <v>151</v>
      </c>
      <c r="B172" t="s">
        <v>212</v>
      </c>
      <c r="C172" t="s">
        <v>188</v>
      </c>
      <c r="D172">
        <v>2024</v>
      </c>
      <c r="E172">
        <v>1.9648768473316871</v>
      </c>
      <c r="F172">
        <v>3.3969031373447791</v>
      </c>
      <c r="G172">
        <f t="shared" si="2"/>
        <v>1.432026290013092</v>
      </c>
      <c r="H172">
        <v>0.7951497100477336</v>
      </c>
    </row>
    <row r="173" spans="1:8" x14ac:dyDescent="0.35">
      <c r="A173" t="s">
        <v>151</v>
      </c>
      <c r="B173" t="s">
        <v>214</v>
      </c>
      <c r="C173" t="s">
        <v>188</v>
      </c>
      <c r="D173">
        <v>2024</v>
      </c>
      <c r="E173">
        <v>2.1447304612078222</v>
      </c>
      <c r="F173">
        <v>3.3969031373447791</v>
      </c>
      <c r="G173">
        <f t="shared" si="2"/>
        <v>1.2521726761369569</v>
      </c>
      <c r="H173">
        <v>0.7951497100477336</v>
      </c>
    </row>
    <row r="174" spans="1:8" x14ac:dyDescent="0.35">
      <c r="A174" t="s">
        <v>151</v>
      </c>
      <c r="B174" t="s">
        <v>213</v>
      </c>
      <c r="C174" t="s">
        <v>186</v>
      </c>
      <c r="D174">
        <v>2025</v>
      </c>
      <c r="E174">
        <v>2.3460653050844331</v>
      </c>
      <c r="F174">
        <v>2.7857852243734129</v>
      </c>
      <c r="G174">
        <f t="shared" si="2"/>
        <v>0.4397199192889798</v>
      </c>
      <c r="H174">
        <v>0.89469016399250378</v>
      </c>
    </row>
    <row r="175" spans="1:8" x14ac:dyDescent="0.35">
      <c r="A175" t="s">
        <v>151</v>
      </c>
      <c r="B175" t="s">
        <v>215</v>
      </c>
      <c r="C175" t="s">
        <v>186</v>
      </c>
      <c r="D175">
        <v>2025</v>
      </c>
      <c r="E175">
        <v>2.8680409593299978</v>
      </c>
      <c r="F175">
        <v>2.7857852243734129</v>
      </c>
      <c r="G175">
        <f t="shared" si="2"/>
        <v>-8.2255734956584892E-2</v>
      </c>
      <c r="H175">
        <v>0.89469016399250378</v>
      </c>
    </row>
    <row r="176" spans="1:8" x14ac:dyDescent="0.35">
      <c r="A176" t="s">
        <v>151</v>
      </c>
      <c r="B176" t="s">
        <v>214</v>
      </c>
      <c r="C176" t="s">
        <v>188</v>
      </c>
      <c r="D176">
        <v>2025</v>
      </c>
      <c r="E176">
        <v>1.947420292593427</v>
      </c>
      <c r="F176">
        <v>2.7857852243734129</v>
      </c>
      <c r="G176">
        <f t="shared" si="2"/>
        <v>0.83836493177998594</v>
      </c>
      <c r="H176">
        <v>0.89469016399250378</v>
      </c>
    </row>
    <row r="177" spans="1:8" x14ac:dyDescent="0.35">
      <c r="A177" t="s">
        <v>151</v>
      </c>
      <c r="B177" t="s">
        <v>216</v>
      </c>
      <c r="C177" t="s">
        <v>188</v>
      </c>
      <c r="D177">
        <v>2025</v>
      </c>
      <c r="E177">
        <v>2.5510068501240162</v>
      </c>
      <c r="F177">
        <v>2.7857852243734129</v>
      </c>
      <c r="G177">
        <f t="shared" si="2"/>
        <v>0.23477837424939674</v>
      </c>
      <c r="H177">
        <v>0.89469016399250378</v>
      </c>
    </row>
    <row r="178" spans="1:8" x14ac:dyDescent="0.35">
      <c r="A178" t="s">
        <v>152</v>
      </c>
      <c r="B178" t="s">
        <v>193</v>
      </c>
      <c r="C178" t="s">
        <v>186</v>
      </c>
      <c r="D178">
        <v>2015</v>
      </c>
      <c r="E178">
        <v>0.6115453306968277</v>
      </c>
      <c r="F178">
        <v>0.46533578746174248</v>
      </c>
      <c r="G178">
        <f t="shared" si="2"/>
        <v>-0.14620954323508523</v>
      </c>
      <c r="H178">
        <v>0.54961896608216798</v>
      </c>
    </row>
    <row r="179" spans="1:8" x14ac:dyDescent="0.35">
      <c r="A179" t="s">
        <v>152</v>
      </c>
      <c r="B179" t="s">
        <v>195</v>
      </c>
      <c r="C179" t="s">
        <v>186</v>
      </c>
      <c r="D179">
        <v>2015</v>
      </c>
      <c r="E179">
        <v>0.33999838965084178</v>
      </c>
      <c r="F179">
        <v>0.46533578746174248</v>
      </c>
      <c r="G179">
        <f t="shared" si="2"/>
        <v>0.1253373978109007</v>
      </c>
      <c r="H179">
        <v>0.54961896608216798</v>
      </c>
    </row>
    <row r="180" spans="1:8" x14ac:dyDescent="0.35">
      <c r="A180" t="s">
        <v>152</v>
      </c>
      <c r="B180" t="s">
        <v>194</v>
      </c>
      <c r="C180" t="s">
        <v>188</v>
      </c>
      <c r="D180">
        <v>2015</v>
      </c>
      <c r="E180">
        <v>1.03813878882193</v>
      </c>
      <c r="F180">
        <v>0.46533578746174248</v>
      </c>
      <c r="G180">
        <f t="shared" si="2"/>
        <v>-0.57280300136018747</v>
      </c>
      <c r="H180">
        <v>0.54961896608216798</v>
      </c>
    </row>
    <row r="181" spans="1:8" x14ac:dyDescent="0.35">
      <c r="A181" t="s">
        <v>152</v>
      </c>
      <c r="B181" t="s">
        <v>196</v>
      </c>
      <c r="C181" t="s">
        <v>188</v>
      </c>
      <c r="D181">
        <v>2015</v>
      </c>
      <c r="E181">
        <v>0.34221817011690359</v>
      </c>
      <c r="F181">
        <v>0.46533578746174248</v>
      </c>
      <c r="G181">
        <f t="shared" si="2"/>
        <v>0.12311761734483889</v>
      </c>
      <c r="H181">
        <v>0.54961896608216798</v>
      </c>
    </row>
    <row r="182" spans="1:8" x14ac:dyDescent="0.35">
      <c r="A182" t="s">
        <v>152</v>
      </c>
      <c r="B182" t="s">
        <v>195</v>
      </c>
      <c r="C182" t="s">
        <v>186</v>
      </c>
      <c r="D182">
        <v>2016</v>
      </c>
      <c r="E182">
        <v>0.66078776686688823</v>
      </c>
      <c r="F182">
        <v>2.5394630680659041</v>
      </c>
      <c r="G182">
        <f t="shared" si="2"/>
        <v>1.8786753011990158</v>
      </c>
      <c r="H182">
        <v>0.47338739554604209</v>
      </c>
    </row>
    <row r="183" spans="1:8" x14ac:dyDescent="0.35">
      <c r="A183" t="s">
        <v>152</v>
      </c>
      <c r="B183" t="s">
        <v>197</v>
      </c>
      <c r="C183" t="s">
        <v>186</v>
      </c>
      <c r="D183">
        <v>2016</v>
      </c>
      <c r="E183">
        <v>0.8211412144474739</v>
      </c>
      <c r="F183">
        <v>2.5394630680659041</v>
      </c>
      <c r="G183">
        <f t="shared" si="2"/>
        <v>1.7183218536184302</v>
      </c>
      <c r="H183">
        <v>0.47338739554604209</v>
      </c>
    </row>
    <row r="184" spans="1:8" x14ac:dyDescent="0.35">
      <c r="A184" t="s">
        <v>152</v>
      </c>
      <c r="B184" t="s">
        <v>196</v>
      </c>
      <c r="C184" t="s">
        <v>188</v>
      </c>
      <c r="D184">
        <v>2016</v>
      </c>
      <c r="E184">
        <v>1.029139259030432</v>
      </c>
      <c r="F184">
        <v>2.5394630680659041</v>
      </c>
      <c r="G184">
        <f t="shared" si="2"/>
        <v>1.510323809035472</v>
      </c>
      <c r="H184">
        <v>0.47338739554604209</v>
      </c>
    </row>
    <row r="185" spans="1:8" x14ac:dyDescent="0.35">
      <c r="A185" t="s">
        <v>152</v>
      </c>
      <c r="B185" t="s">
        <v>198</v>
      </c>
      <c r="C185" t="s">
        <v>188</v>
      </c>
      <c r="D185">
        <v>2016</v>
      </c>
      <c r="E185">
        <v>0.68041183214515577</v>
      </c>
      <c r="F185">
        <v>2.5394630680659041</v>
      </c>
      <c r="G185">
        <f t="shared" si="2"/>
        <v>1.8590512359207483</v>
      </c>
      <c r="H185">
        <v>0.47338739554604209</v>
      </c>
    </row>
    <row r="186" spans="1:8" x14ac:dyDescent="0.35">
      <c r="A186" t="s">
        <v>152</v>
      </c>
      <c r="B186" t="s">
        <v>197</v>
      </c>
      <c r="C186" t="s">
        <v>186</v>
      </c>
      <c r="D186">
        <v>2017</v>
      </c>
      <c r="E186">
        <v>0.7788253796826794</v>
      </c>
      <c r="F186">
        <v>3.2509193804219478</v>
      </c>
      <c r="G186">
        <f t="shared" si="2"/>
        <v>2.4720940007392684</v>
      </c>
      <c r="H186">
        <v>0.91399323645005026</v>
      </c>
    </row>
    <row r="187" spans="1:8" x14ac:dyDescent="0.35">
      <c r="A187" t="s">
        <v>152</v>
      </c>
      <c r="B187" t="s">
        <v>199</v>
      </c>
      <c r="C187" t="s">
        <v>186</v>
      </c>
      <c r="D187">
        <v>2017</v>
      </c>
      <c r="E187">
        <v>3.2999705467780189</v>
      </c>
      <c r="F187">
        <v>3.2509193804219478</v>
      </c>
      <c r="G187">
        <f t="shared" si="2"/>
        <v>-4.9051166356071096E-2</v>
      </c>
      <c r="H187">
        <v>0.91399323645005026</v>
      </c>
    </row>
    <row r="188" spans="1:8" x14ac:dyDescent="0.35">
      <c r="A188" t="s">
        <v>152</v>
      </c>
      <c r="B188" t="s">
        <v>198</v>
      </c>
      <c r="C188" t="s">
        <v>188</v>
      </c>
      <c r="D188">
        <v>2017</v>
      </c>
      <c r="E188">
        <v>0.72652337554917068</v>
      </c>
      <c r="F188">
        <v>3.2509193804219478</v>
      </c>
      <c r="G188">
        <f t="shared" si="2"/>
        <v>2.5243960048727772</v>
      </c>
      <c r="H188">
        <v>0.91399323645005026</v>
      </c>
    </row>
    <row r="189" spans="1:8" x14ac:dyDescent="0.35">
      <c r="A189" t="s">
        <v>152</v>
      </c>
      <c r="B189" t="s">
        <v>200</v>
      </c>
      <c r="C189" t="s">
        <v>188</v>
      </c>
      <c r="D189">
        <v>2017</v>
      </c>
      <c r="E189">
        <v>1.2981877046543739</v>
      </c>
      <c r="F189">
        <v>3.2509193804219478</v>
      </c>
      <c r="G189">
        <f t="shared" si="2"/>
        <v>1.9527316757675739</v>
      </c>
      <c r="H189">
        <v>0.91399323645005026</v>
      </c>
    </row>
    <row r="190" spans="1:8" x14ac:dyDescent="0.35">
      <c r="A190" t="s">
        <v>152</v>
      </c>
      <c r="B190" t="s">
        <v>199</v>
      </c>
      <c r="C190" t="s">
        <v>186</v>
      </c>
      <c r="D190">
        <v>2018</v>
      </c>
      <c r="E190">
        <v>2.6543445907794232</v>
      </c>
      <c r="F190">
        <v>1.1858569030435471</v>
      </c>
      <c r="G190">
        <f t="shared" si="2"/>
        <v>-1.4684876877358761</v>
      </c>
      <c r="H190">
        <v>1.092702929834565</v>
      </c>
    </row>
    <row r="191" spans="1:8" x14ac:dyDescent="0.35">
      <c r="A191" t="s">
        <v>152</v>
      </c>
      <c r="B191" t="s">
        <v>201</v>
      </c>
      <c r="C191" t="s">
        <v>186</v>
      </c>
      <c r="D191">
        <v>2018</v>
      </c>
      <c r="E191">
        <v>2.8893530093298199</v>
      </c>
      <c r="F191">
        <v>1.1858569030435471</v>
      </c>
      <c r="G191">
        <f t="shared" si="2"/>
        <v>-1.7034961062862728</v>
      </c>
      <c r="H191">
        <v>1.092702929834565</v>
      </c>
    </row>
    <row r="192" spans="1:8" x14ac:dyDescent="0.35">
      <c r="A192" t="s">
        <v>152</v>
      </c>
      <c r="B192" t="s">
        <v>200</v>
      </c>
      <c r="C192" t="s">
        <v>188</v>
      </c>
      <c r="D192">
        <v>2018</v>
      </c>
      <c r="E192">
        <v>1.745345139008192</v>
      </c>
      <c r="F192">
        <v>1.1858569030435471</v>
      </c>
      <c r="G192">
        <f t="shared" si="2"/>
        <v>-0.55948823596464492</v>
      </c>
      <c r="H192">
        <v>1.092702929834565</v>
      </c>
    </row>
    <row r="193" spans="1:8" x14ac:dyDescent="0.35">
      <c r="A193" t="s">
        <v>152</v>
      </c>
      <c r="B193" t="s">
        <v>202</v>
      </c>
      <c r="C193" t="s">
        <v>188</v>
      </c>
      <c r="D193">
        <v>2018</v>
      </c>
      <c r="E193">
        <v>2.519865182310288</v>
      </c>
      <c r="F193">
        <v>1.1858569030435471</v>
      </c>
      <c r="G193">
        <f t="shared" si="2"/>
        <v>-1.3340082792667409</v>
      </c>
      <c r="H193">
        <v>1.092702929834565</v>
      </c>
    </row>
    <row r="194" spans="1:8" x14ac:dyDescent="0.35">
      <c r="A194" t="s">
        <v>152</v>
      </c>
      <c r="B194" t="s">
        <v>201</v>
      </c>
      <c r="C194" t="s">
        <v>186</v>
      </c>
      <c r="D194">
        <v>2019</v>
      </c>
      <c r="E194">
        <v>2.1742555460234851</v>
      </c>
      <c r="F194">
        <v>1.3406806953806429</v>
      </c>
      <c r="G194">
        <f t="shared" ref="G194:G257" si="3">IF(OR(F194="",E194=""),"",F194-E194)</f>
        <v>-0.8335748506428422</v>
      </c>
      <c r="H194">
        <v>1.5080711182836981</v>
      </c>
    </row>
    <row r="195" spans="1:8" x14ac:dyDescent="0.35">
      <c r="A195" t="s">
        <v>152</v>
      </c>
      <c r="B195" t="s">
        <v>203</v>
      </c>
      <c r="C195" t="s">
        <v>186</v>
      </c>
      <c r="D195">
        <v>2019</v>
      </c>
      <c r="E195">
        <v>1.354791564440649</v>
      </c>
      <c r="F195">
        <v>1.3406806953806429</v>
      </c>
      <c r="G195">
        <f t="shared" si="3"/>
        <v>-1.4110869060006026E-2</v>
      </c>
      <c r="H195">
        <v>1.5080711182836981</v>
      </c>
    </row>
    <row r="196" spans="1:8" x14ac:dyDescent="0.35">
      <c r="A196" t="s">
        <v>152</v>
      </c>
      <c r="B196" t="s">
        <v>202</v>
      </c>
      <c r="C196" t="s">
        <v>188</v>
      </c>
      <c r="D196">
        <v>2019</v>
      </c>
      <c r="E196">
        <v>2.2702366672909808</v>
      </c>
      <c r="F196">
        <v>1.3406806953806429</v>
      </c>
      <c r="G196">
        <f t="shared" si="3"/>
        <v>-0.9295559719103379</v>
      </c>
      <c r="H196">
        <v>1.5080711182836981</v>
      </c>
    </row>
    <row r="197" spans="1:8" x14ac:dyDescent="0.35">
      <c r="A197" t="s">
        <v>152</v>
      </c>
      <c r="B197" t="s">
        <v>204</v>
      </c>
      <c r="C197" t="s">
        <v>188</v>
      </c>
      <c r="D197">
        <v>2019</v>
      </c>
      <c r="E197">
        <v>1.638521358484613</v>
      </c>
      <c r="F197">
        <v>1.3406806953806429</v>
      </c>
      <c r="G197">
        <f t="shared" si="3"/>
        <v>-0.29784066310397006</v>
      </c>
      <c r="H197">
        <v>1.5080711182836981</v>
      </c>
    </row>
    <row r="198" spans="1:8" x14ac:dyDescent="0.35">
      <c r="A198" t="s">
        <v>152</v>
      </c>
      <c r="B198" t="s">
        <v>203</v>
      </c>
      <c r="C198" t="s">
        <v>186</v>
      </c>
      <c r="D198">
        <v>2020</v>
      </c>
      <c r="E198">
        <v>1.1013866566023991</v>
      </c>
      <c r="F198">
        <v>-2.5216639551613449</v>
      </c>
      <c r="G198">
        <f t="shared" si="3"/>
        <v>-3.6230506117637438</v>
      </c>
      <c r="H198">
        <v>1.4264713457568421</v>
      </c>
    </row>
    <row r="199" spans="1:8" x14ac:dyDescent="0.35">
      <c r="A199" t="s">
        <v>152</v>
      </c>
      <c r="B199" t="s">
        <v>205</v>
      </c>
      <c r="C199" t="s">
        <v>186</v>
      </c>
      <c r="D199">
        <v>2020</v>
      </c>
      <c r="E199">
        <v>-4.2712767573150012</v>
      </c>
      <c r="F199">
        <v>-2.5216639551613449</v>
      </c>
      <c r="G199">
        <f t="shared" si="3"/>
        <v>1.7496128021536563</v>
      </c>
      <c r="H199">
        <v>1.4264713457568421</v>
      </c>
    </row>
    <row r="200" spans="1:8" x14ac:dyDescent="0.35">
      <c r="A200" t="s">
        <v>152</v>
      </c>
      <c r="B200" t="s">
        <v>204</v>
      </c>
      <c r="C200" t="s">
        <v>188</v>
      </c>
      <c r="D200">
        <v>2020</v>
      </c>
      <c r="E200">
        <v>1.1658655715774511</v>
      </c>
      <c r="F200">
        <v>-2.5216639551613449</v>
      </c>
      <c r="G200">
        <f t="shared" si="3"/>
        <v>-3.6875295267387962</v>
      </c>
      <c r="H200">
        <v>1.4264713457568421</v>
      </c>
    </row>
    <row r="201" spans="1:8" x14ac:dyDescent="0.35">
      <c r="A201" t="s">
        <v>152</v>
      </c>
      <c r="B201" t="s">
        <v>206</v>
      </c>
      <c r="C201" t="s">
        <v>188</v>
      </c>
      <c r="D201">
        <v>2020</v>
      </c>
      <c r="E201">
        <v>-6.3340086382144829</v>
      </c>
      <c r="F201">
        <v>-2.5216639551613449</v>
      </c>
      <c r="G201">
        <f t="shared" si="3"/>
        <v>3.812344683053138</v>
      </c>
      <c r="H201">
        <v>1.4264713457568421</v>
      </c>
    </row>
    <row r="202" spans="1:8" x14ac:dyDescent="0.35">
      <c r="A202" t="s">
        <v>152</v>
      </c>
      <c r="B202" t="s">
        <v>205</v>
      </c>
      <c r="C202" t="s">
        <v>186</v>
      </c>
      <c r="D202">
        <v>2021</v>
      </c>
      <c r="E202">
        <v>2.900169440971712</v>
      </c>
      <c r="F202">
        <v>2.6415720090220192</v>
      </c>
      <c r="G202">
        <f t="shared" si="3"/>
        <v>-0.25859743194969287</v>
      </c>
      <c r="H202">
        <v>1.3693715934470749</v>
      </c>
    </row>
    <row r="203" spans="1:8" x14ac:dyDescent="0.35">
      <c r="A203" t="s">
        <v>152</v>
      </c>
      <c r="B203" t="s">
        <v>207</v>
      </c>
      <c r="C203" t="s">
        <v>186</v>
      </c>
      <c r="D203">
        <v>2021</v>
      </c>
      <c r="E203">
        <v>3.4041276267937399</v>
      </c>
      <c r="F203">
        <v>2.6415720090220192</v>
      </c>
      <c r="G203">
        <f t="shared" si="3"/>
        <v>-0.76255561777172076</v>
      </c>
      <c r="H203">
        <v>1.3693715934470749</v>
      </c>
    </row>
    <row r="204" spans="1:8" x14ac:dyDescent="0.35">
      <c r="A204" t="s">
        <v>152</v>
      </c>
      <c r="B204" t="s">
        <v>206</v>
      </c>
      <c r="C204" t="s">
        <v>188</v>
      </c>
      <c r="D204">
        <v>2021</v>
      </c>
      <c r="E204">
        <v>3.6735608188213531</v>
      </c>
      <c r="F204">
        <v>2.6415720090220192</v>
      </c>
      <c r="G204">
        <f t="shared" si="3"/>
        <v>-1.0319888097993339</v>
      </c>
      <c r="H204">
        <v>1.3693715934470749</v>
      </c>
    </row>
    <row r="205" spans="1:8" x14ac:dyDescent="0.35">
      <c r="A205" t="s">
        <v>152</v>
      </c>
      <c r="B205" t="s">
        <v>208</v>
      </c>
      <c r="C205" t="s">
        <v>188</v>
      </c>
      <c r="D205">
        <v>2021</v>
      </c>
      <c r="E205">
        <v>2.739564988065335</v>
      </c>
      <c r="F205">
        <v>2.6415720090220192</v>
      </c>
      <c r="G205">
        <f t="shared" si="3"/>
        <v>-9.7992979043315831E-2</v>
      </c>
      <c r="H205">
        <v>1.3693715934470749</v>
      </c>
    </row>
    <row r="206" spans="1:8" x14ac:dyDescent="0.35">
      <c r="A206" t="s">
        <v>152</v>
      </c>
      <c r="B206" t="s">
        <v>207</v>
      </c>
      <c r="C206" t="s">
        <v>186</v>
      </c>
      <c r="D206">
        <v>2022</v>
      </c>
      <c r="E206">
        <v>2.8272245866406638</v>
      </c>
      <c r="F206">
        <v>0.76006291556467176</v>
      </c>
      <c r="G206">
        <f t="shared" si="3"/>
        <v>-2.0671616710759921</v>
      </c>
      <c r="H206">
        <v>1.369511925514203</v>
      </c>
    </row>
    <row r="207" spans="1:8" x14ac:dyDescent="0.35">
      <c r="A207" t="s">
        <v>152</v>
      </c>
      <c r="B207" t="s">
        <v>209</v>
      </c>
      <c r="C207" t="s">
        <v>186</v>
      </c>
      <c r="D207">
        <v>2022</v>
      </c>
      <c r="E207">
        <v>2.327853537647107</v>
      </c>
      <c r="F207">
        <v>0.76006291556467176</v>
      </c>
      <c r="G207">
        <f t="shared" si="3"/>
        <v>-1.5677906220824354</v>
      </c>
      <c r="H207">
        <v>1.369511925514203</v>
      </c>
    </row>
    <row r="208" spans="1:8" x14ac:dyDescent="0.35">
      <c r="A208" t="s">
        <v>152</v>
      </c>
      <c r="B208" t="s">
        <v>208</v>
      </c>
      <c r="C208" t="s">
        <v>188</v>
      </c>
      <c r="D208">
        <v>2022</v>
      </c>
      <c r="E208">
        <v>2.7517012411305108</v>
      </c>
      <c r="F208">
        <v>0.76006291556467176</v>
      </c>
      <c r="G208">
        <f t="shared" si="3"/>
        <v>-1.9916383255658392</v>
      </c>
      <c r="H208">
        <v>1.369511925514203</v>
      </c>
    </row>
    <row r="209" spans="1:8" x14ac:dyDescent="0.35">
      <c r="A209" t="s">
        <v>152</v>
      </c>
      <c r="B209" t="s">
        <v>210</v>
      </c>
      <c r="C209" t="s">
        <v>188</v>
      </c>
      <c r="D209">
        <v>2022</v>
      </c>
      <c r="E209">
        <v>1.603112304026943</v>
      </c>
      <c r="F209">
        <v>0.76006291556467176</v>
      </c>
      <c r="G209">
        <f t="shared" si="3"/>
        <v>-0.84304938846227129</v>
      </c>
      <c r="H209">
        <v>1.369511925514203</v>
      </c>
    </row>
    <row r="210" spans="1:8" x14ac:dyDescent="0.35">
      <c r="A210" t="s">
        <v>152</v>
      </c>
      <c r="B210" t="s">
        <v>209</v>
      </c>
      <c r="C210" t="s">
        <v>186</v>
      </c>
      <c r="D210">
        <v>2023</v>
      </c>
      <c r="E210">
        <v>0.23998786112824361</v>
      </c>
      <c r="F210">
        <v>-1.2980054053073831</v>
      </c>
      <c r="G210">
        <f t="shared" si="3"/>
        <v>-1.5379932664356266</v>
      </c>
      <c r="H210">
        <v>1.32875079576307</v>
      </c>
    </row>
    <row r="211" spans="1:8" x14ac:dyDescent="0.35">
      <c r="A211" t="s">
        <v>152</v>
      </c>
      <c r="B211" t="s">
        <v>211</v>
      </c>
      <c r="C211" t="s">
        <v>186</v>
      </c>
      <c r="D211">
        <v>2023</v>
      </c>
      <c r="E211">
        <v>0.13705974715647609</v>
      </c>
      <c r="F211">
        <v>-1.2980054053073831</v>
      </c>
      <c r="G211">
        <f t="shared" si="3"/>
        <v>-1.4350651524638591</v>
      </c>
      <c r="H211">
        <v>1.32875079576307</v>
      </c>
    </row>
    <row r="212" spans="1:8" x14ac:dyDescent="0.35">
      <c r="A212" t="s">
        <v>152</v>
      </c>
      <c r="B212" t="s">
        <v>210</v>
      </c>
      <c r="C212" t="s">
        <v>188</v>
      </c>
      <c r="D212">
        <v>2023</v>
      </c>
      <c r="E212">
        <v>1.664320363648697</v>
      </c>
      <c r="F212">
        <v>-1.2980054053073831</v>
      </c>
      <c r="G212">
        <f t="shared" si="3"/>
        <v>-2.96232576895608</v>
      </c>
      <c r="H212">
        <v>1.32875079576307</v>
      </c>
    </row>
    <row r="213" spans="1:8" x14ac:dyDescent="0.35">
      <c r="A213" t="s">
        <v>152</v>
      </c>
      <c r="B213" t="s">
        <v>212</v>
      </c>
      <c r="C213" t="s">
        <v>188</v>
      </c>
      <c r="D213">
        <v>2023</v>
      </c>
      <c r="E213">
        <v>0.1978909161836295</v>
      </c>
      <c r="F213">
        <v>-1.2980054053073831</v>
      </c>
      <c r="G213">
        <f t="shared" si="3"/>
        <v>-1.4958963214910126</v>
      </c>
      <c r="H213">
        <v>1.32875079576307</v>
      </c>
    </row>
    <row r="214" spans="1:8" x14ac:dyDescent="0.35">
      <c r="A214" t="s">
        <v>152</v>
      </c>
      <c r="B214" t="s">
        <v>211</v>
      </c>
      <c r="C214" t="s">
        <v>186</v>
      </c>
      <c r="D214">
        <v>2024</v>
      </c>
      <c r="E214">
        <v>0.82599219561030335</v>
      </c>
      <c r="F214">
        <v>0.8814466149882676</v>
      </c>
      <c r="G214">
        <f t="shared" si="3"/>
        <v>5.5454419377964248E-2</v>
      </c>
      <c r="H214">
        <v>2.5060709082078678</v>
      </c>
    </row>
    <row r="215" spans="1:8" x14ac:dyDescent="0.35">
      <c r="A215" t="s">
        <v>152</v>
      </c>
      <c r="B215" t="s">
        <v>213</v>
      </c>
      <c r="C215" t="s">
        <v>186</v>
      </c>
      <c r="D215">
        <v>2024</v>
      </c>
      <c r="E215">
        <v>-0.27816035844419051</v>
      </c>
      <c r="F215">
        <v>0.8814466149882676</v>
      </c>
      <c r="G215">
        <f t="shared" si="3"/>
        <v>1.1596069734324581</v>
      </c>
      <c r="H215">
        <v>2.5060709082078678</v>
      </c>
    </row>
    <row r="216" spans="1:8" x14ac:dyDescent="0.35">
      <c r="A216" t="s">
        <v>152</v>
      </c>
      <c r="B216" t="s">
        <v>212</v>
      </c>
      <c r="C216" t="s">
        <v>188</v>
      </c>
      <c r="D216">
        <v>2024</v>
      </c>
      <c r="E216">
        <v>1.375433393552461</v>
      </c>
      <c r="F216">
        <v>0.8814466149882676</v>
      </c>
      <c r="G216">
        <f t="shared" si="3"/>
        <v>-0.49398677856419337</v>
      </c>
      <c r="H216">
        <v>2.5060709082078678</v>
      </c>
    </row>
    <row r="217" spans="1:8" x14ac:dyDescent="0.35">
      <c r="A217" t="s">
        <v>152</v>
      </c>
      <c r="B217" t="s">
        <v>214</v>
      </c>
      <c r="C217" t="s">
        <v>188</v>
      </c>
      <c r="D217">
        <v>2024</v>
      </c>
      <c r="E217">
        <v>3.9573385924840387E-2</v>
      </c>
      <c r="F217">
        <v>0.8814466149882676</v>
      </c>
      <c r="G217">
        <f t="shared" si="3"/>
        <v>0.84187322906342721</v>
      </c>
      <c r="H217">
        <v>2.5060709082078678</v>
      </c>
    </row>
    <row r="218" spans="1:8" x14ac:dyDescent="0.35">
      <c r="A218" t="s">
        <v>152</v>
      </c>
      <c r="B218" t="s">
        <v>213</v>
      </c>
      <c r="C218" t="s">
        <v>186</v>
      </c>
      <c r="D218">
        <v>2025</v>
      </c>
      <c r="E218">
        <v>1.544507858030109</v>
      </c>
      <c r="F218">
        <v>0.79990149121373022</v>
      </c>
      <c r="G218">
        <f t="shared" si="3"/>
        <v>-0.74460636681637882</v>
      </c>
      <c r="H218">
        <v>1.350782875160647</v>
      </c>
    </row>
    <row r="219" spans="1:8" x14ac:dyDescent="0.35">
      <c r="A219" t="s">
        <v>152</v>
      </c>
      <c r="B219" t="s">
        <v>215</v>
      </c>
      <c r="C219" t="s">
        <v>186</v>
      </c>
      <c r="D219">
        <v>2025</v>
      </c>
      <c r="E219">
        <v>7.5720238361931536E-2</v>
      </c>
      <c r="F219">
        <v>0.79990149121373022</v>
      </c>
      <c r="G219">
        <f t="shared" si="3"/>
        <v>0.72418125285179868</v>
      </c>
      <c r="H219">
        <v>1.350782875160647</v>
      </c>
    </row>
    <row r="220" spans="1:8" x14ac:dyDescent="0.35">
      <c r="A220" t="s">
        <v>152</v>
      </c>
      <c r="B220" t="s">
        <v>214</v>
      </c>
      <c r="C220" t="s">
        <v>188</v>
      </c>
      <c r="D220">
        <v>2025</v>
      </c>
      <c r="E220">
        <v>1.3606562692519699</v>
      </c>
      <c r="F220">
        <v>0.79990149121373022</v>
      </c>
      <c r="G220">
        <f t="shared" si="3"/>
        <v>-0.5607547780382397</v>
      </c>
      <c r="H220">
        <v>1.350782875160647</v>
      </c>
    </row>
    <row r="221" spans="1:8" x14ac:dyDescent="0.35">
      <c r="A221" t="s">
        <v>152</v>
      </c>
      <c r="B221" t="s">
        <v>216</v>
      </c>
      <c r="C221" t="s">
        <v>188</v>
      </c>
      <c r="D221">
        <v>2025</v>
      </c>
      <c r="E221">
        <v>0.97596362509042578</v>
      </c>
      <c r="F221">
        <v>0.79990149121373022</v>
      </c>
      <c r="G221">
        <f t="shared" si="3"/>
        <v>-0.17606213387669556</v>
      </c>
      <c r="H221">
        <v>1.350782875160647</v>
      </c>
    </row>
    <row r="222" spans="1:8" x14ac:dyDescent="0.35">
      <c r="A222" t="s">
        <v>153</v>
      </c>
      <c r="B222" t="s">
        <v>193</v>
      </c>
      <c r="C222" t="s">
        <v>186</v>
      </c>
      <c r="D222">
        <v>2015</v>
      </c>
      <c r="E222">
        <v>0.69497120757255892</v>
      </c>
      <c r="F222">
        <v>0.99352475042418931</v>
      </c>
      <c r="G222">
        <f t="shared" si="3"/>
        <v>0.29855354285163038</v>
      </c>
      <c r="H222">
        <v>0.1530877226670376</v>
      </c>
    </row>
    <row r="223" spans="1:8" x14ac:dyDescent="0.35">
      <c r="A223" t="s">
        <v>153</v>
      </c>
      <c r="B223" t="s">
        <v>195</v>
      </c>
      <c r="C223" t="s">
        <v>186</v>
      </c>
      <c r="D223">
        <v>2015</v>
      </c>
      <c r="E223">
        <v>1.0829396488476919</v>
      </c>
      <c r="F223">
        <v>0.99352475042418931</v>
      </c>
      <c r="G223">
        <f t="shared" si="3"/>
        <v>-8.9414898423502587E-2</v>
      </c>
      <c r="H223">
        <v>0.1530877226670376</v>
      </c>
    </row>
    <row r="224" spans="1:8" x14ac:dyDescent="0.35">
      <c r="A224" t="s">
        <v>153</v>
      </c>
      <c r="B224" t="s">
        <v>194</v>
      </c>
      <c r="C224" t="s">
        <v>188</v>
      </c>
      <c r="D224">
        <v>2015</v>
      </c>
      <c r="E224">
        <v>1.4732524317461191</v>
      </c>
      <c r="F224">
        <v>0.99352475042418931</v>
      </c>
      <c r="G224">
        <f t="shared" si="3"/>
        <v>-0.47972768132192978</v>
      </c>
      <c r="H224">
        <v>0.1530877226670376</v>
      </c>
    </row>
    <row r="225" spans="1:8" x14ac:dyDescent="0.35">
      <c r="A225" t="s">
        <v>153</v>
      </c>
      <c r="B225" t="s">
        <v>196</v>
      </c>
      <c r="C225" t="s">
        <v>188</v>
      </c>
      <c r="D225">
        <v>2015</v>
      </c>
      <c r="E225">
        <v>1.081963871443703</v>
      </c>
      <c r="F225">
        <v>0.99352475042418931</v>
      </c>
      <c r="G225">
        <f t="shared" si="3"/>
        <v>-8.8439121019513678E-2</v>
      </c>
      <c r="H225">
        <v>0.1530877226670376</v>
      </c>
    </row>
    <row r="226" spans="1:8" x14ac:dyDescent="0.35">
      <c r="A226" t="s">
        <v>153</v>
      </c>
      <c r="B226" t="s">
        <v>195</v>
      </c>
      <c r="C226" t="s">
        <v>186</v>
      </c>
      <c r="D226">
        <v>2016</v>
      </c>
      <c r="E226">
        <v>1.4293943423307589</v>
      </c>
      <c r="F226">
        <v>0.7341997048160207</v>
      </c>
      <c r="G226">
        <f t="shared" si="3"/>
        <v>-0.6951946375147382</v>
      </c>
      <c r="H226">
        <v>0.32225536789384762</v>
      </c>
    </row>
    <row r="227" spans="1:8" x14ac:dyDescent="0.35">
      <c r="A227" t="s">
        <v>153</v>
      </c>
      <c r="B227" t="s">
        <v>197</v>
      </c>
      <c r="C227" t="s">
        <v>186</v>
      </c>
      <c r="D227">
        <v>2016</v>
      </c>
      <c r="E227">
        <v>1.254473785454957</v>
      </c>
      <c r="F227">
        <v>0.7341997048160207</v>
      </c>
      <c r="G227">
        <f t="shared" si="3"/>
        <v>-0.52027408063893632</v>
      </c>
      <c r="H227">
        <v>0.32225536789384762</v>
      </c>
    </row>
    <row r="228" spans="1:8" x14ac:dyDescent="0.35">
      <c r="A228" t="s">
        <v>153</v>
      </c>
      <c r="B228" t="s">
        <v>196</v>
      </c>
      <c r="C228" t="s">
        <v>188</v>
      </c>
      <c r="D228">
        <v>2016</v>
      </c>
      <c r="E228">
        <v>1.6816047146198001</v>
      </c>
      <c r="F228">
        <v>0.7341997048160207</v>
      </c>
      <c r="G228">
        <f t="shared" si="3"/>
        <v>-0.9474050098037794</v>
      </c>
      <c r="H228">
        <v>0.32225536789384762</v>
      </c>
    </row>
    <row r="229" spans="1:8" x14ac:dyDescent="0.35">
      <c r="A229" t="s">
        <v>153</v>
      </c>
      <c r="B229" t="s">
        <v>198</v>
      </c>
      <c r="C229" t="s">
        <v>188</v>
      </c>
      <c r="D229">
        <v>2016</v>
      </c>
      <c r="E229">
        <v>1.331417785335498</v>
      </c>
      <c r="F229">
        <v>0.7341997048160207</v>
      </c>
      <c r="G229">
        <f t="shared" si="3"/>
        <v>-0.59721808051947733</v>
      </c>
      <c r="H229">
        <v>0.32225536789384762</v>
      </c>
    </row>
    <row r="230" spans="1:8" x14ac:dyDescent="0.35">
      <c r="A230" t="s">
        <v>153</v>
      </c>
      <c r="B230" t="s">
        <v>197</v>
      </c>
      <c r="C230" t="s">
        <v>186</v>
      </c>
      <c r="D230">
        <v>2017</v>
      </c>
      <c r="E230">
        <v>1.3568331696729889</v>
      </c>
      <c r="F230">
        <v>2.2441414587468929</v>
      </c>
      <c r="G230">
        <f t="shared" si="3"/>
        <v>0.88730828907390391</v>
      </c>
      <c r="H230">
        <v>0.47394263398358261</v>
      </c>
    </row>
    <row r="231" spans="1:8" x14ac:dyDescent="0.35">
      <c r="A231" t="s">
        <v>153</v>
      </c>
      <c r="B231" t="s">
        <v>199</v>
      </c>
      <c r="C231" t="s">
        <v>186</v>
      </c>
      <c r="D231">
        <v>2017</v>
      </c>
      <c r="E231">
        <v>1.6108305416448809</v>
      </c>
      <c r="F231">
        <v>2.2441414587468929</v>
      </c>
      <c r="G231">
        <f t="shared" si="3"/>
        <v>0.63331091710201193</v>
      </c>
      <c r="H231">
        <v>0.47394263398358261</v>
      </c>
    </row>
    <row r="232" spans="1:8" x14ac:dyDescent="0.35">
      <c r="A232" t="s">
        <v>153</v>
      </c>
      <c r="B232" t="s">
        <v>198</v>
      </c>
      <c r="C232" t="s">
        <v>188</v>
      </c>
      <c r="D232">
        <v>2017</v>
      </c>
      <c r="E232">
        <v>1.686145619472357</v>
      </c>
      <c r="F232">
        <v>2.2441414587468929</v>
      </c>
      <c r="G232">
        <f t="shared" si="3"/>
        <v>0.55799583927453589</v>
      </c>
      <c r="H232">
        <v>0.47394263398358261</v>
      </c>
    </row>
    <row r="233" spans="1:8" x14ac:dyDescent="0.35">
      <c r="A233" t="s">
        <v>153</v>
      </c>
      <c r="B233" t="s">
        <v>200</v>
      </c>
      <c r="C233" t="s">
        <v>188</v>
      </c>
      <c r="D233">
        <v>2017</v>
      </c>
      <c r="E233">
        <v>1.353609964652547</v>
      </c>
      <c r="F233">
        <v>2.2441414587468929</v>
      </c>
      <c r="G233">
        <f t="shared" si="3"/>
        <v>0.89053149409434584</v>
      </c>
      <c r="H233">
        <v>0.47394263398358261</v>
      </c>
    </row>
    <row r="234" spans="1:8" x14ac:dyDescent="0.35">
      <c r="A234" t="s">
        <v>153</v>
      </c>
      <c r="B234" t="s">
        <v>199</v>
      </c>
      <c r="C234" t="s">
        <v>186</v>
      </c>
      <c r="D234">
        <v>2018</v>
      </c>
      <c r="E234">
        <v>1.745757461080699</v>
      </c>
      <c r="F234">
        <v>1.5720137685547519</v>
      </c>
      <c r="G234">
        <f t="shared" si="3"/>
        <v>-0.17374369252594701</v>
      </c>
      <c r="H234">
        <v>0.49234900428702999</v>
      </c>
    </row>
    <row r="235" spans="1:8" x14ac:dyDescent="0.35">
      <c r="A235" t="s">
        <v>153</v>
      </c>
      <c r="B235" t="s">
        <v>201</v>
      </c>
      <c r="C235" t="s">
        <v>186</v>
      </c>
      <c r="D235">
        <v>2018</v>
      </c>
      <c r="E235">
        <v>1.6664324661772369</v>
      </c>
      <c r="F235">
        <v>1.5720137685547519</v>
      </c>
      <c r="G235">
        <f t="shared" si="3"/>
        <v>-9.4418697622485004E-2</v>
      </c>
      <c r="H235">
        <v>0.49234900428702999</v>
      </c>
    </row>
    <row r="236" spans="1:8" x14ac:dyDescent="0.35">
      <c r="A236" t="s">
        <v>153</v>
      </c>
      <c r="B236" t="s">
        <v>200</v>
      </c>
      <c r="C236" t="s">
        <v>188</v>
      </c>
      <c r="D236">
        <v>2018</v>
      </c>
      <c r="E236">
        <v>1.72584962487905</v>
      </c>
      <c r="F236">
        <v>1.5720137685547519</v>
      </c>
      <c r="G236">
        <f t="shared" si="3"/>
        <v>-0.15383585632429808</v>
      </c>
      <c r="H236">
        <v>0.49234900428702999</v>
      </c>
    </row>
    <row r="237" spans="1:8" x14ac:dyDescent="0.35">
      <c r="A237" t="s">
        <v>153</v>
      </c>
      <c r="B237" t="s">
        <v>202</v>
      </c>
      <c r="C237" t="s">
        <v>188</v>
      </c>
      <c r="D237">
        <v>2018</v>
      </c>
      <c r="E237">
        <v>1.989603282667241</v>
      </c>
      <c r="F237">
        <v>1.5720137685547519</v>
      </c>
      <c r="G237">
        <f t="shared" si="3"/>
        <v>-0.41758951411248901</v>
      </c>
      <c r="H237">
        <v>0.49234900428702999</v>
      </c>
    </row>
    <row r="238" spans="1:8" x14ac:dyDescent="0.35">
      <c r="A238" t="s">
        <v>153</v>
      </c>
      <c r="B238" t="s">
        <v>201</v>
      </c>
      <c r="C238" t="s">
        <v>186</v>
      </c>
      <c r="D238">
        <v>2019</v>
      </c>
      <c r="E238">
        <v>1.641202261320762</v>
      </c>
      <c r="F238">
        <v>2.0796189403330492</v>
      </c>
      <c r="G238">
        <f t="shared" si="3"/>
        <v>0.4384166790122872</v>
      </c>
      <c r="H238">
        <v>0.46975991709449222</v>
      </c>
    </row>
    <row r="239" spans="1:8" x14ac:dyDescent="0.35">
      <c r="A239" t="s">
        <v>153</v>
      </c>
      <c r="B239" t="s">
        <v>203</v>
      </c>
      <c r="C239" t="s">
        <v>186</v>
      </c>
      <c r="D239">
        <v>2019</v>
      </c>
      <c r="E239">
        <v>1.2870082454169649</v>
      </c>
      <c r="F239">
        <v>2.0796189403330492</v>
      </c>
      <c r="G239">
        <f t="shared" si="3"/>
        <v>0.79261069491608427</v>
      </c>
      <c r="H239">
        <v>0.46975991709449222</v>
      </c>
    </row>
    <row r="240" spans="1:8" x14ac:dyDescent="0.35">
      <c r="A240" t="s">
        <v>153</v>
      </c>
      <c r="B240" t="s">
        <v>202</v>
      </c>
      <c r="C240" t="s">
        <v>188</v>
      </c>
      <c r="D240">
        <v>2019</v>
      </c>
      <c r="E240">
        <v>1.837933157898797</v>
      </c>
      <c r="F240">
        <v>2.0796189403330492</v>
      </c>
      <c r="G240">
        <f t="shared" si="3"/>
        <v>0.24168578243425221</v>
      </c>
      <c r="H240">
        <v>0.46975991709449222</v>
      </c>
    </row>
    <row r="241" spans="1:8" x14ac:dyDescent="0.35">
      <c r="A241" t="s">
        <v>153</v>
      </c>
      <c r="B241" t="s">
        <v>204</v>
      </c>
      <c r="C241" t="s">
        <v>188</v>
      </c>
      <c r="D241">
        <v>2019</v>
      </c>
      <c r="E241">
        <v>1.333589129915191</v>
      </c>
      <c r="F241">
        <v>2.0796189403330492</v>
      </c>
      <c r="G241">
        <f t="shared" si="3"/>
        <v>0.74602981041785821</v>
      </c>
      <c r="H241">
        <v>0.46975991709449222</v>
      </c>
    </row>
    <row r="242" spans="1:8" x14ac:dyDescent="0.35">
      <c r="A242" t="s">
        <v>153</v>
      </c>
      <c r="B242" t="s">
        <v>203</v>
      </c>
      <c r="C242" t="s">
        <v>186</v>
      </c>
      <c r="D242">
        <v>2020</v>
      </c>
      <c r="E242">
        <v>1.285387661815784</v>
      </c>
      <c r="F242">
        <v>-7.9120138942178206</v>
      </c>
      <c r="G242">
        <f t="shared" si="3"/>
        <v>-9.1974015560336042</v>
      </c>
      <c r="H242">
        <v>0.5837672670018047</v>
      </c>
    </row>
    <row r="243" spans="1:8" x14ac:dyDescent="0.35">
      <c r="A243" t="s">
        <v>153</v>
      </c>
      <c r="B243" t="s">
        <v>205</v>
      </c>
      <c r="C243" t="s">
        <v>186</v>
      </c>
      <c r="D243">
        <v>2020</v>
      </c>
      <c r="E243">
        <v>-9.3511426009976422</v>
      </c>
      <c r="F243">
        <v>-7.9120138942178206</v>
      </c>
      <c r="G243">
        <f t="shared" si="3"/>
        <v>1.4391287067798215</v>
      </c>
      <c r="H243">
        <v>0.5837672670018047</v>
      </c>
    </row>
    <row r="244" spans="1:8" x14ac:dyDescent="0.35">
      <c r="A244" t="s">
        <v>153</v>
      </c>
      <c r="B244" t="s">
        <v>204</v>
      </c>
      <c r="C244" t="s">
        <v>188</v>
      </c>
      <c r="D244">
        <v>2020</v>
      </c>
      <c r="E244">
        <v>1.503749975943047</v>
      </c>
      <c r="F244">
        <v>-7.9120138942178206</v>
      </c>
      <c r="G244">
        <f t="shared" si="3"/>
        <v>-9.4157638701608679</v>
      </c>
      <c r="H244">
        <v>0.5837672670018047</v>
      </c>
    </row>
    <row r="245" spans="1:8" x14ac:dyDescent="0.35">
      <c r="A245" t="s">
        <v>153</v>
      </c>
      <c r="B245" t="s">
        <v>206</v>
      </c>
      <c r="C245" t="s">
        <v>188</v>
      </c>
      <c r="D245">
        <v>2020</v>
      </c>
      <c r="E245">
        <v>-8.2482980854368328</v>
      </c>
      <c r="F245">
        <v>-7.9120138942178206</v>
      </c>
      <c r="G245">
        <f t="shared" si="3"/>
        <v>0.33628419121901221</v>
      </c>
      <c r="H245">
        <v>0.5837672670018047</v>
      </c>
    </row>
    <row r="246" spans="1:8" x14ac:dyDescent="0.35">
      <c r="A246" t="s">
        <v>153</v>
      </c>
      <c r="B246" t="s">
        <v>205</v>
      </c>
      <c r="C246" t="s">
        <v>186</v>
      </c>
      <c r="D246">
        <v>2021</v>
      </c>
      <c r="E246">
        <v>5.7952659026178077</v>
      </c>
      <c r="F246">
        <v>6.5701884772546428</v>
      </c>
      <c r="G246">
        <f t="shared" si="3"/>
        <v>0.77492257463683512</v>
      </c>
      <c r="H246">
        <v>0.66404992246292416</v>
      </c>
    </row>
    <row r="247" spans="1:8" x14ac:dyDescent="0.35">
      <c r="A247" t="s">
        <v>153</v>
      </c>
      <c r="B247" t="s">
        <v>207</v>
      </c>
      <c r="C247" t="s">
        <v>186</v>
      </c>
      <c r="D247">
        <v>2021</v>
      </c>
      <c r="E247">
        <v>6.5425794292067074</v>
      </c>
      <c r="F247">
        <v>6.5701884772546428</v>
      </c>
      <c r="G247">
        <f t="shared" si="3"/>
        <v>2.7609048047935403E-2</v>
      </c>
      <c r="H247">
        <v>0.66404992246292416</v>
      </c>
    </row>
    <row r="248" spans="1:8" x14ac:dyDescent="0.35">
      <c r="A248" t="s">
        <v>153</v>
      </c>
      <c r="B248" t="s">
        <v>206</v>
      </c>
      <c r="C248" t="s">
        <v>188</v>
      </c>
      <c r="D248">
        <v>2021</v>
      </c>
      <c r="E248">
        <v>7.4011344913377686</v>
      </c>
      <c r="F248">
        <v>6.5701884772546428</v>
      </c>
      <c r="G248">
        <f t="shared" si="3"/>
        <v>-0.83094601408312574</v>
      </c>
      <c r="H248">
        <v>0.66404992246292416</v>
      </c>
    </row>
    <row r="249" spans="1:8" x14ac:dyDescent="0.35">
      <c r="A249" t="s">
        <v>153</v>
      </c>
      <c r="B249" t="s">
        <v>208</v>
      </c>
      <c r="C249" t="s">
        <v>188</v>
      </c>
      <c r="D249">
        <v>2021</v>
      </c>
      <c r="E249">
        <v>5.7147026734028614</v>
      </c>
      <c r="F249">
        <v>6.5701884772546428</v>
      </c>
      <c r="G249">
        <f t="shared" si="3"/>
        <v>0.85548580385178141</v>
      </c>
      <c r="H249">
        <v>0.66404992246292416</v>
      </c>
    </row>
    <row r="250" spans="1:8" x14ac:dyDescent="0.35">
      <c r="A250" t="s">
        <v>153</v>
      </c>
      <c r="B250" t="s">
        <v>207</v>
      </c>
      <c r="C250" t="s">
        <v>186</v>
      </c>
      <c r="D250">
        <v>2022</v>
      </c>
      <c r="E250">
        <v>3.7661475579403141</v>
      </c>
      <c r="F250">
        <v>2.761671160127166</v>
      </c>
      <c r="G250">
        <f t="shared" si="3"/>
        <v>-1.0044763978131481</v>
      </c>
      <c r="H250">
        <v>0.86246155221170095</v>
      </c>
    </row>
    <row r="251" spans="1:8" x14ac:dyDescent="0.35">
      <c r="A251" t="s">
        <v>153</v>
      </c>
      <c r="B251" t="s">
        <v>209</v>
      </c>
      <c r="C251" t="s">
        <v>186</v>
      </c>
      <c r="D251">
        <v>2022</v>
      </c>
      <c r="E251">
        <v>2.6294584401195249</v>
      </c>
      <c r="F251">
        <v>2.761671160127166</v>
      </c>
      <c r="G251">
        <f t="shared" si="3"/>
        <v>0.13221272000764106</v>
      </c>
      <c r="H251">
        <v>0.86246155221170095</v>
      </c>
    </row>
    <row r="252" spans="1:8" x14ac:dyDescent="0.35">
      <c r="A252" t="s">
        <v>153</v>
      </c>
      <c r="B252" t="s">
        <v>208</v>
      </c>
      <c r="C252" t="s">
        <v>188</v>
      </c>
      <c r="D252">
        <v>2022</v>
      </c>
      <c r="E252">
        <v>4.2114770737248453</v>
      </c>
      <c r="F252">
        <v>2.761671160127166</v>
      </c>
      <c r="G252">
        <f t="shared" si="3"/>
        <v>-1.4498059135976793</v>
      </c>
      <c r="H252">
        <v>0.86246155221170095</v>
      </c>
    </row>
    <row r="253" spans="1:8" x14ac:dyDescent="0.35">
      <c r="A253" t="s">
        <v>153</v>
      </c>
      <c r="B253" t="s">
        <v>210</v>
      </c>
      <c r="C253" t="s">
        <v>188</v>
      </c>
      <c r="D253">
        <v>2022</v>
      </c>
      <c r="E253">
        <v>3.0989524183168582</v>
      </c>
      <c r="F253">
        <v>2.761671160127166</v>
      </c>
      <c r="G253">
        <f t="shared" si="3"/>
        <v>-0.33728125818969223</v>
      </c>
      <c r="H253">
        <v>0.86246155221170095</v>
      </c>
    </row>
    <row r="254" spans="1:8" x14ac:dyDescent="0.35">
      <c r="A254" t="s">
        <v>153</v>
      </c>
      <c r="B254" t="s">
        <v>209</v>
      </c>
      <c r="C254" t="s">
        <v>186</v>
      </c>
      <c r="D254">
        <v>2023</v>
      </c>
      <c r="E254">
        <v>0.43950651458626311</v>
      </c>
      <c r="F254">
        <v>1.8022470831755071</v>
      </c>
      <c r="G254">
        <f t="shared" si="3"/>
        <v>1.362740568589244</v>
      </c>
      <c r="H254">
        <v>0.89194092997547425</v>
      </c>
    </row>
    <row r="255" spans="1:8" x14ac:dyDescent="0.35">
      <c r="A255" t="s">
        <v>153</v>
      </c>
      <c r="B255" t="s">
        <v>211</v>
      </c>
      <c r="C255" t="s">
        <v>186</v>
      </c>
      <c r="D255">
        <v>2023</v>
      </c>
      <c r="E255">
        <v>1.0022762950343991</v>
      </c>
      <c r="F255">
        <v>1.8022470831755071</v>
      </c>
      <c r="G255">
        <f t="shared" si="3"/>
        <v>0.799970788141108</v>
      </c>
      <c r="H255">
        <v>0.89194092997547425</v>
      </c>
    </row>
    <row r="256" spans="1:8" x14ac:dyDescent="0.35">
      <c r="A256" t="s">
        <v>153</v>
      </c>
      <c r="B256" t="s">
        <v>210</v>
      </c>
      <c r="C256" t="s">
        <v>188</v>
      </c>
      <c r="D256">
        <v>2023</v>
      </c>
      <c r="E256">
        <v>1.7691091240616961</v>
      </c>
      <c r="F256">
        <v>1.8022470831755071</v>
      </c>
      <c r="G256">
        <f t="shared" si="3"/>
        <v>3.3137959113811011E-2</v>
      </c>
      <c r="H256">
        <v>0.89194092997547425</v>
      </c>
    </row>
    <row r="257" spans="1:8" x14ac:dyDescent="0.35">
      <c r="A257" t="s">
        <v>153</v>
      </c>
      <c r="B257" t="s">
        <v>212</v>
      </c>
      <c r="C257" t="s">
        <v>188</v>
      </c>
      <c r="D257">
        <v>2023</v>
      </c>
      <c r="E257">
        <v>0.72426026364131868</v>
      </c>
      <c r="F257">
        <v>1.8022470831755071</v>
      </c>
      <c r="G257">
        <f t="shared" si="3"/>
        <v>1.0779868195341884</v>
      </c>
      <c r="H257">
        <v>0.89194092997547425</v>
      </c>
    </row>
    <row r="258" spans="1:8" x14ac:dyDescent="0.35">
      <c r="A258" t="s">
        <v>153</v>
      </c>
      <c r="B258" t="s">
        <v>211</v>
      </c>
      <c r="C258" t="s">
        <v>186</v>
      </c>
      <c r="D258">
        <v>2024</v>
      </c>
      <c r="E258">
        <v>1.2470954330068731</v>
      </c>
      <c r="F258">
        <v>1.4144828845553741</v>
      </c>
      <c r="G258">
        <f t="shared" ref="G258:G321" si="4">IF(OR(F258="",E258=""),"",F258-E258)</f>
        <v>0.16738745154850099</v>
      </c>
      <c r="H258">
        <v>0.96181720909044044</v>
      </c>
    </row>
    <row r="259" spans="1:8" x14ac:dyDescent="0.35">
      <c r="A259" t="s">
        <v>153</v>
      </c>
      <c r="B259" t="s">
        <v>213</v>
      </c>
      <c r="C259" t="s">
        <v>186</v>
      </c>
      <c r="D259">
        <v>2024</v>
      </c>
      <c r="E259">
        <v>1.13903040986485</v>
      </c>
      <c r="F259">
        <v>1.4144828845553741</v>
      </c>
      <c r="G259">
        <f t="shared" si="4"/>
        <v>0.27545247469052403</v>
      </c>
      <c r="H259">
        <v>0.96181720909044044</v>
      </c>
    </row>
    <row r="260" spans="1:8" x14ac:dyDescent="0.35">
      <c r="A260" t="s">
        <v>153</v>
      </c>
      <c r="B260" t="s">
        <v>212</v>
      </c>
      <c r="C260" t="s">
        <v>188</v>
      </c>
      <c r="D260">
        <v>2024</v>
      </c>
      <c r="E260">
        <v>1.41860461240253</v>
      </c>
      <c r="F260">
        <v>1.4144828845553741</v>
      </c>
      <c r="G260">
        <f t="shared" si="4"/>
        <v>-4.1217278471559204E-3</v>
      </c>
      <c r="H260">
        <v>0.96181720909044044</v>
      </c>
    </row>
    <row r="261" spans="1:8" x14ac:dyDescent="0.35">
      <c r="A261" t="s">
        <v>153</v>
      </c>
      <c r="B261" t="s">
        <v>214</v>
      </c>
      <c r="C261" t="s">
        <v>188</v>
      </c>
      <c r="D261">
        <v>2024</v>
      </c>
      <c r="E261">
        <v>0.72851910514837304</v>
      </c>
      <c r="F261">
        <v>1.4144828845553741</v>
      </c>
      <c r="G261">
        <f t="shared" si="4"/>
        <v>0.68596377940700104</v>
      </c>
      <c r="H261">
        <v>0.96181720909044044</v>
      </c>
    </row>
    <row r="262" spans="1:8" x14ac:dyDescent="0.35">
      <c r="A262" t="s">
        <v>153</v>
      </c>
      <c r="B262" t="s">
        <v>213</v>
      </c>
      <c r="C262" t="s">
        <v>186</v>
      </c>
      <c r="D262">
        <v>2025</v>
      </c>
      <c r="E262">
        <v>0.82258828244963222</v>
      </c>
      <c r="F262">
        <v>0.88561946045636819</v>
      </c>
      <c r="G262">
        <f t="shared" si="4"/>
        <v>6.3031178006735966E-2</v>
      </c>
      <c r="H262">
        <v>0.88117026098858597</v>
      </c>
    </row>
    <row r="263" spans="1:8" x14ac:dyDescent="0.35">
      <c r="A263" t="s">
        <v>153</v>
      </c>
      <c r="B263" t="s">
        <v>215</v>
      </c>
      <c r="C263" t="s">
        <v>186</v>
      </c>
      <c r="D263">
        <v>2025</v>
      </c>
      <c r="E263">
        <v>0.69714532745484004</v>
      </c>
      <c r="F263">
        <v>0.88561946045636819</v>
      </c>
      <c r="G263">
        <f t="shared" si="4"/>
        <v>0.18847413300152815</v>
      </c>
      <c r="H263">
        <v>0.88117026098858597</v>
      </c>
    </row>
    <row r="264" spans="1:8" x14ac:dyDescent="0.35">
      <c r="A264" t="s">
        <v>153</v>
      </c>
      <c r="B264" t="s">
        <v>214</v>
      </c>
      <c r="C264" t="s">
        <v>188</v>
      </c>
      <c r="D264">
        <v>2025</v>
      </c>
      <c r="E264">
        <v>1.2594069979400271</v>
      </c>
      <c r="F264">
        <v>0.88561946045636819</v>
      </c>
      <c r="G264">
        <f t="shared" si="4"/>
        <v>-0.37378753748365889</v>
      </c>
      <c r="H264">
        <v>0.88117026098858597</v>
      </c>
    </row>
    <row r="265" spans="1:8" x14ac:dyDescent="0.35">
      <c r="A265" t="s">
        <v>153</v>
      </c>
      <c r="B265" t="s">
        <v>216</v>
      </c>
      <c r="C265" t="s">
        <v>188</v>
      </c>
      <c r="D265">
        <v>2025</v>
      </c>
      <c r="E265">
        <v>0.57266269658549085</v>
      </c>
      <c r="F265">
        <v>0.88561946045636819</v>
      </c>
      <c r="G265">
        <f t="shared" si="4"/>
        <v>0.31295676387087734</v>
      </c>
      <c r="H265">
        <v>0.88117026098858597</v>
      </c>
    </row>
    <row r="266" spans="1:8" x14ac:dyDescent="0.35">
      <c r="A266" t="s">
        <v>154</v>
      </c>
      <c r="B266" t="s">
        <v>193</v>
      </c>
      <c r="C266" t="s">
        <v>186</v>
      </c>
      <c r="D266">
        <v>2015</v>
      </c>
      <c r="E266">
        <v>3.6221665910883831</v>
      </c>
      <c r="F266">
        <v>21.950744654507421</v>
      </c>
      <c r="G266">
        <f t="shared" si="4"/>
        <v>18.328578063419037</v>
      </c>
      <c r="H266">
        <v>0.48860538544225529</v>
      </c>
    </row>
    <row r="267" spans="1:8" x14ac:dyDescent="0.35">
      <c r="A267" t="s">
        <v>154</v>
      </c>
      <c r="B267" t="s">
        <v>195</v>
      </c>
      <c r="C267" t="s">
        <v>186</v>
      </c>
      <c r="D267">
        <v>2015</v>
      </c>
      <c r="E267">
        <v>6.0449344943167782</v>
      </c>
      <c r="F267">
        <v>21.950744654507421</v>
      </c>
      <c r="G267">
        <f t="shared" si="4"/>
        <v>15.905810160190644</v>
      </c>
      <c r="H267">
        <v>0.48860538544225529</v>
      </c>
    </row>
    <row r="268" spans="1:8" x14ac:dyDescent="0.35">
      <c r="A268" t="s">
        <v>154</v>
      </c>
      <c r="B268" t="s">
        <v>194</v>
      </c>
      <c r="C268" t="s">
        <v>188</v>
      </c>
      <c r="D268">
        <v>2015</v>
      </c>
      <c r="E268">
        <v>2.99572233370986</v>
      </c>
      <c r="F268">
        <v>21.950744654507421</v>
      </c>
      <c r="G268">
        <f t="shared" si="4"/>
        <v>18.955022320797561</v>
      </c>
      <c r="H268">
        <v>0.48860538544225529</v>
      </c>
    </row>
    <row r="269" spans="1:8" x14ac:dyDescent="0.35">
      <c r="A269" t="s">
        <v>154</v>
      </c>
      <c r="B269" t="s">
        <v>196</v>
      </c>
      <c r="C269" t="s">
        <v>188</v>
      </c>
      <c r="D269">
        <v>2015</v>
      </c>
      <c r="E269">
        <v>3.6070418929936339</v>
      </c>
      <c r="F269">
        <v>21.950744654507421</v>
      </c>
      <c r="G269">
        <f t="shared" si="4"/>
        <v>18.343702761513786</v>
      </c>
      <c r="H269">
        <v>0.48860538544225529</v>
      </c>
    </row>
    <row r="270" spans="1:8" x14ac:dyDescent="0.35">
      <c r="A270" t="s">
        <v>154</v>
      </c>
      <c r="B270" t="s">
        <v>195</v>
      </c>
      <c r="C270" t="s">
        <v>186</v>
      </c>
      <c r="D270">
        <v>2016</v>
      </c>
      <c r="E270">
        <v>4.4841243342324866</v>
      </c>
      <c r="F270">
        <v>1.1725462785856491</v>
      </c>
      <c r="G270">
        <f t="shared" si="4"/>
        <v>-3.3115780556468373</v>
      </c>
      <c r="H270">
        <v>0.56023891077105992</v>
      </c>
    </row>
    <row r="271" spans="1:8" x14ac:dyDescent="0.35">
      <c r="A271" t="s">
        <v>154</v>
      </c>
      <c r="B271" t="s">
        <v>197</v>
      </c>
      <c r="C271" t="s">
        <v>186</v>
      </c>
      <c r="D271">
        <v>2016</v>
      </c>
      <c r="E271">
        <v>4.0884411162628984</v>
      </c>
      <c r="F271">
        <v>1.1725462785856491</v>
      </c>
      <c r="G271">
        <f t="shared" si="4"/>
        <v>-2.9158948376772491</v>
      </c>
      <c r="H271">
        <v>0.56023891077105992</v>
      </c>
    </row>
    <row r="272" spans="1:8" x14ac:dyDescent="0.35">
      <c r="A272" t="s">
        <v>154</v>
      </c>
      <c r="B272" t="s">
        <v>196</v>
      </c>
      <c r="C272" t="s">
        <v>188</v>
      </c>
      <c r="D272">
        <v>2016</v>
      </c>
      <c r="E272">
        <v>3.4764574668220138</v>
      </c>
      <c r="F272">
        <v>1.1725462785856491</v>
      </c>
      <c r="G272">
        <f t="shared" si="4"/>
        <v>-2.3039111882363645</v>
      </c>
      <c r="H272">
        <v>0.56023891077105992</v>
      </c>
    </row>
    <row r="273" spans="1:8" x14ac:dyDescent="0.35">
      <c r="A273" t="s">
        <v>154</v>
      </c>
      <c r="B273" t="s">
        <v>198</v>
      </c>
      <c r="C273" t="s">
        <v>188</v>
      </c>
      <c r="D273">
        <v>2016</v>
      </c>
      <c r="E273">
        <v>4.8687098071762858</v>
      </c>
      <c r="F273">
        <v>1.1725462785856491</v>
      </c>
      <c r="G273">
        <f t="shared" si="4"/>
        <v>-3.6961635285906365</v>
      </c>
      <c r="H273">
        <v>0.56023891077105992</v>
      </c>
    </row>
    <row r="274" spans="1:8" x14ac:dyDescent="0.35">
      <c r="A274" t="s">
        <v>154</v>
      </c>
      <c r="B274" t="s">
        <v>197</v>
      </c>
      <c r="C274" t="s">
        <v>186</v>
      </c>
      <c r="D274">
        <v>2017</v>
      </c>
      <c r="E274">
        <v>3.6014209648164601</v>
      </c>
      <c r="F274">
        <v>9.6242949957613337</v>
      </c>
      <c r="G274">
        <f t="shared" si="4"/>
        <v>6.0228740309448732</v>
      </c>
      <c r="H274">
        <v>0.79363705101787563</v>
      </c>
    </row>
    <row r="275" spans="1:8" x14ac:dyDescent="0.35">
      <c r="A275" t="s">
        <v>154</v>
      </c>
      <c r="B275" t="s">
        <v>199</v>
      </c>
      <c r="C275" t="s">
        <v>186</v>
      </c>
      <c r="D275">
        <v>2017</v>
      </c>
      <c r="E275">
        <v>4.8263025218790556</v>
      </c>
      <c r="F275">
        <v>9.6242949957613337</v>
      </c>
      <c r="G275">
        <f t="shared" si="4"/>
        <v>4.7979924738822781</v>
      </c>
      <c r="H275">
        <v>0.79363705101787563</v>
      </c>
    </row>
    <row r="276" spans="1:8" x14ac:dyDescent="0.35">
      <c r="A276" t="s">
        <v>154</v>
      </c>
      <c r="B276" t="s">
        <v>198</v>
      </c>
      <c r="C276" t="s">
        <v>188</v>
      </c>
      <c r="D276">
        <v>2017</v>
      </c>
      <c r="E276">
        <v>3.6717987560630938</v>
      </c>
      <c r="F276">
        <v>9.6242949957613337</v>
      </c>
      <c r="G276">
        <f t="shared" si="4"/>
        <v>5.9524962396982399</v>
      </c>
      <c r="H276">
        <v>0.79363705101787563</v>
      </c>
    </row>
    <row r="277" spans="1:8" x14ac:dyDescent="0.35">
      <c r="A277" t="s">
        <v>154</v>
      </c>
      <c r="B277" t="s">
        <v>200</v>
      </c>
      <c r="C277" t="s">
        <v>188</v>
      </c>
      <c r="D277">
        <v>2017</v>
      </c>
      <c r="E277">
        <v>3.9509452446526701</v>
      </c>
      <c r="F277">
        <v>9.6242949957613337</v>
      </c>
      <c r="G277">
        <f t="shared" si="4"/>
        <v>5.6733497511086632</v>
      </c>
      <c r="H277">
        <v>0.79363705101787563</v>
      </c>
    </row>
    <row r="278" spans="1:8" x14ac:dyDescent="0.35">
      <c r="A278" t="s">
        <v>154</v>
      </c>
      <c r="B278" t="s">
        <v>199</v>
      </c>
      <c r="C278" t="s">
        <v>186</v>
      </c>
      <c r="D278">
        <v>2018</v>
      </c>
      <c r="E278">
        <v>3.9055452515839528</v>
      </c>
      <c r="F278">
        <v>7.4446874521163222</v>
      </c>
      <c r="G278">
        <f t="shared" si="4"/>
        <v>3.5391422005323694</v>
      </c>
      <c r="H278">
        <v>0.68501672699007832</v>
      </c>
    </row>
    <row r="279" spans="1:8" x14ac:dyDescent="0.35">
      <c r="A279" t="s">
        <v>154</v>
      </c>
      <c r="B279" t="s">
        <v>201</v>
      </c>
      <c r="C279" t="s">
        <v>186</v>
      </c>
      <c r="D279">
        <v>2018</v>
      </c>
      <c r="E279">
        <v>7.8117760082768486</v>
      </c>
      <c r="F279">
        <v>7.4446874521163222</v>
      </c>
      <c r="G279">
        <f t="shared" si="4"/>
        <v>-0.36708855616052638</v>
      </c>
      <c r="H279">
        <v>0.68501672699007832</v>
      </c>
    </row>
    <row r="280" spans="1:8" x14ac:dyDescent="0.35">
      <c r="A280" t="s">
        <v>154</v>
      </c>
      <c r="B280" t="s">
        <v>200</v>
      </c>
      <c r="C280" t="s">
        <v>188</v>
      </c>
      <c r="D280">
        <v>2018</v>
      </c>
      <c r="E280">
        <v>3.6432271266646499</v>
      </c>
      <c r="F280">
        <v>7.4446874521163222</v>
      </c>
      <c r="G280">
        <f t="shared" si="4"/>
        <v>3.8014603254516723</v>
      </c>
      <c r="H280">
        <v>0.68501672699007832</v>
      </c>
    </row>
    <row r="281" spans="1:8" x14ac:dyDescent="0.35">
      <c r="A281" t="s">
        <v>154</v>
      </c>
      <c r="B281" t="s">
        <v>202</v>
      </c>
      <c r="C281" t="s">
        <v>188</v>
      </c>
      <c r="D281">
        <v>2018</v>
      </c>
      <c r="E281">
        <v>5.6808928025538163</v>
      </c>
      <c r="F281">
        <v>7.4446874521163222</v>
      </c>
      <c r="G281">
        <f t="shared" si="4"/>
        <v>1.7637946495625059</v>
      </c>
      <c r="H281">
        <v>0.68501672699007832</v>
      </c>
    </row>
    <row r="282" spans="1:8" x14ac:dyDescent="0.35">
      <c r="A282" t="s">
        <v>154</v>
      </c>
      <c r="B282" t="s">
        <v>201</v>
      </c>
      <c r="C282" t="s">
        <v>186</v>
      </c>
      <c r="D282">
        <v>2019</v>
      </c>
      <c r="E282">
        <v>4.5299756937161373</v>
      </c>
      <c r="F282">
        <v>4.8237638263446936</v>
      </c>
      <c r="G282">
        <f t="shared" si="4"/>
        <v>0.2937881326285563</v>
      </c>
      <c r="H282">
        <v>0.85549166422083789</v>
      </c>
    </row>
    <row r="283" spans="1:8" x14ac:dyDescent="0.35">
      <c r="A283" t="s">
        <v>154</v>
      </c>
      <c r="B283" t="s">
        <v>203</v>
      </c>
      <c r="C283" t="s">
        <v>186</v>
      </c>
      <c r="D283">
        <v>2019</v>
      </c>
      <c r="E283">
        <v>5.6355935792373302</v>
      </c>
      <c r="F283">
        <v>4.8237638263446936</v>
      </c>
      <c r="G283">
        <f t="shared" si="4"/>
        <v>-0.81182975289263659</v>
      </c>
      <c r="H283">
        <v>0.85549166422083789</v>
      </c>
    </row>
    <row r="284" spans="1:8" x14ac:dyDescent="0.35">
      <c r="A284" t="s">
        <v>154</v>
      </c>
      <c r="B284" t="s">
        <v>202</v>
      </c>
      <c r="C284" t="s">
        <v>188</v>
      </c>
      <c r="D284">
        <v>2019</v>
      </c>
      <c r="E284">
        <v>4.058674421459818</v>
      </c>
      <c r="F284">
        <v>4.8237638263446936</v>
      </c>
      <c r="G284">
        <f t="shared" si="4"/>
        <v>0.76508940488487553</v>
      </c>
      <c r="H284">
        <v>0.85549166422083789</v>
      </c>
    </row>
    <row r="285" spans="1:8" x14ac:dyDescent="0.35">
      <c r="A285" t="s">
        <v>154</v>
      </c>
      <c r="B285" t="s">
        <v>204</v>
      </c>
      <c r="C285" t="s">
        <v>188</v>
      </c>
      <c r="D285">
        <v>2019</v>
      </c>
      <c r="E285">
        <v>3.759569376747196</v>
      </c>
      <c r="F285">
        <v>4.8237638263446936</v>
      </c>
      <c r="G285">
        <f t="shared" si="4"/>
        <v>1.0641944495974975</v>
      </c>
      <c r="H285">
        <v>0.85549166422083789</v>
      </c>
    </row>
    <row r="286" spans="1:8" x14ac:dyDescent="0.35">
      <c r="A286" t="s">
        <v>154</v>
      </c>
      <c r="B286" t="s">
        <v>203</v>
      </c>
      <c r="C286" t="s">
        <v>186</v>
      </c>
      <c r="D286">
        <v>2020</v>
      </c>
      <c r="E286">
        <v>3.528571869780794</v>
      </c>
      <c r="F286">
        <v>6.9863814303713827</v>
      </c>
      <c r="G286">
        <f t="shared" si="4"/>
        <v>3.4578095605905887</v>
      </c>
      <c r="H286">
        <v>0.75842724569064124</v>
      </c>
    </row>
    <row r="287" spans="1:8" x14ac:dyDescent="0.35">
      <c r="A287" t="s">
        <v>154</v>
      </c>
      <c r="B287" t="s">
        <v>205</v>
      </c>
      <c r="C287" t="s">
        <v>186</v>
      </c>
      <c r="D287">
        <v>2020</v>
      </c>
      <c r="E287">
        <v>-2.3373996171914708</v>
      </c>
      <c r="F287">
        <v>6.9863814303713827</v>
      </c>
      <c r="G287">
        <f t="shared" si="4"/>
        <v>9.3237810475628535</v>
      </c>
      <c r="H287">
        <v>0.75842724569064124</v>
      </c>
    </row>
    <row r="288" spans="1:8" x14ac:dyDescent="0.35">
      <c r="A288" t="s">
        <v>154</v>
      </c>
      <c r="B288" t="s">
        <v>204</v>
      </c>
      <c r="C288" t="s">
        <v>188</v>
      </c>
      <c r="D288">
        <v>2020</v>
      </c>
      <c r="E288">
        <v>3.3676156234285992</v>
      </c>
      <c r="F288">
        <v>6.9863814303713827</v>
      </c>
      <c r="G288">
        <f t="shared" si="4"/>
        <v>3.6187658069427835</v>
      </c>
      <c r="H288">
        <v>0.75842724569064124</v>
      </c>
    </row>
    <row r="289" spans="1:8" x14ac:dyDescent="0.35">
      <c r="A289" t="s">
        <v>154</v>
      </c>
      <c r="B289" t="s">
        <v>206</v>
      </c>
      <c r="C289" t="s">
        <v>188</v>
      </c>
      <c r="D289">
        <v>2020</v>
      </c>
      <c r="E289">
        <v>-7.9470480138547073</v>
      </c>
      <c r="F289">
        <v>6.9863814303713827</v>
      </c>
      <c r="G289">
        <f t="shared" si="4"/>
        <v>14.933429444226089</v>
      </c>
      <c r="H289">
        <v>0.75842724569064124</v>
      </c>
    </row>
    <row r="290" spans="1:8" x14ac:dyDescent="0.35">
      <c r="A290" t="s">
        <v>154</v>
      </c>
      <c r="B290" t="s">
        <v>205</v>
      </c>
      <c r="C290" t="s">
        <v>186</v>
      </c>
      <c r="D290">
        <v>2021</v>
      </c>
      <c r="E290">
        <v>2.947813244873676</v>
      </c>
      <c r="F290">
        <v>15.1246997065809</v>
      </c>
      <c r="G290">
        <f t="shared" si="4"/>
        <v>12.176886461707223</v>
      </c>
      <c r="H290">
        <v>0.92422137036236995</v>
      </c>
    </row>
    <row r="291" spans="1:8" x14ac:dyDescent="0.35">
      <c r="A291" t="s">
        <v>154</v>
      </c>
      <c r="B291" t="s">
        <v>207</v>
      </c>
      <c r="C291" t="s">
        <v>186</v>
      </c>
      <c r="D291">
        <v>2021</v>
      </c>
      <c r="E291">
        <v>14.562981111404421</v>
      </c>
      <c r="F291">
        <v>15.1246997065809</v>
      </c>
      <c r="G291">
        <f t="shared" si="4"/>
        <v>0.5617185951764796</v>
      </c>
      <c r="H291">
        <v>0.92422137036236995</v>
      </c>
    </row>
    <row r="292" spans="1:8" x14ac:dyDescent="0.35">
      <c r="A292" t="s">
        <v>154</v>
      </c>
      <c r="B292" t="s">
        <v>206</v>
      </c>
      <c r="C292" t="s">
        <v>188</v>
      </c>
      <c r="D292">
        <v>2021</v>
      </c>
      <c r="E292">
        <v>6.0844415228506374</v>
      </c>
      <c r="F292">
        <v>15.1246997065809</v>
      </c>
      <c r="G292">
        <f t="shared" si="4"/>
        <v>9.0402581837302627</v>
      </c>
      <c r="H292">
        <v>0.92422137036236995</v>
      </c>
    </row>
    <row r="293" spans="1:8" x14ac:dyDescent="0.35">
      <c r="A293" t="s">
        <v>154</v>
      </c>
      <c r="B293" t="s">
        <v>208</v>
      </c>
      <c r="C293" t="s">
        <v>188</v>
      </c>
      <c r="D293">
        <v>2021</v>
      </c>
      <c r="E293">
        <v>4.5993257541988797</v>
      </c>
      <c r="F293">
        <v>15.1246997065809</v>
      </c>
      <c r="G293">
        <f t="shared" si="4"/>
        <v>10.52537395238202</v>
      </c>
      <c r="H293">
        <v>0.92422137036236995</v>
      </c>
    </row>
    <row r="294" spans="1:8" x14ac:dyDescent="0.35">
      <c r="A294" t="s">
        <v>154</v>
      </c>
      <c r="B294" t="s">
        <v>207</v>
      </c>
      <c r="C294" t="s">
        <v>186</v>
      </c>
      <c r="D294">
        <v>2022</v>
      </c>
      <c r="E294">
        <v>5.0918722980731523</v>
      </c>
      <c r="F294">
        <v>7.9894443369245964</v>
      </c>
      <c r="G294">
        <f t="shared" si="4"/>
        <v>2.8975720388514441</v>
      </c>
      <c r="H294">
        <v>0.97096424595799347</v>
      </c>
    </row>
    <row r="295" spans="1:8" x14ac:dyDescent="0.35">
      <c r="A295" t="s">
        <v>154</v>
      </c>
      <c r="B295" t="s">
        <v>209</v>
      </c>
      <c r="C295" t="s">
        <v>186</v>
      </c>
      <c r="D295">
        <v>2022</v>
      </c>
      <c r="E295">
        <v>7.8710837662645083</v>
      </c>
      <c r="F295">
        <v>7.9894443369245964</v>
      </c>
      <c r="G295">
        <f t="shared" si="4"/>
        <v>0.11836057066008809</v>
      </c>
      <c r="H295">
        <v>0.97096424595799347</v>
      </c>
    </row>
    <row r="296" spans="1:8" x14ac:dyDescent="0.35">
      <c r="A296" t="s">
        <v>154</v>
      </c>
      <c r="B296" t="s">
        <v>208</v>
      </c>
      <c r="C296" t="s">
        <v>188</v>
      </c>
      <c r="D296">
        <v>2022</v>
      </c>
      <c r="E296">
        <v>4.9759868399277041</v>
      </c>
      <c r="F296">
        <v>7.9894443369245964</v>
      </c>
      <c r="G296">
        <f t="shared" si="4"/>
        <v>3.0134574969968924</v>
      </c>
      <c r="H296">
        <v>0.97096424595799347</v>
      </c>
    </row>
    <row r="297" spans="1:8" x14ac:dyDescent="0.35">
      <c r="A297" t="s">
        <v>154</v>
      </c>
      <c r="B297" t="s">
        <v>210</v>
      </c>
      <c r="C297" t="s">
        <v>188</v>
      </c>
      <c r="D297">
        <v>2022</v>
      </c>
      <c r="E297">
        <v>5.3816861962496354</v>
      </c>
      <c r="F297">
        <v>7.9894443369245964</v>
      </c>
      <c r="G297">
        <f t="shared" si="4"/>
        <v>2.607758140674961</v>
      </c>
      <c r="H297">
        <v>0.97096424595799347</v>
      </c>
    </row>
    <row r="298" spans="1:8" x14ac:dyDescent="0.35">
      <c r="A298" t="s">
        <v>154</v>
      </c>
      <c r="B298" t="s">
        <v>209</v>
      </c>
      <c r="C298" t="s">
        <v>186</v>
      </c>
      <c r="D298">
        <v>2023</v>
      </c>
      <c r="E298">
        <v>3.172255506856847</v>
      </c>
      <c r="F298">
        <v>-3.5205103013764418</v>
      </c>
      <c r="G298">
        <f t="shared" si="4"/>
        <v>-6.6927658082332888</v>
      </c>
      <c r="H298">
        <v>0.68080109013274559</v>
      </c>
    </row>
    <row r="299" spans="1:8" x14ac:dyDescent="0.35">
      <c r="A299" t="s">
        <v>154</v>
      </c>
      <c r="B299" t="s">
        <v>211</v>
      </c>
      <c r="C299" t="s">
        <v>186</v>
      </c>
      <c r="D299">
        <v>2023</v>
      </c>
      <c r="E299">
        <v>-0.93495600507882415</v>
      </c>
      <c r="F299">
        <v>-3.5205103013764418</v>
      </c>
      <c r="G299">
        <f t="shared" si="4"/>
        <v>-2.5855542962976177</v>
      </c>
      <c r="H299">
        <v>0.68080109013274559</v>
      </c>
    </row>
    <row r="300" spans="1:8" x14ac:dyDescent="0.35">
      <c r="A300" t="s">
        <v>154</v>
      </c>
      <c r="B300" t="s">
        <v>210</v>
      </c>
      <c r="C300" t="s">
        <v>188</v>
      </c>
      <c r="D300">
        <v>2023</v>
      </c>
      <c r="E300">
        <v>4.4348314017168322</v>
      </c>
      <c r="F300">
        <v>-3.5205103013764418</v>
      </c>
      <c r="G300">
        <f t="shared" si="4"/>
        <v>-7.955341703093274</v>
      </c>
      <c r="H300">
        <v>0.68080109013274559</v>
      </c>
    </row>
    <row r="301" spans="1:8" x14ac:dyDescent="0.35">
      <c r="A301" t="s">
        <v>154</v>
      </c>
      <c r="B301" t="s">
        <v>212</v>
      </c>
      <c r="C301" t="s">
        <v>188</v>
      </c>
      <c r="D301">
        <v>2023</v>
      </c>
      <c r="E301">
        <v>5.5170730455133654</v>
      </c>
      <c r="F301">
        <v>-3.5205103013764418</v>
      </c>
      <c r="G301">
        <f t="shared" si="4"/>
        <v>-9.0375833468898072</v>
      </c>
      <c r="H301">
        <v>0.68080109013274559</v>
      </c>
    </row>
    <row r="302" spans="1:8" x14ac:dyDescent="0.35">
      <c r="A302" t="s">
        <v>154</v>
      </c>
      <c r="B302" t="s">
        <v>211</v>
      </c>
      <c r="C302" t="s">
        <v>186</v>
      </c>
      <c r="D302">
        <v>2024</v>
      </c>
      <c r="E302">
        <v>3.0440640134462789</v>
      </c>
      <c r="F302">
        <v>3.6203795629134459</v>
      </c>
      <c r="G302">
        <f t="shared" si="4"/>
        <v>0.57631554946716701</v>
      </c>
      <c r="H302">
        <v>0.86246359408482665</v>
      </c>
    </row>
    <row r="303" spans="1:8" x14ac:dyDescent="0.35">
      <c r="A303" t="s">
        <v>154</v>
      </c>
      <c r="B303" t="s">
        <v>213</v>
      </c>
      <c r="C303" t="s">
        <v>186</v>
      </c>
      <c r="D303">
        <v>2024</v>
      </c>
      <c r="E303">
        <v>-0.54062635287741578</v>
      </c>
      <c r="F303">
        <v>3.6203795629134459</v>
      </c>
      <c r="G303">
        <f t="shared" si="4"/>
        <v>4.1610059157908612</v>
      </c>
      <c r="H303">
        <v>0.86246359408482665</v>
      </c>
    </row>
    <row r="304" spans="1:8" x14ac:dyDescent="0.35">
      <c r="A304" t="s">
        <v>154</v>
      </c>
      <c r="B304" t="s">
        <v>212</v>
      </c>
      <c r="C304" t="s">
        <v>188</v>
      </c>
      <c r="D304">
        <v>2024</v>
      </c>
      <c r="E304">
        <v>4.9679452562146009</v>
      </c>
      <c r="F304">
        <v>3.6203795629134459</v>
      </c>
      <c r="G304">
        <f t="shared" si="4"/>
        <v>-1.3475656933011551</v>
      </c>
      <c r="H304">
        <v>0.86246359408482665</v>
      </c>
    </row>
    <row r="305" spans="1:8" x14ac:dyDescent="0.35">
      <c r="A305" t="s">
        <v>154</v>
      </c>
      <c r="B305" t="s">
        <v>214</v>
      </c>
      <c r="C305" t="s">
        <v>188</v>
      </c>
      <c r="D305">
        <v>2024</v>
      </c>
      <c r="E305">
        <v>1.2437124663212009</v>
      </c>
      <c r="F305">
        <v>3.6203795629134459</v>
      </c>
      <c r="G305">
        <f t="shared" si="4"/>
        <v>2.3766670965922447</v>
      </c>
      <c r="H305">
        <v>0.86246359408482665</v>
      </c>
    </row>
    <row r="306" spans="1:8" x14ac:dyDescent="0.35">
      <c r="A306" t="s">
        <v>154</v>
      </c>
      <c r="B306" t="s">
        <v>213</v>
      </c>
      <c r="C306" t="s">
        <v>186</v>
      </c>
      <c r="D306">
        <v>2025</v>
      </c>
      <c r="E306">
        <v>4.023669914633099</v>
      </c>
      <c r="F306">
        <v>7.7791754385506806</v>
      </c>
      <c r="G306">
        <f t="shared" si="4"/>
        <v>3.7555055239175816</v>
      </c>
      <c r="H306">
        <v>0.84436702832139832</v>
      </c>
    </row>
    <row r="307" spans="1:8" x14ac:dyDescent="0.35">
      <c r="A307" t="s">
        <v>154</v>
      </c>
      <c r="B307" t="s">
        <v>215</v>
      </c>
      <c r="C307" t="s">
        <v>186</v>
      </c>
      <c r="D307">
        <v>2025</v>
      </c>
      <c r="E307">
        <v>10.65081995793598</v>
      </c>
      <c r="F307">
        <v>7.7791754385506806</v>
      </c>
      <c r="G307">
        <f t="shared" si="4"/>
        <v>-2.8716445193852991</v>
      </c>
      <c r="H307">
        <v>0.84436702832139832</v>
      </c>
    </row>
    <row r="308" spans="1:8" x14ac:dyDescent="0.35">
      <c r="A308" t="s">
        <v>154</v>
      </c>
      <c r="B308" t="s">
        <v>214</v>
      </c>
      <c r="C308" t="s">
        <v>188</v>
      </c>
      <c r="D308">
        <v>2025</v>
      </c>
      <c r="E308">
        <v>3.5927766013469591</v>
      </c>
      <c r="F308">
        <v>7.7791754385506806</v>
      </c>
      <c r="G308">
        <f t="shared" si="4"/>
        <v>4.186398837203722</v>
      </c>
      <c r="H308">
        <v>0.84436702832139832</v>
      </c>
    </row>
    <row r="309" spans="1:8" x14ac:dyDescent="0.35">
      <c r="A309" t="s">
        <v>154</v>
      </c>
      <c r="B309" t="s">
        <v>216</v>
      </c>
      <c r="C309" t="s">
        <v>188</v>
      </c>
      <c r="D309">
        <v>2025</v>
      </c>
      <c r="E309">
        <v>3.377198218825495</v>
      </c>
      <c r="F309">
        <v>7.7791754385506806</v>
      </c>
      <c r="G309">
        <f t="shared" si="4"/>
        <v>4.4019772197251861</v>
      </c>
      <c r="H309">
        <v>0.84436702832139832</v>
      </c>
    </row>
    <row r="310" spans="1:8" x14ac:dyDescent="0.35">
      <c r="A310" t="s">
        <v>155</v>
      </c>
      <c r="B310" t="s">
        <v>193</v>
      </c>
      <c r="C310" t="s">
        <v>186</v>
      </c>
      <c r="D310">
        <v>2015</v>
      </c>
      <c r="E310">
        <v>0.62872973894907425</v>
      </c>
      <c r="F310">
        <v>0.74285153390220071</v>
      </c>
      <c r="G310">
        <f t="shared" si="4"/>
        <v>0.11412179495312647</v>
      </c>
      <c r="H310">
        <v>8.6605161718582652E-2</v>
      </c>
    </row>
    <row r="311" spans="1:8" x14ac:dyDescent="0.35">
      <c r="A311" t="s">
        <v>155</v>
      </c>
      <c r="B311" t="s">
        <v>195</v>
      </c>
      <c r="C311" t="s">
        <v>186</v>
      </c>
      <c r="D311">
        <v>2015</v>
      </c>
      <c r="E311">
        <v>0.86665350989461043</v>
      </c>
      <c r="F311">
        <v>0.74285153390220071</v>
      </c>
      <c r="G311">
        <f t="shared" si="4"/>
        <v>-0.12380197599240972</v>
      </c>
      <c r="H311">
        <v>8.6605161718582652E-2</v>
      </c>
    </row>
    <row r="312" spans="1:8" x14ac:dyDescent="0.35">
      <c r="A312" t="s">
        <v>155</v>
      </c>
      <c r="B312" t="s">
        <v>194</v>
      </c>
      <c r="C312" t="s">
        <v>188</v>
      </c>
      <c r="D312">
        <v>2015</v>
      </c>
      <c r="E312">
        <v>1.229987574853153</v>
      </c>
      <c r="F312">
        <v>0.74285153390220071</v>
      </c>
      <c r="G312">
        <f t="shared" si="4"/>
        <v>-0.48713604095095231</v>
      </c>
      <c r="H312">
        <v>8.6605161718582652E-2</v>
      </c>
    </row>
    <row r="313" spans="1:8" x14ac:dyDescent="0.35">
      <c r="A313" t="s">
        <v>155</v>
      </c>
      <c r="B313" t="s">
        <v>196</v>
      </c>
      <c r="C313" t="s">
        <v>188</v>
      </c>
      <c r="D313">
        <v>2015</v>
      </c>
      <c r="E313">
        <v>0.6068597463795955</v>
      </c>
      <c r="F313">
        <v>0.74285153390220071</v>
      </c>
      <c r="G313">
        <f t="shared" si="4"/>
        <v>0.13599178752260521</v>
      </c>
      <c r="H313">
        <v>8.6605161718582652E-2</v>
      </c>
    </row>
    <row r="314" spans="1:8" x14ac:dyDescent="0.35">
      <c r="A314" t="s">
        <v>155</v>
      </c>
      <c r="B314" t="s">
        <v>195</v>
      </c>
      <c r="C314" t="s">
        <v>186</v>
      </c>
      <c r="D314">
        <v>2016</v>
      </c>
      <c r="E314">
        <v>1.4512761867371271</v>
      </c>
      <c r="F314">
        <v>1.34543552139666</v>
      </c>
      <c r="G314">
        <f t="shared" si="4"/>
        <v>-0.1058406653404671</v>
      </c>
      <c r="H314">
        <v>6.5197777457918604E-2</v>
      </c>
    </row>
    <row r="315" spans="1:8" x14ac:dyDescent="0.35">
      <c r="A315" t="s">
        <v>155</v>
      </c>
      <c r="B315" t="s">
        <v>197</v>
      </c>
      <c r="C315" t="s">
        <v>186</v>
      </c>
      <c r="D315">
        <v>2016</v>
      </c>
      <c r="E315">
        <v>0.70784283945437565</v>
      </c>
      <c r="F315">
        <v>1.34543552139666</v>
      </c>
      <c r="G315">
        <f t="shared" si="4"/>
        <v>0.63759268194228436</v>
      </c>
      <c r="H315">
        <v>6.5197777457918604E-2</v>
      </c>
    </row>
    <row r="316" spans="1:8" x14ac:dyDescent="0.35">
      <c r="A316" t="s">
        <v>155</v>
      </c>
      <c r="B316" t="s">
        <v>196</v>
      </c>
      <c r="C316" t="s">
        <v>188</v>
      </c>
      <c r="D316">
        <v>2016</v>
      </c>
      <c r="E316">
        <v>1.4109778499366681</v>
      </c>
      <c r="F316">
        <v>1.34543552139666</v>
      </c>
      <c r="G316">
        <f t="shared" si="4"/>
        <v>-6.5542328540008077E-2</v>
      </c>
      <c r="H316">
        <v>6.5197777457918604E-2</v>
      </c>
    </row>
    <row r="317" spans="1:8" x14ac:dyDescent="0.35">
      <c r="A317" t="s">
        <v>155</v>
      </c>
      <c r="B317" t="s">
        <v>198</v>
      </c>
      <c r="C317" t="s">
        <v>188</v>
      </c>
      <c r="D317">
        <v>2016</v>
      </c>
      <c r="E317">
        <v>1.090462780977397</v>
      </c>
      <c r="F317">
        <v>1.34543552139666</v>
      </c>
      <c r="G317">
        <f t="shared" si="4"/>
        <v>0.25497274041926299</v>
      </c>
      <c r="H317">
        <v>6.5197777457918604E-2</v>
      </c>
    </row>
    <row r="318" spans="1:8" x14ac:dyDescent="0.35">
      <c r="A318" t="s">
        <v>155</v>
      </c>
      <c r="B318" t="s">
        <v>197</v>
      </c>
      <c r="C318" t="s">
        <v>186</v>
      </c>
      <c r="D318">
        <v>2017</v>
      </c>
      <c r="E318">
        <v>0.90288361690229468</v>
      </c>
      <c r="F318">
        <v>1.6777714333363121</v>
      </c>
      <c r="G318">
        <f t="shared" si="4"/>
        <v>0.77488781643401738</v>
      </c>
      <c r="H318">
        <v>6.417618634000001E-2</v>
      </c>
    </row>
    <row r="319" spans="1:8" x14ac:dyDescent="0.35">
      <c r="A319" t="s">
        <v>155</v>
      </c>
      <c r="B319" t="s">
        <v>199</v>
      </c>
      <c r="C319" t="s">
        <v>186</v>
      </c>
      <c r="D319">
        <v>2017</v>
      </c>
      <c r="E319">
        <v>1.454734323287576</v>
      </c>
      <c r="F319">
        <v>1.6777714333363121</v>
      </c>
      <c r="G319">
        <f t="shared" si="4"/>
        <v>0.22303711004873605</v>
      </c>
      <c r="H319">
        <v>6.417618634000001E-2</v>
      </c>
    </row>
    <row r="320" spans="1:8" x14ac:dyDescent="0.35">
      <c r="A320" t="s">
        <v>155</v>
      </c>
      <c r="B320" t="s">
        <v>198</v>
      </c>
      <c r="C320" t="s">
        <v>188</v>
      </c>
      <c r="D320">
        <v>2017</v>
      </c>
      <c r="E320">
        <v>1.33546021526687</v>
      </c>
      <c r="F320">
        <v>1.6777714333363121</v>
      </c>
      <c r="G320">
        <f t="shared" si="4"/>
        <v>0.34231121806944209</v>
      </c>
      <c r="H320">
        <v>6.417618634000001E-2</v>
      </c>
    </row>
    <row r="321" spans="1:8" x14ac:dyDescent="0.35">
      <c r="A321" t="s">
        <v>155</v>
      </c>
      <c r="B321" t="s">
        <v>200</v>
      </c>
      <c r="C321" t="s">
        <v>188</v>
      </c>
      <c r="D321">
        <v>2017</v>
      </c>
      <c r="E321">
        <v>0.92886361941262319</v>
      </c>
      <c r="F321">
        <v>1.6777714333363121</v>
      </c>
      <c r="G321">
        <f t="shared" si="4"/>
        <v>0.74890781392368888</v>
      </c>
      <c r="H321">
        <v>6.417618634000001E-2</v>
      </c>
    </row>
    <row r="322" spans="1:8" x14ac:dyDescent="0.35">
      <c r="A322" t="s">
        <v>155</v>
      </c>
      <c r="B322" t="s">
        <v>199</v>
      </c>
      <c r="C322" t="s">
        <v>186</v>
      </c>
      <c r="D322">
        <v>2018</v>
      </c>
      <c r="E322">
        <v>1.301033595779133</v>
      </c>
      <c r="F322">
        <v>0.67915616097696463</v>
      </c>
      <c r="G322">
        <f t="shared" ref="G322:G385" si="5">IF(OR(F322="",E322=""),"",F322-E322)</f>
        <v>-0.62187743480216839</v>
      </c>
      <c r="H322">
        <v>0.10825463754256071</v>
      </c>
    </row>
    <row r="323" spans="1:8" x14ac:dyDescent="0.35">
      <c r="A323" t="s">
        <v>155</v>
      </c>
      <c r="B323" t="s">
        <v>201</v>
      </c>
      <c r="C323" t="s">
        <v>186</v>
      </c>
      <c r="D323">
        <v>2018</v>
      </c>
      <c r="E323">
        <v>1.148974792689472</v>
      </c>
      <c r="F323">
        <v>0.67915616097696463</v>
      </c>
      <c r="G323">
        <f t="shared" si="5"/>
        <v>-0.46981863171250737</v>
      </c>
      <c r="H323">
        <v>0.10825463754256071</v>
      </c>
    </row>
    <row r="324" spans="1:8" x14ac:dyDescent="0.35">
      <c r="A324" t="s">
        <v>155</v>
      </c>
      <c r="B324" t="s">
        <v>200</v>
      </c>
      <c r="C324" t="s">
        <v>188</v>
      </c>
      <c r="D324">
        <v>2018</v>
      </c>
      <c r="E324">
        <v>1.1322194305175119</v>
      </c>
      <c r="F324">
        <v>0.67915616097696463</v>
      </c>
      <c r="G324">
        <f t="shared" si="5"/>
        <v>-0.45306326954054732</v>
      </c>
      <c r="H324">
        <v>0.10825463754256071</v>
      </c>
    </row>
    <row r="325" spans="1:8" x14ac:dyDescent="0.35">
      <c r="A325" t="s">
        <v>155</v>
      </c>
      <c r="B325" t="s">
        <v>202</v>
      </c>
      <c r="C325" t="s">
        <v>188</v>
      </c>
      <c r="D325">
        <v>2018</v>
      </c>
      <c r="E325">
        <v>1.453547985332837</v>
      </c>
      <c r="F325">
        <v>0.67915616097696463</v>
      </c>
      <c r="G325">
        <f t="shared" si="5"/>
        <v>-0.77439182435587239</v>
      </c>
      <c r="H325">
        <v>0.10825463754256071</v>
      </c>
    </row>
    <row r="326" spans="1:8" x14ac:dyDescent="0.35">
      <c r="A326" t="s">
        <v>155</v>
      </c>
      <c r="B326" t="s">
        <v>201</v>
      </c>
      <c r="C326" t="s">
        <v>186</v>
      </c>
      <c r="D326">
        <v>2019</v>
      </c>
      <c r="E326">
        <v>1.1508168253350211</v>
      </c>
      <c r="F326">
        <v>0.41751152968335331</v>
      </c>
      <c r="G326">
        <f t="shared" si="5"/>
        <v>-0.73330529565166769</v>
      </c>
      <c r="H326">
        <v>0.10352740037521289</v>
      </c>
    </row>
    <row r="327" spans="1:8" x14ac:dyDescent="0.35">
      <c r="A327" t="s">
        <v>155</v>
      </c>
      <c r="B327" t="s">
        <v>203</v>
      </c>
      <c r="C327" t="s">
        <v>186</v>
      </c>
      <c r="D327">
        <v>2019</v>
      </c>
      <c r="E327">
        <v>0.1046834039854172</v>
      </c>
      <c r="F327">
        <v>0.41751152968335331</v>
      </c>
      <c r="G327">
        <f t="shared" si="5"/>
        <v>0.31282812569793611</v>
      </c>
      <c r="H327">
        <v>0.10352740037521289</v>
      </c>
    </row>
    <row r="328" spans="1:8" x14ac:dyDescent="0.35">
      <c r="A328" t="s">
        <v>155</v>
      </c>
      <c r="B328" t="s">
        <v>202</v>
      </c>
      <c r="C328" t="s">
        <v>188</v>
      </c>
      <c r="D328">
        <v>2019</v>
      </c>
      <c r="E328">
        <v>1.208894526316961</v>
      </c>
      <c r="F328">
        <v>0.41751152968335331</v>
      </c>
      <c r="G328">
        <f t="shared" si="5"/>
        <v>-0.79138299663360767</v>
      </c>
      <c r="H328">
        <v>0.10352740037521289</v>
      </c>
    </row>
    <row r="329" spans="1:8" x14ac:dyDescent="0.35">
      <c r="A329" t="s">
        <v>155</v>
      </c>
      <c r="B329" t="s">
        <v>204</v>
      </c>
      <c r="C329" t="s">
        <v>188</v>
      </c>
      <c r="D329">
        <v>2019</v>
      </c>
      <c r="E329">
        <v>0.1006276066420453</v>
      </c>
      <c r="F329">
        <v>0.41751152968335331</v>
      </c>
      <c r="G329">
        <f t="shared" si="5"/>
        <v>0.31688392304130802</v>
      </c>
      <c r="H329">
        <v>0.10352740037521289</v>
      </c>
    </row>
    <row r="330" spans="1:8" x14ac:dyDescent="0.35">
      <c r="A330" t="s">
        <v>155</v>
      </c>
      <c r="B330" t="s">
        <v>203</v>
      </c>
      <c r="C330" t="s">
        <v>186</v>
      </c>
      <c r="D330">
        <v>2020</v>
      </c>
      <c r="E330">
        <v>0.43236292909316631</v>
      </c>
      <c r="F330">
        <v>-9.3783767522421471</v>
      </c>
      <c r="G330">
        <f t="shared" si="5"/>
        <v>-9.8107396813353134</v>
      </c>
      <c r="H330">
        <v>0.1434848237406337</v>
      </c>
    </row>
    <row r="331" spans="1:8" x14ac:dyDescent="0.35">
      <c r="A331" t="s">
        <v>155</v>
      </c>
      <c r="B331" t="s">
        <v>205</v>
      </c>
      <c r="C331" t="s">
        <v>186</v>
      </c>
      <c r="D331">
        <v>2020</v>
      </c>
      <c r="E331">
        <v>-9.8515454699187543</v>
      </c>
      <c r="F331">
        <v>-9.3783767522421471</v>
      </c>
      <c r="G331">
        <f t="shared" si="5"/>
        <v>0.47316871767660729</v>
      </c>
      <c r="H331">
        <v>0.1434848237406337</v>
      </c>
    </row>
    <row r="332" spans="1:8" x14ac:dyDescent="0.35">
      <c r="A332" t="s">
        <v>155</v>
      </c>
      <c r="B332" t="s">
        <v>204</v>
      </c>
      <c r="C332" t="s">
        <v>188</v>
      </c>
      <c r="D332">
        <v>2020</v>
      </c>
      <c r="E332">
        <v>0.71178912334750599</v>
      </c>
      <c r="F332">
        <v>-9.3783767522421471</v>
      </c>
      <c r="G332">
        <f t="shared" si="5"/>
        <v>-10.090165875589653</v>
      </c>
      <c r="H332">
        <v>0.1434848237406337</v>
      </c>
    </row>
    <row r="333" spans="1:8" x14ac:dyDescent="0.35">
      <c r="A333" t="s">
        <v>155</v>
      </c>
      <c r="B333" t="s">
        <v>206</v>
      </c>
      <c r="C333" t="s">
        <v>188</v>
      </c>
      <c r="D333">
        <v>2020</v>
      </c>
      <c r="E333">
        <v>-9.517990850094149</v>
      </c>
      <c r="F333">
        <v>-9.3783767522421471</v>
      </c>
      <c r="G333">
        <f t="shared" si="5"/>
        <v>0.13961409785200196</v>
      </c>
      <c r="H333">
        <v>0.1434848237406337</v>
      </c>
    </row>
    <row r="334" spans="1:8" x14ac:dyDescent="0.35">
      <c r="A334" t="s">
        <v>155</v>
      </c>
      <c r="B334" t="s">
        <v>205</v>
      </c>
      <c r="C334" t="s">
        <v>186</v>
      </c>
      <c r="D334">
        <v>2021</v>
      </c>
      <c r="E334">
        <v>4.051033813756133</v>
      </c>
      <c r="F334">
        <v>8.4370671759064813</v>
      </c>
      <c r="G334">
        <f t="shared" si="5"/>
        <v>4.3860333621503482</v>
      </c>
      <c r="H334">
        <v>0.25992373163837379</v>
      </c>
    </row>
    <row r="335" spans="1:8" x14ac:dyDescent="0.35">
      <c r="A335" t="s">
        <v>155</v>
      </c>
      <c r="B335" t="s">
        <v>207</v>
      </c>
      <c r="C335" t="s">
        <v>186</v>
      </c>
      <c r="D335">
        <v>2021</v>
      </c>
      <c r="E335">
        <v>6.2292733128945343</v>
      </c>
      <c r="F335">
        <v>8.4370671759064813</v>
      </c>
      <c r="G335">
        <f t="shared" si="5"/>
        <v>2.2077938630119469</v>
      </c>
      <c r="H335">
        <v>0.25992373163837379</v>
      </c>
    </row>
    <row r="336" spans="1:8" x14ac:dyDescent="0.35">
      <c r="A336" t="s">
        <v>155</v>
      </c>
      <c r="B336" t="s">
        <v>206</v>
      </c>
      <c r="C336" t="s">
        <v>188</v>
      </c>
      <c r="D336">
        <v>2021</v>
      </c>
      <c r="E336">
        <v>6.5496569028856699</v>
      </c>
      <c r="F336">
        <v>8.4370671759064813</v>
      </c>
      <c r="G336">
        <f t="shared" si="5"/>
        <v>1.8874102730208113</v>
      </c>
      <c r="H336">
        <v>0.25992373163837379</v>
      </c>
    </row>
    <row r="337" spans="1:8" x14ac:dyDescent="0.35">
      <c r="A337" t="s">
        <v>155</v>
      </c>
      <c r="B337" t="s">
        <v>208</v>
      </c>
      <c r="C337" t="s">
        <v>188</v>
      </c>
      <c r="D337">
        <v>2021</v>
      </c>
      <c r="E337">
        <v>4.2068723885489323</v>
      </c>
      <c r="F337">
        <v>8.4370671759064813</v>
      </c>
      <c r="G337">
        <f t="shared" si="5"/>
        <v>4.2301947873575489</v>
      </c>
      <c r="H337">
        <v>0.25992373163837379</v>
      </c>
    </row>
    <row r="338" spans="1:8" x14ac:dyDescent="0.35">
      <c r="A338" t="s">
        <v>155</v>
      </c>
      <c r="B338" t="s">
        <v>207</v>
      </c>
      <c r="C338" t="s">
        <v>186</v>
      </c>
      <c r="D338">
        <v>2022</v>
      </c>
      <c r="E338">
        <v>4.2689191687874661</v>
      </c>
      <c r="F338">
        <v>4.8546134866977511</v>
      </c>
      <c r="G338">
        <f t="shared" si="5"/>
        <v>0.58569431791028492</v>
      </c>
      <c r="H338">
        <v>0.24490774395931511</v>
      </c>
    </row>
    <row r="339" spans="1:8" x14ac:dyDescent="0.35">
      <c r="A339" t="s">
        <v>155</v>
      </c>
      <c r="B339" t="s">
        <v>209</v>
      </c>
      <c r="C339" t="s">
        <v>186</v>
      </c>
      <c r="D339">
        <v>2022</v>
      </c>
      <c r="E339">
        <v>3.8268920279536989</v>
      </c>
      <c r="F339">
        <v>4.8546134866977511</v>
      </c>
      <c r="G339">
        <f t="shared" si="5"/>
        <v>1.0277214587440522</v>
      </c>
      <c r="H339">
        <v>0.24490774395931511</v>
      </c>
    </row>
    <row r="340" spans="1:8" x14ac:dyDescent="0.35">
      <c r="A340" t="s">
        <v>155</v>
      </c>
      <c r="B340" t="s">
        <v>208</v>
      </c>
      <c r="C340" t="s">
        <v>188</v>
      </c>
      <c r="D340">
        <v>2022</v>
      </c>
      <c r="E340">
        <v>4.3934586282645904</v>
      </c>
      <c r="F340">
        <v>4.8546134866977511</v>
      </c>
      <c r="G340">
        <f t="shared" si="5"/>
        <v>0.46115485843316062</v>
      </c>
      <c r="H340">
        <v>0.24490774395931511</v>
      </c>
    </row>
    <row r="341" spans="1:8" x14ac:dyDescent="0.35">
      <c r="A341" t="s">
        <v>155</v>
      </c>
      <c r="B341" t="s">
        <v>210</v>
      </c>
      <c r="C341" t="s">
        <v>188</v>
      </c>
      <c r="D341">
        <v>2022</v>
      </c>
      <c r="E341">
        <v>2.4256542804822261</v>
      </c>
      <c r="F341">
        <v>4.8546134866977511</v>
      </c>
      <c r="G341">
        <f t="shared" si="5"/>
        <v>2.428959206215525</v>
      </c>
      <c r="H341">
        <v>0.24490774395931511</v>
      </c>
    </row>
    <row r="342" spans="1:8" x14ac:dyDescent="0.35">
      <c r="A342" t="s">
        <v>155</v>
      </c>
      <c r="B342" t="s">
        <v>209</v>
      </c>
      <c r="C342" t="s">
        <v>186</v>
      </c>
      <c r="D342">
        <v>2023</v>
      </c>
      <c r="E342">
        <v>0.31473715860916851</v>
      </c>
      <c r="F342">
        <v>1.014274087639002</v>
      </c>
      <c r="G342">
        <f t="shared" si="5"/>
        <v>0.69953692902983344</v>
      </c>
      <c r="H342">
        <v>0.2400199472888232</v>
      </c>
    </row>
    <row r="343" spans="1:8" x14ac:dyDescent="0.35">
      <c r="A343" t="s">
        <v>155</v>
      </c>
      <c r="B343" t="s">
        <v>211</v>
      </c>
      <c r="C343" t="s">
        <v>186</v>
      </c>
      <c r="D343">
        <v>2023</v>
      </c>
      <c r="E343">
        <v>0.69157318051265015</v>
      </c>
      <c r="F343">
        <v>1.014274087639002</v>
      </c>
      <c r="G343">
        <f t="shared" si="5"/>
        <v>0.3227009071263518</v>
      </c>
      <c r="H343">
        <v>0.2400199472888232</v>
      </c>
    </row>
    <row r="344" spans="1:8" x14ac:dyDescent="0.35">
      <c r="A344" t="s">
        <v>155</v>
      </c>
      <c r="B344" t="s">
        <v>210</v>
      </c>
      <c r="C344" t="s">
        <v>188</v>
      </c>
      <c r="D344">
        <v>2023</v>
      </c>
      <c r="E344">
        <v>1.851291422718337</v>
      </c>
      <c r="F344">
        <v>1.014274087639002</v>
      </c>
      <c r="G344">
        <f t="shared" si="5"/>
        <v>-0.83701733507933507</v>
      </c>
      <c r="H344">
        <v>0.2400199472888232</v>
      </c>
    </row>
    <row r="345" spans="1:8" x14ac:dyDescent="0.35">
      <c r="A345" t="s">
        <v>155</v>
      </c>
      <c r="B345" t="s">
        <v>212</v>
      </c>
      <c r="C345" t="s">
        <v>188</v>
      </c>
      <c r="D345">
        <v>2023</v>
      </c>
      <c r="E345">
        <v>1.206598132351089</v>
      </c>
      <c r="F345">
        <v>1.014274087639002</v>
      </c>
      <c r="G345">
        <f t="shared" si="5"/>
        <v>-0.19232404471208708</v>
      </c>
      <c r="H345">
        <v>0.2400199472888232</v>
      </c>
    </row>
    <row r="346" spans="1:8" x14ac:dyDescent="0.35">
      <c r="A346" t="s">
        <v>155</v>
      </c>
      <c r="B346" t="s">
        <v>211</v>
      </c>
      <c r="C346" t="s">
        <v>186</v>
      </c>
      <c r="D346">
        <v>2024</v>
      </c>
      <c r="E346">
        <v>0.85219564942633497</v>
      </c>
      <c r="F346">
        <v>0.58463257989526929</v>
      </c>
      <c r="G346">
        <f t="shared" si="5"/>
        <v>-0.26756306953106568</v>
      </c>
      <c r="H346">
        <v>0.3759148130624364</v>
      </c>
    </row>
    <row r="347" spans="1:8" x14ac:dyDescent="0.35">
      <c r="A347" t="s">
        <v>155</v>
      </c>
      <c r="B347" t="s">
        <v>213</v>
      </c>
      <c r="C347" t="s">
        <v>186</v>
      </c>
      <c r="D347">
        <v>2024</v>
      </c>
      <c r="E347">
        <v>0.66875073104093463</v>
      </c>
      <c r="F347">
        <v>0.58463257989526929</v>
      </c>
      <c r="G347">
        <f t="shared" si="5"/>
        <v>-8.4118151145665343E-2</v>
      </c>
      <c r="H347">
        <v>0.3759148130624364</v>
      </c>
    </row>
    <row r="348" spans="1:8" x14ac:dyDescent="0.35">
      <c r="A348" t="s">
        <v>155</v>
      </c>
      <c r="B348" t="s">
        <v>212</v>
      </c>
      <c r="C348" t="s">
        <v>188</v>
      </c>
      <c r="D348">
        <v>2024</v>
      </c>
      <c r="E348">
        <v>1.088219792885559</v>
      </c>
      <c r="F348">
        <v>0.58463257989526929</v>
      </c>
      <c r="G348">
        <f t="shared" si="5"/>
        <v>-0.50358721299028975</v>
      </c>
      <c r="H348">
        <v>0.3759148130624364</v>
      </c>
    </row>
    <row r="349" spans="1:8" x14ac:dyDescent="0.35">
      <c r="A349" t="s">
        <v>155</v>
      </c>
      <c r="B349" t="s">
        <v>214</v>
      </c>
      <c r="C349" t="s">
        <v>188</v>
      </c>
      <c r="D349">
        <v>2024</v>
      </c>
      <c r="E349">
        <v>0.93648338218597083</v>
      </c>
      <c r="F349">
        <v>0.58463257989526929</v>
      </c>
      <c r="G349">
        <f t="shared" si="5"/>
        <v>-0.35185080229070154</v>
      </c>
      <c r="H349">
        <v>0.3759148130624364</v>
      </c>
    </row>
    <row r="350" spans="1:8" x14ac:dyDescent="0.35">
      <c r="A350" t="s">
        <v>155</v>
      </c>
      <c r="B350" t="s">
        <v>213</v>
      </c>
      <c r="C350" t="s">
        <v>186</v>
      </c>
      <c r="D350">
        <v>2025</v>
      </c>
      <c r="E350">
        <v>1.0376492446310339</v>
      </c>
      <c r="F350">
        <v>0.66135842759176278</v>
      </c>
      <c r="G350">
        <f t="shared" si="5"/>
        <v>-0.37629081703927114</v>
      </c>
      <c r="H350">
        <v>0.55911631091836811</v>
      </c>
    </row>
    <row r="351" spans="1:8" x14ac:dyDescent="0.35">
      <c r="A351" t="s">
        <v>155</v>
      </c>
      <c r="B351" t="s">
        <v>215</v>
      </c>
      <c r="C351" t="s">
        <v>186</v>
      </c>
      <c r="D351">
        <v>2025</v>
      </c>
      <c r="E351">
        <v>0.35981622121454843</v>
      </c>
      <c r="F351">
        <v>0.66135842759176278</v>
      </c>
      <c r="G351">
        <f t="shared" si="5"/>
        <v>0.30154220637721435</v>
      </c>
      <c r="H351">
        <v>0.55911631091836811</v>
      </c>
    </row>
    <row r="352" spans="1:8" x14ac:dyDescent="0.35">
      <c r="A352" t="s">
        <v>155</v>
      </c>
      <c r="B352" t="s">
        <v>214</v>
      </c>
      <c r="C352" t="s">
        <v>188</v>
      </c>
      <c r="D352">
        <v>2025</v>
      </c>
      <c r="E352">
        <v>1.0979449050216421</v>
      </c>
      <c r="F352">
        <v>0.66135842759176278</v>
      </c>
      <c r="G352">
        <f t="shared" si="5"/>
        <v>-0.43658647742987933</v>
      </c>
      <c r="H352">
        <v>0.55911631091836811</v>
      </c>
    </row>
    <row r="353" spans="1:8" x14ac:dyDescent="0.35">
      <c r="A353" t="s">
        <v>155</v>
      </c>
      <c r="B353" t="s">
        <v>216</v>
      </c>
      <c r="C353" t="s">
        <v>188</v>
      </c>
      <c r="D353">
        <v>2025</v>
      </c>
      <c r="E353">
        <v>0.66447930597219873</v>
      </c>
      <c r="F353">
        <v>0.66135842759176278</v>
      </c>
      <c r="G353">
        <f t="shared" si="5"/>
        <v>-3.1208783804359541E-3</v>
      </c>
      <c r="H353">
        <v>0.55911631091836811</v>
      </c>
    </row>
    <row r="354" spans="1:8" x14ac:dyDescent="0.35">
      <c r="A354" t="s">
        <v>156</v>
      </c>
      <c r="B354" t="s">
        <v>193</v>
      </c>
      <c r="C354" t="s">
        <v>186</v>
      </c>
      <c r="D354">
        <v>2015</v>
      </c>
      <c r="E354">
        <v>1.4152411951803721</v>
      </c>
      <c r="F354">
        <v>2.075992985655045</v>
      </c>
      <c r="G354">
        <f t="shared" si="5"/>
        <v>0.66075179047467292</v>
      </c>
      <c r="H354">
        <v>0.22503436215490541</v>
      </c>
    </row>
    <row r="355" spans="1:8" x14ac:dyDescent="0.35">
      <c r="A355" t="s">
        <v>156</v>
      </c>
      <c r="B355" t="s">
        <v>195</v>
      </c>
      <c r="C355" t="s">
        <v>186</v>
      </c>
      <c r="D355">
        <v>2015</v>
      </c>
      <c r="E355">
        <v>2.048080115775686</v>
      </c>
      <c r="F355">
        <v>2.075992985655045</v>
      </c>
      <c r="G355">
        <f t="shared" si="5"/>
        <v>2.7912869879358926E-2</v>
      </c>
      <c r="H355">
        <v>0.22503436215490541</v>
      </c>
    </row>
    <row r="356" spans="1:8" x14ac:dyDescent="0.35">
      <c r="A356" t="s">
        <v>156</v>
      </c>
      <c r="B356" t="s">
        <v>194</v>
      </c>
      <c r="C356" t="s">
        <v>188</v>
      </c>
      <c r="D356">
        <v>2015</v>
      </c>
      <c r="E356">
        <v>1.3587126188379759</v>
      </c>
      <c r="F356">
        <v>2.075992985655045</v>
      </c>
      <c r="G356">
        <f t="shared" si="5"/>
        <v>0.71728036681706908</v>
      </c>
      <c r="H356">
        <v>0.22503436215490541</v>
      </c>
    </row>
    <row r="357" spans="1:8" x14ac:dyDescent="0.35">
      <c r="A357" t="s">
        <v>156</v>
      </c>
      <c r="B357" t="s">
        <v>196</v>
      </c>
      <c r="C357" t="s">
        <v>188</v>
      </c>
      <c r="D357">
        <v>2015</v>
      </c>
      <c r="E357">
        <v>1.634744403265187</v>
      </c>
      <c r="F357">
        <v>2.075992985655045</v>
      </c>
      <c r="G357">
        <f t="shared" si="5"/>
        <v>0.44124858238985798</v>
      </c>
      <c r="H357">
        <v>0.22503436215490541</v>
      </c>
    </row>
    <row r="358" spans="1:8" x14ac:dyDescent="0.35">
      <c r="A358" t="s">
        <v>156</v>
      </c>
      <c r="B358" t="s">
        <v>195</v>
      </c>
      <c r="C358" t="s">
        <v>186</v>
      </c>
      <c r="D358">
        <v>2016</v>
      </c>
      <c r="E358">
        <v>2.1325986777734669</v>
      </c>
      <c r="F358">
        <v>2.3909782656438301</v>
      </c>
      <c r="G358">
        <f t="shared" si="5"/>
        <v>0.25837958787036319</v>
      </c>
      <c r="H358">
        <v>0.30426667998550999</v>
      </c>
    </row>
    <row r="359" spans="1:8" x14ac:dyDescent="0.35">
      <c r="A359" t="s">
        <v>156</v>
      </c>
      <c r="B359" t="s">
        <v>197</v>
      </c>
      <c r="C359" t="s">
        <v>186</v>
      </c>
      <c r="D359">
        <v>2016</v>
      </c>
      <c r="E359">
        <v>1.6589744219452249</v>
      </c>
      <c r="F359">
        <v>2.3909782656438301</v>
      </c>
      <c r="G359">
        <f t="shared" si="5"/>
        <v>0.73200384369860516</v>
      </c>
      <c r="H359">
        <v>0.30426667998550999</v>
      </c>
    </row>
    <row r="360" spans="1:8" x14ac:dyDescent="0.35">
      <c r="A360" t="s">
        <v>156</v>
      </c>
      <c r="B360" t="s">
        <v>196</v>
      </c>
      <c r="C360" t="s">
        <v>188</v>
      </c>
      <c r="D360">
        <v>2016</v>
      </c>
      <c r="E360">
        <v>1.7327119888610909</v>
      </c>
      <c r="F360">
        <v>2.3909782656438301</v>
      </c>
      <c r="G360">
        <f t="shared" si="5"/>
        <v>0.65826627678273919</v>
      </c>
      <c r="H360">
        <v>0.30426667998550999</v>
      </c>
    </row>
    <row r="361" spans="1:8" x14ac:dyDescent="0.35">
      <c r="A361" t="s">
        <v>156</v>
      </c>
      <c r="B361" t="s">
        <v>198</v>
      </c>
      <c r="C361" t="s">
        <v>188</v>
      </c>
      <c r="D361">
        <v>2016</v>
      </c>
      <c r="E361">
        <v>1.6774792555238389</v>
      </c>
      <c r="F361">
        <v>2.3909782656438301</v>
      </c>
      <c r="G361">
        <f t="shared" si="5"/>
        <v>0.71349901011999117</v>
      </c>
      <c r="H361">
        <v>0.30426667998550999</v>
      </c>
    </row>
    <row r="362" spans="1:8" x14ac:dyDescent="0.35">
      <c r="A362" t="s">
        <v>156</v>
      </c>
      <c r="B362" t="s">
        <v>197</v>
      </c>
      <c r="C362" t="s">
        <v>186</v>
      </c>
      <c r="D362">
        <v>2017</v>
      </c>
      <c r="E362">
        <v>1.6517530585588249</v>
      </c>
      <c r="F362">
        <v>2.7431906089065579</v>
      </c>
      <c r="G362">
        <f t="shared" si="5"/>
        <v>1.0914375503477329</v>
      </c>
      <c r="H362">
        <v>0.33599798401209591</v>
      </c>
    </row>
    <row r="363" spans="1:8" x14ac:dyDescent="0.35">
      <c r="A363" t="s">
        <v>156</v>
      </c>
      <c r="B363" t="s">
        <v>199</v>
      </c>
      <c r="C363" t="s">
        <v>186</v>
      </c>
      <c r="D363">
        <v>2017</v>
      </c>
      <c r="E363">
        <v>3.2081591137887999</v>
      </c>
      <c r="F363">
        <v>2.7431906089065579</v>
      </c>
      <c r="G363">
        <f t="shared" si="5"/>
        <v>-0.46496850488224206</v>
      </c>
      <c r="H363">
        <v>0.33599798401209591</v>
      </c>
    </row>
    <row r="364" spans="1:8" x14ac:dyDescent="0.35">
      <c r="A364" t="s">
        <v>156</v>
      </c>
      <c r="B364" t="s">
        <v>198</v>
      </c>
      <c r="C364" t="s">
        <v>188</v>
      </c>
      <c r="D364">
        <v>2017</v>
      </c>
      <c r="E364">
        <v>1.9694041267229729</v>
      </c>
      <c r="F364">
        <v>2.7431906089065579</v>
      </c>
      <c r="G364">
        <f t="shared" si="5"/>
        <v>0.77378648218358492</v>
      </c>
      <c r="H364">
        <v>0.33599798401209591</v>
      </c>
    </row>
    <row r="365" spans="1:8" x14ac:dyDescent="0.35">
      <c r="A365" t="s">
        <v>156</v>
      </c>
      <c r="B365" t="s">
        <v>200</v>
      </c>
      <c r="C365" t="s">
        <v>188</v>
      </c>
      <c r="D365">
        <v>2017</v>
      </c>
      <c r="E365">
        <v>2.1108256212513781</v>
      </c>
      <c r="F365">
        <v>2.7431906089065579</v>
      </c>
      <c r="G365">
        <f t="shared" si="5"/>
        <v>0.63236498765517979</v>
      </c>
      <c r="H365">
        <v>0.33599798401209591</v>
      </c>
    </row>
    <row r="366" spans="1:8" x14ac:dyDescent="0.35">
      <c r="A366" t="s">
        <v>156</v>
      </c>
      <c r="B366" t="s">
        <v>199</v>
      </c>
      <c r="C366" t="s">
        <v>186</v>
      </c>
      <c r="D366">
        <v>2018</v>
      </c>
      <c r="E366">
        <v>2.719855882122268</v>
      </c>
      <c r="F366">
        <v>2.2276489335745251</v>
      </c>
      <c r="G366">
        <f t="shared" si="5"/>
        <v>-0.49220694854774294</v>
      </c>
      <c r="H366">
        <v>0.41841672213440972</v>
      </c>
    </row>
    <row r="367" spans="1:8" x14ac:dyDescent="0.35">
      <c r="A367" t="s">
        <v>156</v>
      </c>
      <c r="B367" t="s">
        <v>201</v>
      </c>
      <c r="C367" t="s">
        <v>186</v>
      </c>
      <c r="D367">
        <v>2018</v>
      </c>
      <c r="E367">
        <v>2.836804692292016</v>
      </c>
      <c r="F367">
        <v>2.2276489335745251</v>
      </c>
      <c r="G367">
        <f t="shared" si="5"/>
        <v>-0.60915575871749095</v>
      </c>
      <c r="H367">
        <v>0.41841672213440972</v>
      </c>
    </row>
    <row r="368" spans="1:8" x14ac:dyDescent="0.35">
      <c r="A368" t="s">
        <v>156</v>
      </c>
      <c r="B368" t="s">
        <v>200</v>
      </c>
      <c r="C368" t="s">
        <v>188</v>
      </c>
      <c r="D368">
        <v>2018</v>
      </c>
      <c r="E368">
        <v>1.81696463155987</v>
      </c>
      <c r="F368">
        <v>2.2276489335745251</v>
      </c>
      <c r="G368">
        <f t="shared" si="5"/>
        <v>0.41068430201465511</v>
      </c>
      <c r="H368">
        <v>0.41841672213440972</v>
      </c>
    </row>
    <row r="369" spans="1:8" x14ac:dyDescent="0.35">
      <c r="A369" t="s">
        <v>156</v>
      </c>
      <c r="B369" t="s">
        <v>202</v>
      </c>
      <c r="C369" t="s">
        <v>188</v>
      </c>
      <c r="D369">
        <v>2018</v>
      </c>
      <c r="E369">
        <v>2.9504045313044398</v>
      </c>
      <c r="F369">
        <v>2.2276489335745251</v>
      </c>
      <c r="G369">
        <f t="shared" si="5"/>
        <v>-0.72275559772991471</v>
      </c>
      <c r="H369">
        <v>0.41841672213440972</v>
      </c>
    </row>
    <row r="370" spans="1:8" x14ac:dyDescent="0.35">
      <c r="A370" t="s">
        <v>156</v>
      </c>
      <c r="B370" t="s">
        <v>201</v>
      </c>
      <c r="C370" t="s">
        <v>186</v>
      </c>
      <c r="D370">
        <v>2019</v>
      </c>
      <c r="E370">
        <v>2.3973855170303038</v>
      </c>
      <c r="F370">
        <v>2.2687921571426761</v>
      </c>
      <c r="G370">
        <f t="shared" si="5"/>
        <v>-0.12859335988762766</v>
      </c>
      <c r="H370">
        <v>0.44161927786631111</v>
      </c>
    </row>
    <row r="371" spans="1:8" x14ac:dyDescent="0.35">
      <c r="A371" t="s">
        <v>156</v>
      </c>
      <c r="B371" t="s">
        <v>203</v>
      </c>
      <c r="C371" t="s">
        <v>186</v>
      </c>
      <c r="D371">
        <v>2019</v>
      </c>
      <c r="E371">
        <v>1.699934171052897</v>
      </c>
      <c r="F371">
        <v>2.2687921571426761</v>
      </c>
      <c r="G371">
        <f t="shared" si="5"/>
        <v>0.56885798608977911</v>
      </c>
      <c r="H371">
        <v>0.44161927786631111</v>
      </c>
    </row>
    <row r="372" spans="1:8" x14ac:dyDescent="0.35">
      <c r="A372" t="s">
        <v>156</v>
      </c>
      <c r="B372" t="s">
        <v>202</v>
      </c>
      <c r="C372" t="s">
        <v>188</v>
      </c>
      <c r="D372">
        <v>2019</v>
      </c>
      <c r="E372">
        <v>2.5903398154754731</v>
      </c>
      <c r="F372">
        <v>2.2687921571426761</v>
      </c>
      <c r="G372">
        <f t="shared" si="5"/>
        <v>-0.32154765833279697</v>
      </c>
      <c r="H372">
        <v>0.44161927786631111</v>
      </c>
    </row>
    <row r="373" spans="1:8" x14ac:dyDescent="0.35">
      <c r="A373" t="s">
        <v>156</v>
      </c>
      <c r="B373" t="s">
        <v>204</v>
      </c>
      <c r="C373" t="s">
        <v>188</v>
      </c>
      <c r="D373">
        <v>2019</v>
      </c>
      <c r="E373">
        <v>1.627911133653104</v>
      </c>
      <c r="F373">
        <v>2.2687921571426761</v>
      </c>
      <c r="G373">
        <f t="shared" si="5"/>
        <v>0.6408810234895721</v>
      </c>
      <c r="H373">
        <v>0.44161927786631111</v>
      </c>
    </row>
    <row r="374" spans="1:8" x14ac:dyDescent="0.35">
      <c r="A374" t="s">
        <v>156</v>
      </c>
      <c r="B374" t="s">
        <v>203</v>
      </c>
      <c r="C374" t="s">
        <v>186</v>
      </c>
      <c r="D374">
        <v>2020</v>
      </c>
      <c r="E374">
        <v>1.2831214058191649</v>
      </c>
      <c r="F374">
        <v>-3.9039509434828492</v>
      </c>
      <c r="G374">
        <f t="shared" si="5"/>
        <v>-5.1870723493020137</v>
      </c>
      <c r="H374">
        <v>0.73886590194971702</v>
      </c>
    </row>
    <row r="375" spans="1:8" x14ac:dyDescent="0.35">
      <c r="A375" t="s">
        <v>156</v>
      </c>
      <c r="B375" t="s">
        <v>205</v>
      </c>
      <c r="C375" t="s">
        <v>186</v>
      </c>
      <c r="D375">
        <v>2020</v>
      </c>
      <c r="E375">
        <v>-5.3222217587985954</v>
      </c>
      <c r="F375">
        <v>-3.9039509434828492</v>
      </c>
      <c r="G375">
        <f t="shared" si="5"/>
        <v>1.4182708153157462</v>
      </c>
      <c r="H375">
        <v>0.73886590194971702</v>
      </c>
    </row>
    <row r="376" spans="1:8" x14ac:dyDescent="0.35">
      <c r="A376" t="s">
        <v>156</v>
      </c>
      <c r="B376" t="s">
        <v>204</v>
      </c>
      <c r="C376" t="s">
        <v>188</v>
      </c>
      <c r="D376">
        <v>2020</v>
      </c>
      <c r="E376">
        <v>1.619436814413677</v>
      </c>
      <c r="F376">
        <v>-3.9039509434828492</v>
      </c>
      <c r="G376">
        <f t="shared" si="5"/>
        <v>-5.5233877578965265</v>
      </c>
      <c r="H376">
        <v>0.73886590194971702</v>
      </c>
    </row>
    <row r="377" spans="1:8" x14ac:dyDescent="0.35">
      <c r="A377" t="s">
        <v>156</v>
      </c>
      <c r="B377" t="s">
        <v>206</v>
      </c>
      <c r="C377" t="s">
        <v>188</v>
      </c>
      <c r="D377">
        <v>2020</v>
      </c>
      <c r="E377">
        <v>-6.8478963820636896</v>
      </c>
      <c r="F377">
        <v>-3.9039509434828492</v>
      </c>
      <c r="G377">
        <f t="shared" si="5"/>
        <v>2.9439454385808403</v>
      </c>
      <c r="H377">
        <v>0.73886590194971702</v>
      </c>
    </row>
    <row r="378" spans="1:8" x14ac:dyDescent="0.35">
      <c r="A378" t="s">
        <v>156</v>
      </c>
      <c r="B378" t="s">
        <v>205</v>
      </c>
      <c r="C378" t="s">
        <v>186</v>
      </c>
      <c r="D378">
        <v>2021</v>
      </c>
      <c r="E378">
        <v>2.161323818880434</v>
      </c>
      <c r="F378">
        <v>6.0197643563294596</v>
      </c>
      <c r="G378">
        <f t="shared" si="5"/>
        <v>3.8584405374490256</v>
      </c>
      <c r="H378">
        <v>0.77927664424774346</v>
      </c>
    </row>
    <row r="379" spans="1:8" x14ac:dyDescent="0.35">
      <c r="A379" t="s">
        <v>156</v>
      </c>
      <c r="B379" t="s">
        <v>207</v>
      </c>
      <c r="C379" t="s">
        <v>186</v>
      </c>
      <c r="D379">
        <v>2021</v>
      </c>
      <c r="E379">
        <v>3.9728248180522558</v>
      </c>
      <c r="F379">
        <v>6.0197643563294596</v>
      </c>
      <c r="G379">
        <f t="shared" si="5"/>
        <v>2.0469395382772038</v>
      </c>
      <c r="H379">
        <v>0.77927664424774346</v>
      </c>
    </row>
    <row r="380" spans="1:8" x14ac:dyDescent="0.35">
      <c r="A380" t="s">
        <v>156</v>
      </c>
      <c r="B380" t="s">
        <v>206</v>
      </c>
      <c r="C380" t="s">
        <v>188</v>
      </c>
      <c r="D380">
        <v>2021</v>
      </c>
      <c r="E380">
        <v>4.963640025345617</v>
      </c>
      <c r="F380">
        <v>6.0197643563294596</v>
      </c>
      <c r="G380">
        <f t="shared" si="5"/>
        <v>1.0561243309838426</v>
      </c>
      <c r="H380">
        <v>0.77927664424774346</v>
      </c>
    </row>
    <row r="381" spans="1:8" x14ac:dyDescent="0.35">
      <c r="A381" t="s">
        <v>156</v>
      </c>
      <c r="B381" t="s">
        <v>208</v>
      </c>
      <c r="C381" t="s">
        <v>188</v>
      </c>
      <c r="D381">
        <v>2021</v>
      </c>
      <c r="E381">
        <v>2.3382369164345769</v>
      </c>
      <c r="F381">
        <v>6.0197643563294596</v>
      </c>
      <c r="G381">
        <f t="shared" si="5"/>
        <v>3.6815274398948827</v>
      </c>
      <c r="H381">
        <v>0.77927664424774346</v>
      </c>
    </row>
    <row r="382" spans="1:8" x14ac:dyDescent="0.35">
      <c r="A382" t="s">
        <v>156</v>
      </c>
      <c r="B382" t="s">
        <v>207</v>
      </c>
      <c r="C382" t="s">
        <v>186</v>
      </c>
      <c r="D382">
        <v>2022</v>
      </c>
      <c r="E382">
        <v>3.3489770835561039</v>
      </c>
      <c r="F382">
        <v>4.8892912104023152</v>
      </c>
      <c r="G382">
        <f t="shared" si="5"/>
        <v>1.5403141268462113</v>
      </c>
      <c r="H382">
        <v>0.92795414201109239</v>
      </c>
    </row>
    <row r="383" spans="1:8" x14ac:dyDescent="0.35">
      <c r="A383" t="s">
        <v>156</v>
      </c>
      <c r="B383" t="s">
        <v>209</v>
      </c>
      <c r="C383" t="s">
        <v>186</v>
      </c>
      <c r="D383">
        <v>2022</v>
      </c>
      <c r="E383">
        <v>4.6490196630740721</v>
      </c>
      <c r="F383">
        <v>4.8892912104023152</v>
      </c>
      <c r="G383">
        <f t="shared" si="5"/>
        <v>0.24027154732824307</v>
      </c>
      <c r="H383">
        <v>0.92795414201109239</v>
      </c>
    </row>
    <row r="384" spans="1:8" x14ac:dyDescent="0.35">
      <c r="A384" t="s">
        <v>156</v>
      </c>
      <c r="B384" t="s">
        <v>208</v>
      </c>
      <c r="C384" t="s">
        <v>188</v>
      </c>
      <c r="D384">
        <v>2022</v>
      </c>
      <c r="E384">
        <v>3.5790486712876879</v>
      </c>
      <c r="F384">
        <v>4.8892912104023152</v>
      </c>
      <c r="G384">
        <f t="shared" si="5"/>
        <v>1.3102425391146273</v>
      </c>
      <c r="H384">
        <v>0.92795414201109239</v>
      </c>
    </row>
    <row r="385" spans="1:8" x14ac:dyDescent="0.35">
      <c r="A385" t="s">
        <v>156</v>
      </c>
      <c r="B385" t="s">
        <v>210</v>
      </c>
      <c r="C385" t="s">
        <v>188</v>
      </c>
      <c r="D385">
        <v>2022</v>
      </c>
      <c r="E385">
        <v>3.271330674458595</v>
      </c>
      <c r="F385">
        <v>4.8892912104023152</v>
      </c>
      <c r="G385">
        <f t="shared" si="5"/>
        <v>1.6179605359437201</v>
      </c>
      <c r="H385">
        <v>0.92795414201109239</v>
      </c>
    </row>
    <row r="386" spans="1:8" x14ac:dyDescent="0.35">
      <c r="A386" t="s">
        <v>156</v>
      </c>
      <c r="B386" t="s">
        <v>209</v>
      </c>
      <c r="C386" t="s">
        <v>186</v>
      </c>
      <c r="D386">
        <v>2023</v>
      </c>
      <c r="E386">
        <v>0.64857323528075828</v>
      </c>
      <c r="F386">
        <v>-0.58469355622177965</v>
      </c>
      <c r="G386">
        <f t="shared" ref="G386:G449" si="6">IF(OR(F386="",E386=""),"",F386-E386)</f>
        <v>-1.2332667915025379</v>
      </c>
      <c r="H386">
        <v>0.914993541670585</v>
      </c>
    </row>
    <row r="387" spans="1:8" x14ac:dyDescent="0.35">
      <c r="A387" t="s">
        <v>156</v>
      </c>
      <c r="B387" t="s">
        <v>211</v>
      </c>
      <c r="C387" t="s">
        <v>186</v>
      </c>
      <c r="D387">
        <v>2023</v>
      </c>
      <c r="E387">
        <v>0.5799247285826814</v>
      </c>
      <c r="F387">
        <v>-0.58469355622177965</v>
      </c>
      <c r="G387">
        <f t="shared" si="6"/>
        <v>-1.1646182848044611</v>
      </c>
      <c r="H387">
        <v>0.914993541670585</v>
      </c>
    </row>
    <row r="388" spans="1:8" x14ac:dyDescent="0.35">
      <c r="A388" t="s">
        <v>156</v>
      </c>
      <c r="B388" t="s">
        <v>210</v>
      </c>
      <c r="C388" t="s">
        <v>188</v>
      </c>
      <c r="D388">
        <v>2023</v>
      </c>
      <c r="E388">
        <v>1.5682500170195011</v>
      </c>
      <c r="F388">
        <v>-0.58469355622177965</v>
      </c>
      <c r="G388">
        <f t="shared" si="6"/>
        <v>-2.1529435732412807</v>
      </c>
      <c r="H388">
        <v>0.914993541670585</v>
      </c>
    </row>
    <row r="389" spans="1:8" x14ac:dyDescent="0.35">
      <c r="A389" t="s">
        <v>156</v>
      </c>
      <c r="B389" t="s">
        <v>212</v>
      </c>
      <c r="C389" t="s">
        <v>188</v>
      </c>
      <c r="D389">
        <v>2023</v>
      </c>
      <c r="E389">
        <v>1.8009941751683021</v>
      </c>
      <c r="F389">
        <v>-0.58469355622177965</v>
      </c>
      <c r="G389">
        <f t="shared" si="6"/>
        <v>-2.3856877313900817</v>
      </c>
      <c r="H389">
        <v>0.914993541670585</v>
      </c>
    </row>
    <row r="390" spans="1:8" x14ac:dyDescent="0.35">
      <c r="A390" t="s">
        <v>156</v>
      </c>
      <c r="B390" t="s">
        <v>211</v>
      </c>
      <c r="C390" t="s">
        <v>186</v>
      </c>
      <c r="D390">
        <v>2024</v>
      </c>
      <c r="E390">
        <v>1.090974188365412</v>
      </c>
      <c r="F390">
        <v>1.058640812818894</v>
      </c>
      <c r="G390">
        <f t="shared" si="6"/>
        <v>-3.2333375546518051E-2</v>
      </c>
      <c r="H390">
        <v>0.91106692408870904</v>
      </c>
    </row>
    <row r="391" spans="1:8" x14ac:dyDescent="0.35">
      <c r="A391" t="s">
        <v>156</v>
      </c>
      <c r="B391" t="s">
        <v>213</v>
      </c>
      <c r="C391" t="s">
        <v>186</v>
      </c>
      <c r="D391">
        <v>2024</v>
      </c>
      <c r="E391">
        <v>0.84134331866276835</v>
      </c>
      <c r="F391">
        <v>1.058640812818894</v>
      </c>
      <c r="G391">
        <f t="shared" si="6"/>
        <v>0.21729749415612565</v>
      </c>
      <c r="H391">
        <v>0.91106692408870904</v>
      </c>
    </row>
    <row r="392" spans="1:8" x14ac:dyDescent="0.35">
      <c r="A392" t="s">
        <v>156</v>
      </c>
      <c r="B392" t="s">
        <v>212</v>
      </c>
      <c r="C392" t="s">
        <v>188</v>
      </c>
      <c r="D392">
        <v>2024</v>
      </c>
      <c r="E392">
        <v>1.181076174566176</v>
      </c>
      <c r="F392">
        <v>1.058640812818894</v>
      </c>
      <c r="G392">
        <f t="shared" si="6"/>
        <v>-0.12243536174728198</v>
      </c>
      <c r="H392">
        <v>0.91106692408870904</v>
      </c>
    </row>
    <row r="393" spans="1:8" x14ac:dyDescent="0.35">
      <c r="A393" t="s">
        <v>156</v>
      </c>
      <c r="B393" t="s">
        <v>214</v>
      </c>
      <c r="C393" t="s">
        <v>188</v>
      </c>
      <c r="D393">
        <v>2024</v>
      </c>
      <c r="E393">
        <v>0.76042118074215459</v>
      </c>
      <c r="F393">
        <v>1.058640812818894</v>
      </c>
      <c r="G393">
        <f t="shared" si="6"/>
        <v>0.2982196320767394</v>
      </c>
      <c r="H393">
        <v>0.91106692408870904</v>
      </c>
    </row>
    <row r="394" spans="1:8" x14ac:dyDescent="0.35">
      <c r="A394" t="s">
        <v>156</v>
      </c>
      <c r="B394" t="s">
        <v>213</v>
      </c>
      <c r="C394" t="s">
        <v>186</v>
      </c>
      <c r="D394">
        <v>2025</v>
      </c>
      <c r="E394">
        <v>1.551316113361789</v>
      </c>
      <c r="F394">
        <v>1.5629801711020599</v>
      </c>
      <c r="G394">
        <f t="shared" si="6"/>
        <v>1.1664057740270906E-2</v>
      </c>
      <c r="H394">
        <v>1.084916034371711</v>
      </c>
    </row>
    <row r="395" spans="1:8" x14ac:dyDescent="0.35">
      <c r="A395" t="s">
        <v>156</v>
      </c>
      <c r="B395" t="s">
        <v>215</v>
      </c>
      <c r="C395" t="s">
        <v>186</v>
      </c>
      <c r="D395">
        <v>2025</v>
      </c>
      <c r="E395">
        <v>1.6966708374271939</v>
      </c>
      <c r="F395">
        <v>1.5629801711020599</v>
      </c>
      <c r="G395">
        <f t="shared" si="6"/>
        <v>-0.13369066632513404</v>
      </c>
      <c r="H395">
        <v>1.084916034371711</v>
      </c>
    </row>
    <row r="396" spans="1:8" x14ac:dyDescent="0.35">
      <c r="A396" t="s">
        <v>156</v>
      </c>
      <c r="B396" t="s">
        <v>214</v>
      </c>
      <c r="C396" t="s">
        <v>188</v>
      </c>
      <c r="D396">
        <v>2025</v>
      </c>
      <c r="E396">
        <v>1.4664182247055459</v>
      </c>
      <c r="F396">
        <v>1.5629801711020599</v>
      </c>
      <c r="G396">
        <f t="shared" si="6"/>
        <v>9.6561946396513942E-2</v>
      </c>
      <c r="H396">
        <v>1.084916034371711</v>
      </c>
    </row>
    <row r="397" spans="1:8" x14ac:dyDescent="0.35">
      <c r="A397" t="s">
        <v>156</v>
      </c>
      <c r="B397" t="s">
        <v>216</v>
      </c>
      <c r="C397" t="s">
        <v>188</v>
      </c>
      <c r="D397">
        <v>2025</v>
      </c>
      <c r="E397">
        <v>1.282511180567347</v>
      </c>
      <c r="F397">
        <v>1.5629801711020599</v>
      </c>
      <c r="G397">
        <f t="shared" si="6"/>
        <v>0.28046899053471286</v>
      </c>
      <c r="H397">
        <v>1.084916034371711</v>
      </c>
    </row>
    <row r="398" spans="1:8" x14ac:dyDescent="0.35">
      <c r="A398" t="s">
        <v>157</v>
      </c>
      <c r="B398" t="s">
        <v>193</v>
      </c>
      <c r="C398" t="s">
        <v>186</v>
      </c>
      <c r="D398">
        <v>2015</v>
      </c>
      <c r="E398">
        <v>1.29819266835165</v>
      </c>
      <c r="F398">
        <v>1.5772755552952269</v>
      </c>
      <c r="G398">
        <f t="shared" si="6"/>
        <v>0.27908288694357686</v>
      </c>
      <c r="H398">
        <v>0.53282059004088811</v>
      </c>
    </row>
    <row r="399" spans="1:8" x14ac:dyDescent="0.35">
      <c r="A399" t="s">
        <v>157</v>
      </c>
      <c r="B399" t="s">
        <v>195</v>
      </c>
      <c r="C399" t="s">
        <v>186</v>
      </c>
      <c r="D399">
        <v>2015</v>
      </c>
      <c r="E399">
        <v>1.741329419958926</v>
      </c>
      <c r="F399">
        <v>1.5772755552952269</v>
      </c>
      <c r="G399">
        <f t="shared" si="6"/>
        <v>-0.16405386466369909</v>
      </c>
      <c r="H399">
        <v>0.53282059004088811</v>
      </c>
    </row>
    <row r="400" spans="1:8" x14ac:dyDescent="0.35">
      <c r="A400" t="s">
        <v>157</v>
      </c>
      <c r="B400" t="s">
        <v>194</v>
      </c>
      <c r="C400" t="s">
        <v>188</v>
      </c>
      <c r="D400">
        <v>2015</v>
      </c>
      <c r="E400">
        <v>1.4931874273763861</v>
      </c>
      <c r="F400">
        <v>1.5772755552952269</v>
      </c>
      <c r="G400">
        <f t="shared" si="6"/>
        <v>8.4088127918840794E-2</v>
      </c>
      <c r="H400">
        <v>0.53282059004088811</v>
      </c>
    </row>
    <row r="401" spans="1:8" x14ac:dyDescent="0.35">
      <c r="A401" t="s">
        <v>157</v>
      </c>
      <c r="B401" t="s">
        <v>196</v>
      </c>
      <c r="C401" t="s">
        <v>188</v>
      </c>
      <c r="D401">
        <v>2015</v>
      </c>
      <c r="E401">
        <v>1.6418853965775471</v>
      </c>
      <c r="F401">
        <v>1.5772755552952269</v>
      </c>
      <c r="G401">
        <f t="shared" si="6"/>
        <v>-6.4609841282320168E-2</v>
      </c>
      <c r="H401">
        <v>0.53282059004088811</v>
      </c>
    </row>
    <row r="402" spans="1:8" x14ac:dyDescent="0.35">
      <c r="A402" t="s">
        <v>157</v>
      </c>
      <c r="B402" t="s">
        <v>195</v>
      </c>
      <c r="C402" t="s">
        <v>186</v>
      </c>
      <c r="D402">
        <v>2016</v>
      </c>
      <c r="E402">
        <v>1.659048842216615</v>
      </c>
      <c r="F402">
        <v>1.9843922204112789</v>
      </c>
      <c r="G402">
        <f t="shared" si="6"/>
        <v>0.32534337819466397</v>
      </c>
      <c r="H402">
        <v>0.58431824668567944</v>
      </c>
    </row>
    <row r="403" spans="1:8" x14ac:dyDescent="0.35">
      <c r="A403" t="s">
        <v>157</v>
      </c>
      <c r="B403" t="s">
        <v>197</v>
      </c>
      <c r="C403" t="s">
        <v>186</v>
      </c>
      <c r="D403">
        <v>2016</v>
      </c>
      <c r="E403">
        <v>0.92930181879138374</v>
      </c>
      <c r="F403">
        <v>1.9843922204112789</v>
      </c>
      <c r="G403">
        <f t="shared" si="6"/>
        <v>1.0550904016198952</v>
      </c>
      <c r="H403">
        <v>0.58431824668567944</v>
      </c>
    </row>
    <row r="404" spans="1:8" x14ac:dyDescent="0.35">
      <c r="A404" t="s">
        <v>157</v>
      </c>
      <c r="B404" t="s">
        <v>196</v>
      </c>
      <c r="C404" t="s">
        <v>188</v>
      </c>
      <c r="D404">
        <v>2016</v>
      </c>
      <c r="E404">
        <v>1.838363161189682</v>
      </c>
      <c r="F404">
        <v>1.9843922204112789</v>
      </c>
      <c r="G404">
        <f t="shared" si="6"/>
        <v>0.14602905922159692</v>
      </c>
      <c r="H404">
        <v>0.58431824668567944</v>
      </c>
    </row>
    <row r="405" spans="1:8" x14ac:dyDescent="0.35">
      <c r="A405" t="s">
        <v>157</v>
      </c>
      <c r="B405" t="s">
        <v>198</v>
      </c>
      <c r="C405" t="s">
        <v>188</v>
      </c>
      <c r="D405">
        <v>2016</v>
      </c>
      <c r="E405">
        <v>1.458222731677794</v>
      </c>
      <c r="F405">
        <v>1.9843922204112789</v>
      </c>
      <c r="G405">
        <f t="shared" si="6"/>
        <v>0.5261694887334849</v>
      </c>
      <c r="H405">
        <v>0.58431824668567944</v>
      </c>
    </row>
    <row r="406" spans="1:8" x14ac:dyDescent="0.35">
      <c r="A406" t="s">
        <v>157</v>
      </c>
      <c r="B406" t="s">
        <v>197</v>
      </c>
      <c r="C406" t="s">
        <v>186</v>
      </c>
      <c r="D406">
        <v>2017</v>
      </c>
      <c r="E406">
        <v>1.2443844685501531</v>
      </c>
      <c r="F406">
        <v>3.260896558994415</v>
      </c>
      <c r="G406">
        <f t="shared" si="6"/>
        <v>2.0165120904442619</v>
      </c>
      <c r="H406">
        <v>0.48043641096530598</v>
      </c>
    </row>
    <row r="407" spans="1:8" x14ac:dyDescent="0.35">
      <c r="A407" t="s">
        <v>157</v>
      </c>
      <c r="B407" t="s">
        <v>199</v>
      </c>
      <c r="C407" t="s">
        <v>186</v>
      </c>
      <c r="D407">
        <v>2017</v>
      </c>
      <c r="E407">
        <v>2.6293844522458749</v>
      </c>
      <c r="F407">
        <v>3.260896558994415</v>
      </c>
      <c r="G407">
        <f t="shared" si="6"/>
        <v>0.63151210674854008</v>
      </c>
      <c r="H407">
        <v>0.48043641096530598</v>
      </c>
    </row>
    <row r="408" spans="1:8" x14ac:dyDescent="0.35">
      <c r="A408" t="s">
        <v>157</v>
      </c>
      <c r="B408" t="s">
        <v>198</v>
      </c>
      <c r="C408" t="s">
        <v>188</v>
      </c>
      <c r="D408">
        <v>2017</v>
      </c>
      <c r="E408">
        <v>1.7439816750679069</v>
      </c>
      <c r="F408">
        <v>3.260896558994415</v>
      </c>
      <c r="G408">
        <f t="shared" si="6"/>
        <v>1.5169148839265081</v>
      </c>
      <c r="H408">
        <v>0.48043641096530598</v>
      </c>
    </row>
    <row r="409" spans="1:8" x14ac:dyDescent="0.35">
      <c r="A409" t="s">
        <v>157</v>
      </c>
      <c r="B409" t="s">
        <v>200</v>
      </c>
      <c r="C409" t="s">
        <v>188</v>
      </c>
      <c r="D409">
        <v>2017</v>
      </c>
      <c r="E409">
        <v>1.838683940143615</v>
      </c>
      <c r="F409">
        <v>3.260896558994415</v>
      </c>
      <c r="G409">
        <f t="shared" si="6"/>
        <v>1.4222126188508</v>
      </c>
      <c r="H409">
        <v>0.48043641096530598</v>
      </c>
    </row>
    <row r="410" spans="1:8" x14ac:dyDescent="0.35">
      <c r="A410" t="s">
        <v>157</v>
      </c>
      <c r="B410" t="s">
        <v>199</v>
      </c>
      <c r="C410" t="s">
        <v>186</v>
      </c>
      <c r="D410">
        <v>2018</v>
      </c>
      <c r="E410">
        <v>2.0625112156605669</v>
      </c>
      <c r="F410">
        <v>2.903725267458769</v>
      </c>
      <c r="G410">
        <f t="shared" si="6"/>
        <v>0.84121405179820208</v>
      </c>
      <c r="H410">
        <v>0.84919019100410376</v>
      </c>
    </row>
    <row r="411" spans="1:8" x14ac:dyDescent="0.35">
      <c r="A411" t="s">
        <v>157</v>
      </c>
      <c r="B411" t="s">
        <v>201</v>
      </c>
      <c r="C411" t="s">
        <v>186</v>
      </c>
      <c r="D411">
        <v>2018</v>
      </c>
      <c r="E411">
        <v>2.1672748154352162</v>
      </c>
      <c r="F411">
        <v>2.903725267458769</v>
      </c>
      <c r="G411">
        <f t="shared" si="6"/>
        <v>0.73645045202355286</v>
      </c>
      <c r="H411">
        <v>0.84919019100410376</v>
      </c>
    </row>
    <row r="412" spans="1:8" x14ac:dyDescent="0.35">
      <c r="A412" t="s">
        <v>157</v>
      </c>
      <c r="B412" t="s">
        <v>200</v>
      </c>
      <c r="C412" t="s">
        <v>188</v>
      </c>
      <c r="D412">
        <v>2018</v>
      </c>
      <c r="E412">
        <v>1.5677461936429939</v>
      </c>
      <c r="F412">
        <v>2.903725267458769</v>
      </c>
      <c r="G412">
        <f t="shared" si="6"/>
        <v>1.3359790738157751</v>
      </c>
      <c r="H412">
        <v>0.84919019100410376</v>
      </c>
    </row>
    <row r="413" spans="1:8" x14ac:dyDescent="0.35">
      <c r="A413" t="s">
        <v>157</v>
      </c>
      <c r="B413" t="s">
        <v>202</v>
      </c>
      <c r="C413" t="s">
        <v>188</v>
      </c>
      <c r="D413">
        <v>2018</v>
      </c>
      <c r="E413">
        <v>2.3337380052623979</v>
      </c>
      <c r="F413">
        <v>2.903725267458769</v>
      </c>
      <c r="G413">
        <f t="shared" si="6"/>
        <v>0.56998726219637108</v>
      </c>
      <c r="H413">
        <v>0.84919019100410376</v>
      </c>
    </row>
    <row r="414" spans="1:8" x14ac:dyDescent="0.35">
      <c r="A414" t="s">
        <v>157</v>
      </c>
      <c r="B414" t="s">
        <v>201</v>
      </c>
      <c r="C414" t="s">
        <v>186</v>
      </c>
      <c r="D414">
        <v>2019</v>
      </c>
      <c r="E414">
        <v>1.839454993980616</v>
      </c>
      <c r="F414">
        <v>2.7086922955372188</v>
      </c>
      <c r="G414">
        <f t="shared" si="6"/>
        <v>0.86923730155660284</v>
      </c>
      <c r="H414">
        <v>1.50834548963374</v>
      </c>
    </row>
    <row r="415" spans="1:8" x14ac:dyDescent="0.35">
      <c r="A415" t="s">
        <v>157</v>
      </c>
      <c r="B415" t="s">
        <v>203</v>
      </c>
      <c r="C415" t="s">
        <v>186</v>
      </c>
      <c r="D415">
        <v>2019</v>
      </c>
      <c r="E415">
        <v>1.950475273387009</v>
      </c>
      <c r="F415">
        <v>2.7086922955372188</v>
      </c>
      <c r="G415">
        <f t="shared" si="6"/>
        <v>0.75821702215020981</v>
      </c>
      <c r="H415">
        <v>1.50834548963374</v>
      </c>
    </row>
    <row r="416" spans="1:8" x14ac:dyDescent="0.35">
      <c r="A416" t="s">
        <v>157</v>
      </c>
      <c r="B416" t="s">
        <v>202</v>
      </c>
      <c r="C416" t="s">
        <v>188</v>
      </c>
      <c r="D416">
        <v>2019</v>
      </c>
      <c r="E416">
        <v>2.0372674050813671</v>
      </c>
      <c r="F416">
        <v>2.7086922955372188</v>
      </c>
      <c r="G416">
        <f t="shared" si="6"/>
        <v>0.67142489045585174</v>
      </c>
      <c r="H416">
        <v>1.50834548963374</v>
      </c>
    </row>
    <row r="417" spans="1:8" x14ac:dyDescent="0.35">
      <c r="A417" t="s">
        <v>157</v>
      </c>
      <c r="B417" t="s">
        <v>204</v>
      </c>
      <c r="C417" t="s">
        <v>188</v>
      </c>
      <c r="D417">
        <v>2019</v>
      </c>
      <c r="E417">
        <v>1.672451894689297</v>
      </c>
      <c r="F417">
        <v>2.7086922955372188</v>
      </c>
      <c r="G417">
        <f t="shared" si="6"/>
        <v>1.0362404008479218</v>
      </c>
      <c r="H417">
        <v>1.50834548963374</v>
      </c>
    </row>
    <row r="418" spans="1:8" x14ac:dyDescent="0.35">
      <c r="A418" t="s">
        <v>157</v>
      </c>
      <c r="B418" t="s">
        <v>203</v>
      </c>
      <c r="C418" t="s">
        <v>186</v>
      </c>
      <c r="D418">
        <v>2020</v>
      </c>
      <c r="E418">
        <v>1.699885517193356</v>
      </c>
      <c r="F418">
        <v>-8.5609032033360464</v>
      </c>
      <c r="G418">
        <f t="shared" si="6"/>
        <v>-10.260788720529403</v>
      </c>
      <c r="H418">
        <v>1.018537380321858</v>
      </c>
    </row>
    <row r="419" spans="1:8" x14ac:dyDescent="0.35">
      <c r="A419" t="s">
        <v>157</v>
      </c>
      <c r="B419" t="s">
        <v>205</v>
      </c>
      <c r="C419" t="s">
        <v>186</v>
      </c>
      <c r="D419">
        <v>2020</v>
      </c>
      <c r="E419">
        <v>-9.2905567939445373</v>
      </c>
      <c r="F419">
        <v>-8.5609032033360464</v>
      </c>
      <c r="G419">
        <f t="shared" si="6"/>
        <v>0.72965359060849089</v>
      </c>
      <c r="H419">
        <v>1.018537380321858</v>
      </c>
    </row>
    <row r="420" spans="1:8" x14ac:dyDescent="0.35">
      <c r="A420" t="s">
        <v>157</v>
      </c>
      <c r="B420" t="s">
        <v>204</v>
      </c>
      <c r="C420" t="s">
        <v>188</v>
      </c>
      <c r="D420">
        <v>2020</v>
      </c>
      <c r="E420">
        <v>1.7153996309464681</v>
      </c>
      <c r="F420">
        <v>-8.5609032033360464</v>
      </c>
      <c r="G420">
        <f t="shared" si="6"/>
        <v>-10.276302834282514</v>
      </c>
      <c r="H420">
        <v>1.018537380321858</v>
      </c>
    </row>
    <row r="421" spans="1:8" x14ac:dyDescent="0.35">
      <c r="A421" t="s">
        <v>157</v>
      </c>
      <c r="B421" t="s">
        <v>206</v>
      </c>
      <c r="C421" t="s">
        <v>188</v>
      </c>
      <c r="D421">
        <v>2020</v>
      </c>
      <c r="E421">
        <v>-6.7651809613411107</v>
      </c>
      <c r="F421">
        <v>-8.5609032033360464</v>
      </c>
      <c r="G421">
        <f t="shared" si="6"/>
        <v>-1.7957222419949357</v>
      </c>
      <c r="H421">
        <v>1.018537380321858</v>
      </c>
    </row>
    <row r="422" spans="1:8" x14ac:dyDescent="0.35">
      <c r="A422" t="s">
        <v>157</v>
      </c>
      <c r="B422" t="s">
        <v>205</v>
      </c>
      <c r="C422" t="s">
        <v>186</v>
      </c>
      <c r="D422">
        <v>2021</v>
      </c>
      <c r="E422">
        <v>5.3606609364002189</v>
      </c>
      <c r="F422">
        <v>5.4098373027499997</v>
      </c>
      <c r="G422">
        <f t="shared" si="6"/>
        <v>4.9176366349780842E-2</v>
      </c>
      <c r="H422">
        <v>1.651773178507127</v>
      </c>
    </row>
    <row r="423" spans="1:8" x14ac:dyDescent="0.35">
      <c r="A423" t="s">
        <v>157</v>
      </c>
      <c r="B423" t="s">
        <v>207</v>
      </c>
      <c r="C423" t="s">
        <v>186</v>
      </c>
      <c r="D423">
        <v>2021</v>
      </c>
      <c r="E423">
        <v>4.5428064601391371</v>
      </c>
      <c r="F423">
        <v>5.4098373027499997</v>
      </c>
      <c r="G423">
        <f t="shared" si="6"/>
        <v>0.86703084261086261</v>
      </c>
      <c r="H423">
        <v>1.651773178507127</v>
      </c>
    </row>
    <row r="424" spans="1:8" x14ac:dyDescent="0.35">
      <c r="A424" t="s">
        <v>157</v>
      </c>
      <c r="B424" t="s">
        <v>206</v>
      </c>
      <c r="C424" t="s">
        <v>188</v>
      </c>
      <c r="D424">
        <v>2021</v>
      </c>
      <c r="E424">
        <v>5.8179091621113344</v>
      </c>
      <c r="F424">
        <v>5.4098373027499997</v>
      </c>
      <c r="G424">
        <f t="shared" si="6"/>
        <v>-0.40807185936133461</v>
      </c>
      <c r="H424">
        <v>1.651773178507127</v>
      </c>
    </row>
    <row r="425" spans="1:8" x14ac:dyDescent="0.35">
      <c r="A425" t="s">
        <v>157</v>
      </c>
      <c r="B425" t="s">
        <v>208</v>
      </c>
      <c r="C425" t="s">
        <v>188</v>
      </c>
      <c r="D425">
        <v>2021</v>
      </c>
      <c r="E425">
        <v>3.9441078773994498</v>
      </c>
      <c r="F425">
        <v>5.4098373027499997</v>
      </c>
      <c r="G425">
        <f t="shared" si="6"/>
        <v>1.46572942535055</v>
      </c>
      <c r="H425">
        <v>1.651773178507127</v>
      </c>
    </row>
    <row r="426" spans="1:8" x14ac:dyDescent="0.35">
      <c r="A426" t="s">
        <v>157</v>
      </c>
      <c r="B426" t="s">
        <v>207</v>
      </c>
      <c r="C426" t="s">
        <v>186</v>
      </c>
      <c r="D426">
        <v>2022</v>
      </c>
      <c r="E426">
        <v>5.3212657228810967</v>
      </c>
      <c r="F426">
        <v>6.7526124502433778</v>
      </c>
      <c r="G426">
        <f t="shared" si="6"/>
        <v>1.4313467273622811</v>
      </c>
      <c r="H426">
        <v>1.671608525203478</v>
      </c>
    </row>
    <row r="427" spans="1:8" x14ac:dyDescent="0.35">
      <c r="A427" t="s">
        <v>157</v>
      </c>
      <c r="B427" t="s">
        <v>209</v>
      </c>
      <c r="C427" t="s">
        <v>186</v>
      </c>
      <c r="D427">
        <v>2022</v>
      </c>
      <c r="E427">
        <v>6.5861251608809734</v>
      </c>
      <c r="F427">
        <v>6.7526124502433778</v>
      </c>
      <c r="G427">
        <f t="shared" si="6"/>
        <v>0.16648728936240431</v>
      </c>
      <c r="H427">
        <v>1.671608525203478</v>
      </c>
    </row>
    <row r="428" spans="1:8" x14ac:dyDescent="0.35">
      <c r="A428" t="s">
        <v>157</v>
      </c>
      <c r="B428" t="s">
        <v>208</v>
      </c>
      <c r="C428" t="s">
        <v>188</v>
      </c>
      <c r="D428">
        <v>2022</v>
      </c>
      <c r="E428">
        <v>5.0988792351265078</v>
      </c>
      <c r="F428">
        <v>6.7526124502433778</v>
      </c>
      <c r="G428">
        <f t="shared" si="6"/>
        <v>1.65373321511687</v>
      </c>
      <c r="H428">
        <v>1.671608525203478</v>
      </c>
    </row>
    <row r="429" spans="1:8" x14ac:dyDescent="0.35">
      <c r="A429" t="s">
        <v>157</v>
      </c>
      <c r="B429" t="s">
        <v>210</v>
      </c>
      <c r="C429" t="s">
        <v>188</v>
      </c>
      <c r="D429">
        <v>2022</v>
      </c>
      <c r="E429">
        <v>5.8054687081874778</v>
      </c>
      <c r="F429">
        <v>6.7526124502433778</v>
      </c>
      <c r="G429">
        <f t="shared" si="6"/>
        <v>0.94714374205589991</v>
      </c>
      <c r="H429">
        <v>1.671608525203478</v>
      </c>
    </row>
    <row r="430" spans="1:8" x14ac:dyDescent="0.35">
      <c r="A430" t="s">
        <v>157</v>
      </c>
      <c r="B430" t="s">
        <v>209</v>
      </c>
      <c r="C430" t="s">
        <v>186</v>
      </c>
      <c r="D430">
        <v>2023</v>
      </c>
      <c r="E430">
        <v>0.71696140778811923</v>
      </c>
      <c r="F430">
        <v>3.0529202104847739</v>
      </c>
      <c r="G430">
        <f t="shared" si="6"/>
        <v>2.3359588026966547</v>
      </c>
      <c r="H430">
        <v>0.89207449985649245</v>
      </c>
    </row>
    <row r="431" spans="1:8" x14ac:dyDescent="0.35">
      <c r="A431" t="s">
        <v>157</v>
      </c>
      <c r="B431" t="s">
        <v>211</v>
      </c>
      <c r="C431" t="s">
        <v>186</v>
      </c>
      <c r="D431">
        <v>2023</v>
      </c>
      <c r="E431">
        <v>2.226883105497079</v>
      </c>
      <c r="F431">
        <v>3.0529202104847739</v>
      </c>
      <c r="G431">
        <f t="shared" si="6"/>
        <v>0.82603710498769489</v>
      </c>
      <c r="H431">
        <v>0.89207449985649245</v>
      </c>
    </row>
    <row r="432" spans="1:8" x14ac:dyDescent="0.35">
      <c r="A432" t="s">
        <v>157</v>
      </c>
      <c r="B432" t="s">
        <v>210</v>
      </c>
      <c r="C432" t="s">
        <v>188</v>
      </c>
      <c r="D432">
        <v>2023</v>
      </c>
      <c r="E432">
        <v>2.6604918870074319</v>
      </c>
      <c r="F432">
        <v>3.0529202104847739</v>
      </c>
      <c r="G432">
        <f t="shared" si="6"/>
        <v>0.39242832347734202</v>
      </c>
      <c r="H432">
        <v>0.89207449985649245</v>
      </c>
    </row>
    <row r="433" spans="1:8" x14ac:dyDescent="0.35">
      <c r="A433" t="s">
        <v>157</v>
      </c>
      <c r="B433" t="s">
        <v>212</v>
      </c>
      <c r="C433" t="s">
        <v>188</v>
      </c>
      <c r="D433">
        <v>2023</v>
      </c>
      <c r="E433">
        <v>2.4387614512581202</v>
      </c>
      <c r="F433">
        <v>3.0529202104847739</v>
      </c>
      <c r="G433">
        <f t="shared" si="6"/>
        <v>0.61415875922665375</v>
      </c>
      <c r="H433">
        <v>0.89207449985649245</v>
      </c>
    </row>
    <row r="434" spans="1:8" x14ac:dyDescent="0.35">
      <c r="A434" t="s">
        <v>157</v>
      </c>
      <c r="B434" t="s">
        <v>211</v>
      </c>
      <c r="C434" t="s">
        <v>186</v>
      </c>
      <c r="D434">
        <v>2024</v>
      </c>
      <c r="E434">
        <v>1.3133477904788251</v>
      </c>
      <c r="F434">
        <v>2.1904072780361381</v>
      </c>
      <c r="G434">
        <f t="shared" si="6"/>
        <v>0.877059487557313</v>
      </c>
      <c r="H434">
        <v>1.1342798268332801</v>
      </c>
    </row>
    <row r="435" spans="1:8" x14ac:dyDescent="0.35">
      <c r="A435" t="s">
        <v>157</v>
      </c>
      <c r="B435" t="s">
        <v>213</v>
      </c>
      <c r="C435" t="s">
        <v>186</v>
      </c>
      <c r="D435">
        <v>2024</v>
      </c>
      <c r="E435">
        <v>1.6514732694230541</v>
      </c>
      <c r="F435">
        <v>2.1904072780361381</v>
      </c>
      <c r="G435">
        <f t="shared" si="6"/>
        <v>0.53893400861308405</v>
      </c>
      <c r="H435">
        <v>1.1342798268332801</v>
      </c>
    </row>
    <row r="436" spans="1:8" x14ac:dyDescent="0.35">
      <c r="A436" t="s">
        <v>157</v>
      </c>
      <c r="B436" t="s">
        <v>212</v>
      </c>
      <c r="C436" t="s">
        <v>188</v>
      </c>
      <c r="D436">
        <v>2024</v>
      </c>
      <c r="E436">
        <v>1.7569161258840891</v>
      </c>
      <c r="F436">
        <v>2.1904072780361381</v>
      </c>
      <c r="G436">
        <f t="shared" si="6"/>
        <v>0.43349115215204903</v>
      </c>
      <c r="H436">
        <v>1.1342798268332801</v>
      </c>
    </row>
    <row r="437" spans="1:8" x14ac:dyDescent="0.35">
      <c r="A437" t="s">
        <v>157</v>
      </c>
      <c r="B437" t="s">
        <v>214</v>
      </c>
      <c r="C437" t="s">
        <v>188</v>
      </c>
      <c r="D437">
        <v>2024</v>
      </c>
      <c r="E437">
        <v>1.734179743438991</v>
      </c>
      <c r="F437">
        <v>2.1904072780361381</v>
      </c>
      <c r="G437">
        <f t="shared" si="6"/>
        <v>0.45622753459714716</v>
      </c>
      <c r="H437">
        <v>1.1342798268332801</v>
      </c>
    </row>
    <row r="438" spans="1:8" x14ac:dyDescent="0.35">
      <c r="A438" t="s">
        <v>157</v>
      </c>
      <c r="B438" t="s">
        <v>213</v>
      </c>
      <c r="C438" t="s">
        <v>186</v>
      </c>
      <c r="D438">
        <v>2025</v>
      </c>
      <c r="E438">
        <v>1.851074416505627</v>
      </c>
      <c r="F438">
        <v>1.8442000090405599</v>
      </c>
      <c r="G438">
        <f t="shared" si="6"/>
        <v>-6.8744074650670672E-3</v>
      </c>
      <c r="H438">
        <v>0.72320256347493261</v>
      </c>
    </row>
    <row r="439" spans="1:8" x14ac:dyDescent="0.35">
      <c r="A439" t="s">
        <v>157</v>
      </c>
      <c r="B439" t="s">
        <v>215</v>
      </c>
      <c r="C439" t="s">
        <v>186</v>
      </c>
      <c r="D439">
        <v>2025</v>
      </c>
      <c r="E439">
        <v>1.898720252436026</v>
      </c>
      <c r="F439">
        <v>1.8442000090405599</v>
      </c>
      <c r="G439">
        <f t="shared" si="6"/>
        <v>-5.4520243395466128E-2</v>
      </c>
      <c r="H439">
        <v>0.72320256347493261</v>
      </c>
    </row>
    <row r="440" spans="1:8" x14ac:dyDescent="0.35">
      <c r="A440" t="s">
        <v>157</v>
      </c>
      <c r="B440" t="s">
        <v>214</v>
      </c>
      <c r="C440" t="s">
        <v>188</v>
      </c>
      <c r="D440">
        <v>2025</v>
      </c>
      <c r="E440">
        <v>1.87529344869708</v>
      </c>
      <c r="F440">
        <v>1.8442000090405599</v>
      </c>
      <c r="G440">
        <f t="shared" si="6"/>
        <v>-3.1093439656520117E-2</v>
      </c>
      <c r="H440">
        <v>0.72320256347493261</v>
      </c>
    </row>
    <row r="441" spans="1:8" x14ac:dyDescent="0.35">
      <c r="A441" t="s">
        <v>157</v>
      </c>
      <c r="B441" t="s">
        <v>216</v>
      </c>
      <c r="C441" t="s">
        <v>188</v>
      </c>
      <c r="D441">
        <v>2025</v>
      </c>
      <c r="E441">
        <v>1.7505876843593839</v>
      </c>
      <c r="F441">
        <v>1.8442000090405599</v>
      </c>
      <c r="G441">
        <f t="shared" si="6"/>
        <v>9.3612324681175973E-2</v>
      </c>
      <c r="H441">
        <v>0.72320256347493261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2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8</v>
      </c>
    </row>
    <row r="2" spans="1:8" x14ac:dyDescent="0.35">
      <c r="A2" t="s">
        <v>148</v>
      </c>
      <c r="B2" t="s">
        <v>203</v>
      </c>
      <c r="C2" t="s">
        <v>186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0.58905879684114082</v>
      </c>
    </row>
    <row r="3" spans="1:8" x14ac:dyDescent="0.35">
      <c r="A3" t="s">
        <v>148</v>
      </c>
      <c r="B3" t="s">
        <v>205</v>
      </c>
      <c r="C3" t="s">
        <v>186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0.58905879684114082</v>
      </c>
    </row>
    <row r="4" spans="1:8" x14ac:dyDescent="0.35">
      <c r="A4" t="s">
        <v>148</v>
      </c>
      <c r="B4" t="s">
        <v>204</v>
      </c>
      <c r="C4" t="s">
        <v>188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0.58905879684114082</v>
      </c>
    </row>
    <row r="5" spans="1:8" x14ac:dyDescent="0.35">
      <c r="A5" t="s">
        <v>148</v>
      </c>
      <c r="B5" t="s">
        <v>206</v>
      </c>
      <c r="C5" t="s">
        <v>188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0.58905879684114082</v>
      </c>
    </row>
    <row r="6" spans="1:8" x14ac:dyDescent="0.35">
      <c r="A6" t="s">
        <v>148</v>
      </c>
      <c r="B6" t="s">
        <v>205</v>
      </c>
      <c r="C6" t="s">
        <v>186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0.78389344665078597</v>
      </c>
    </row>
    <row r="7" spans="1:8" x14ac:dyDescent="0.35">
      <c r="A7" t="s">
        <v>148</v>
      </c>
      <c r="B7" t="s">
        <v>207</v>
      </c>
      <c r="C7" t="s">
        <v>186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0.78389344665078597</v>
      </c>
    </row>
    <row r="8" spans="1:8" x14ac:dyDescent="0.35">
      <c r="A8" t="s">
        <v>148</v>
      </c>
      <c r="B8" t="s">
        <v>206</v>
      </c>
      <c r="C8" t="s">
        <v>188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0.78389344665078597</v>
      </c>
    </row>
    <row r="9" spans="1:8" x14ac:dyDescent="0.35">
      <c r="A9" t="s">
        <v>148</v>
      </c>
      <c r="B9" t="s">
        <v>208</v>
      </c>
      <c r="C9" t="s">
        <v>188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0.78389344665078597</v>
      </c>
    </row>
    <row r="10" spans="1:8" x14ac:dyDescent="0.35">
      <c r="A10" t="s">
        <v>148</v>
      </c>
      <c r="B10" t="s">
        <v>207</v>
      </c>
      <c r="C10" t="s">
        <v>186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0.77085444680990955</v>
      </c>
    </row>
    <row r="11" spans="1:8" x14ac:dyDescent="0.35">
      <c r="A11" t="s">
        <v>148</v>
      </c>
      <c r="B11" t="s">
        <v>209</v>
      </c>
      <c r="C11" t="s">
        <v>186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0.77085444680990955</v>
      </c>
    </row>
    <row r="12" spans="1:8" x14ac:dyDescent="0.35">
      <c r="A12" t="s">
        <v>148</v>
      </c>
      <c r="B12" t="s">
        <v>208</v>
      </c>
      <c r="C12" t="s">
        <v>188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0.77085444680990955</v>
      </c>
    </row>
    <row r="13" spans="1:8" x14ac:dyDescent="0.35">
      <c r="A13" t="s">
        <v>148</v>
      </c>
      <c r="B13" t="s">
        <v>210</v>
      </c>
      <c r="C13" t="s">
        <v>188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0.77085444680990955</v>
      </c>
    </row>
    <row r="14" spans="1:8" x14ac:dyDescent="0.35">
      <c r="A14" t="s">
        <v>148</v>
      </c>
      <c r="B14" t="s">
        <v>209</v>
      </c>
      <c r="C14" t="s">
        <v>186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1.728087216213865</v>
      </c>
    </row>
    <row r="15" spans="1:8" x14ac:dyDescent="0.35">
      <c r="A15" t="s">
        <v>148</v>
      </c>
      <c r="B15" t="s">
        <v>211</v>
      </c>
      <c r="C15" t="s">
        <v>186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1.728087216213865</v>
      </c>
    </row>
    <row r="16" spans="1:8" x14ac:dyDescent="0.35">
      <c r="A16" t="s">
        <v>148</v>
      </c>
      <c r="B16" t="s">
        <v>210</v>
      </c>
      <c r="C16" t="s">
        <v>188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1.728087216213865</v>
      </c>
    </row>
    <row r="17" spans="1:8" x14ac:dyDescent="0.35">
      <c r="A17" t="s">
        <v>148</v>
      </c>
      <c r="B17" t="s">
        <v>212</v>
      </c>
      <c r="C17" t="s">
        <v>188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1.728087216213865</v>
      </c>
    </row>
    <row r="18" spans="1:8" x14ac:dyDescent="0.35">
      <c r="A18" t="s">
        <v>148</v>
      </c>
      <c r="B18" t="s">
        <v>211</v>
      </c>
      <c r="C18" t="s">
        <v>186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1.537470941221214</v>
      </c>
    </row>
    <row r="19" spans="1:8" x14ac:dyDescent="0.35">
      <c r="A19" t="s">
        <v>148</v>
      </c>
      <c r="B19" t="s">
        <v>213</v>
      </c>
      <c r="C19" t="s">
        <v>186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1.537470941221214</v>
      </c>
    </row>
    <row r="20" spans="1:8" x14ac:dyDescent="0.35">
      <c r="A20" t="s">
        <v>148</v>
      </c>
      <c r="B20" t="s">
        <v>212</v>
      </c>
      <c r="C20" t="s">
        <v>188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1.537470941221214</v>
      </c>
    </row>
    <row r="21" spans="1:8" x14ac:dyDescent="0.35">
      <c r="A21" t="s">
        <v>148</v>
      </c>
      <c r="B21" t="s">
        <v>214</v>
      </c>
      <c r="C21" t="s">
        <v>188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1.537470941221214</v>
      </c>
    </row>
    <row r="22" spans="1:8" x14ac:dyDescent="0.35">
      <c r="A22" t="s">
        <v>148</v>
      </c>
      <c r="B22" t="s">
        <v>213</v>
      </c>
      <c r="C22" t="s">
        <v>186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0.85797435686242218</v>
      </c>
    </row>
    <row r="23" spans="1:8" x14ac:dyDescent="0.35">
      <c r="A23" t="s">
        <v>148</v>
      </c>
      <c r="B23" t="s">
        <v>215</v>
      </c>
      <c r="C23" t="s">
        <v>186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0.85797435686242218</v>
      </c>
    </row>
    <row r="24" spans="1:8" x14ac:dyDescent="0.35">
      <c r="A24" t="s">
        <v>148</v>
      </c>
      <c r="B24" t="s">
        <v>214</v>
      </c>
      <c r="C24" t="s">
        <v>188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0.85797435686242218</v>
      </c>
    </row>
    <row r="25" spans="1:8" x14ac:dyDescent="0.35">
      <c r="A25" t="s">
        <v>148</v>
      </c>
      <c r="B25" t="s">
        <v>216</v>
      </c>
      <c r="C25" t="s">
        <v>188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0.85797435686242218</v>
      </c>
    </row>
    <row r="26" spans="1:8" x14ac:dyDescent="0.35">
      <c r="A26" t="s">
        <v>149</v>
      </c>
      <c r="B26" t="s">
        <v>203</v>
      </c>
      <c r="C26" t="s">
        <v>186</v>
      </c>
      <c r="D26">
        <v>2020</v>
      </c>
      <c r="E26">
        <v>0.96034482213216421</v>
      </c>
      <c r="F26">
        <v>-4.9116764965584894</v>
      </c>
      <c r="G26">
        <f t="shared" si="0"/>
        <v>-5.8720213186906536</v>
      </c>
      <c r="H26">
        <v>0.69919522629453501</v>
      </c>
    </row>
    <row r="27" spans="1:8" x14ac:dyDescent="0.35">
      <c r="A27" t="s">
        <v>149</v>
      </c>
      <c r="B27" t="s">
        <v>205</v>
      </c>
      <c r="C27" t="s">
        <v>186</v>
      </c>
      <c r="D27">
        <v>2020</v>
      </c>
      <c r="E27">
        <v>-8.420158667688538</v>
      </c>
      <c r="F27">
        <v>-4.9116764965584894</v>
      </c>
      <c r="G27">
        <f t="shared" si="0"/>
        <v>3.5084821711300487</v>
      </c>
      <c r="H27">
        <v>0.69919522629453501</v>
      </c>
    </row>
    <row r="28" spans="1:8" x14ac:dyDescent="0.35">
      <c r="A28" t="s">
        <v>149</v>
      </c>
      <c r="B28" t="s">
        <v>204</v>
      </c>
      <c r="C28" t="s">
        <v>188</v>
      </c>
      <c r="D28">
        <v>2020</v>
      </c>
      <c r="E28">
        <v>1.199077085455502</v>
      </c>
      <c r="F28">
        <v>-4.9116764965584894</v>
      </c>
      <c r="G28">
        <f t="shared" si="0"/>
        <v>-6.1107535820139915</v>
      </c>
      <c r="H28">
        <v>0.69919522629453501</v>
      </c>
    </row>
    <row r="29" spans="1:8" x14ac:dyDescent="0.35">
      <c r="A29" t="s">
        <v>149</v>
      </c>
      <c r="B29" t="s">
        <v>206</v>
      </c>
      <c r="C29" t="s">
        <v>188</v>
      </c>
      <c r="D29">
        <v>2020</v>
      </c>
      <c r="E29">
        <v>-7.1575995247655024</v>
      </c>
      <c r="F29">
        <v>-4.9116764965584894</v>
      </c>
      <c r="G29">
        <f t="shared" si="0"/>
        <v>2.2459230282070131</v>
      </c>
      <c r="H29">
        <v>0.69919522629453501</v>
      </c>
    </row>
    <row r="30" spans="1:8" x14ac:dyDescent="0.35">
      <c r="A30" t="s">
        <v>149</v>
      </c>
      <c r="B30" t="s">
        <v>205</v>
      </c>
      <c r="C30" t="s">
        <v>186</v>
      </c>
      <c r="D30">
        <v>2021</v>
      </c>
      <c r="E30">
        <v>4.1239049795648741</v>
      </c>
      <c r="F30">
        <v>6.0667175798443678</v>
      </c>
      <c r="G30">
        <f t="shared" si="0"/>
        <v>1.9428126002794937</v>
      </c>
      <c r="H30">
        <v>0.6114510674524597</v>
      </c>
    </row>
    <row r="31" spans="1:8" x14ac:dyDescent="0.35">
      <c r="A31" t="s">
        <v>149</v>
      </c>
      <c r="B31" t="s">
        <v>207</v>
      </c>
      <c r="C31" t="s">
        <v>186</v>
      </c>
      <c r="D31">
        <v>2021</v>
      </c>
      <c r="E31">
        <v>5.9836029339416452</v>
      </c>
      <c r="F31">
        <v>6.0667175798443678</v>
      </c>
      <c r="G31">
        <f t="shared" si="0"/>
        <v>8.311464590272255E-2</v>
      </c>
      <c r="H31">
        <v>0.6114510674524597</v>
      </c>
    </row>
    <row r="32" spans="1:8" x14ac:dyDescent="0.35">
      <c r="A32" t="s">
        <v>149</v>
      </c>
      <c r="B32" t="s">
        <v>206</v>
      </c>
      <c r="C32" t="s">
        <v>188</v>
      </c>
      <c r="D32">
        <v>2021</v>
      </c>
      <c r="E32">
        <v>6.6899129841448302</v>
      </c>
      <c r="F32">
        <v>6.0667175798443678</v>
      </c>
      <c r="G32">
        <f t="shared" si="0"/>
        <v>-0.62319540430046239</v>
      </c>
      <c r="H32">
        <v>0.6114510674524597</v>
      </c>
    </row>
    <row r="33" spans="1:8" x14ac:dyDescent="0.35">
      <c r="A33" t="s">
        <v>149</v>
      </c>
      <c r="B33" t="s">
        <v>208</v>
      </c>
      <c r="C33" t="s">
        <v>188</v>
      </c>
      <c r="D33">
        <v>2021</v>
      </c>
      <c r="E33">
        <v>4.5423071463688514</v>
      </c>
      <c r="F33">
        <v>6.0667175798443678</v>
      </c>
      <c r="G33">
        <f t="shared" si="0"/>
        <v>1.5244104334755164</v>
      </c>
      <c r="H33">
        <v>0.6114510674524597</v>
      </c>
    </row>
    <row r="34" spans="1:8" x14ac:dyDescent="0.35">
      <c r="A34" t="s">
        <v>149</v>
      </c>
      <c r="B34" t="s">
        <v>207</v>
      </c>
      <c r="C34" t="s">
        <v>186</v>
      </c>
      <c r="D34">
        <v>2022</v>
      </c>
      <c r="E34">
        <v>2.6471364529380592</v>
      </c>
      <c r="F34">
        <v>3.945716681463399</v>
      </c>
      <c r="G34">
        <f t="shared" si="0"/>
        <v>1.2985802285253398</v>
      </c>
      <c r="H34">
        <v>0.72263059489877679</v>
      </c>
    </row>
    <row r="35" spans="1:8" x14ac:dyDescent="0.35">
      <c r="A35" t="s">
        <v>149</v>
      </c>
      <c r="B35" t="s">
        <v>209</v>
      </c>
      <c r="C35" t="s">
        <v>186</v>
      </c>
      <c r="D35">
        <v>2022</v>
      </c>
      <c r="E35">
        <v>2.8171147512312089</v>
      </c>
      <c r="F35">
        <v>3.945716681463399</v>
      </c>
      <c r="G35">
        <f t="shared" si="0"/>
        <v>1.1286019302321901</v>
      </c>
      <c r="H35">
        <v>0.72263059489877679</v>
      </c>
    </row>
    <row r="36" spans="1:8" x14ac:dyDescent="0.35">
      <c r="A36" t="s">
        <v>149</v>
      </c>
      <c r="B36" t="s">
        <v>208</v>
      </c>
      <c r="C36" t="s">
        <v>188</v>
      </c>
      <c r="D36">
        <v>2022</v>
      </c>
      <c r="E36">
        <v>3.671117125209777</v>
      </c>
      <c r="F36">
        <v>3.945716681463399</v>
      </c>
      <c r="G36">
        <f t="shared" si="0"/>
        <v>0.27459955625362209</v>
      </c>
      <c r="H36">
        <v>0.72263059489877679</v>
      </c>
    </row>
    <row r="37" spans="1:8" x14ac:dyDescent="0.35">
      <c r="A37" t="s">
        <v>149</v>
      </c>
      <c r="B37" t="s">
        <v>210</v>
      </c>
      <c r="C37" t="s">
        <v>188</v>
      </c>
      <c r="D37">
        <v>2022</v>
      </c>
      <c r="E37">
        <v>2.0165795618690252</v>
      </c>
      <c r="F37">
        <v>3.945716681463399</v>
      </c>
      <c r="G37">
        <f t="shared" si="0"/>
        <v>1.9291371195943738</v>
      </c>
      <c r="H37">
        <v>0.72263059489877679</v>
      </c>
    </row>
    <row r="38" spans="1:8" x14ac:dyDescent="0.35">
      <c r="A38" t="s">
        <v>149</v>
      </c>
      <c r="B38" t="s">
        <v>209</v>
      </c>
      <c r="C38" t="s">
        <v>186</v>
      </c>
      <c r="D38">
        <v>2023</v>
      </c>
      <c r="E38">
        <v>0.1608186912456899</v>
      </c>
      <c r="F38">
        <v>1.5491827810755261</v>
      </c>
      <c r="G38">
        <f t="shared" si="0"/>
        <v>1.3883640898298362</v>
      </c>
      <c r="H38">
        <v>0.55195078408680653</v>
      </c>
    </row>
    <row r="39" spans="1:8" x14ac:dyDescent="0.35">
      <c r="A39" t="s">
        <v>149</v>
      </c>
      <c r="B39" t="s">
        <v>211</v>
      </c>
      <c r="C39" t="s">
        <v>186</v>
      </c>
      <c r="D39">
        <v>2023</v>
      </c>
      <c r="E39">
        <v>1.44096095579862</v>
      </c>
      <c r="F39">
        <v>1.5491827810755261</v>
      </c>
      <c r="G39">
        <f t="shared" si="0"/>
        <v>0.10822182527690605</v>
      </c>
      <c r="H39">
        <v>0.55195078408680653</v>
      </c>
    </row>
    <row r="40" spans="1:8" x14ac:dyDescent="0.35">
      <c r="A40" t="s">
        <v>149</v>
      </c>
      <c r="B40" t="s">
        <v>210</v>
      </c>
      <c r="C40" t="s">
        <v>188</v>
      </c>
      <c r="D40">
        <v>2023</v>
      </c>
      <c r="E40">
        <v>1.7766240808305469</v>
      </c>
      <c r="F40">
        <v>1.5491827810755261</v>
      </c>
      <c r="G40">
        <f t="shared" si="0"/>
        <v>-0.22744129975502081</v>
      </c>
      <c r="H40">
        <v>0.55195078408680653</v>
      </c>
    </row>
    <row r="41" spans="1:8" x14ac:dyDescent="0.35">
      <c r="A41" t="s">
        <v>149</v>
      </c>
      <c r="B41" t="s">
        <v>212</v>
      </c>
      <c r="C41" t="s">
        <v>188</v>
      </c>
      <c r="D41">
        <v>2023</v>
      </c>
      <c r="E41">
        <v>1.2330728065618859</v>
      </c>
      <c r="F41">
        <v>1.5491827810755261</v>
      </c>
      <c r="G41">
        <f t="shared" si="0"/>
        <v>0.3161099745136402</v>
      </c>
      <c r="H41">
        <v>0.55195078408680653</v>
      </c>
    </row>
    <row r="42" spans="1:8" x14ac:dyDescent="0.35">
      <c r="A42" t="s">
        <v>149</v>
      </c>
      <c r="B42" t="s">
        <v>211</v>
      </c>
      <c r="C42" t="s">
        <v>186</v>
      </c>
      <c r="D42">
        <v>2024</v>
      </c>
      <c r="E42">
        <v>1.366814397179428</v>
      </c>
      <c r="F42">
        <v>1.0917584184985489</v>
      </c>
      <c r="G42">
        <f t="shared" si="0"/>
        <v>-0.27505597868087905</v>
      </c>
      <c r="H42">
        <v>0.86948181572901562</v>
      </c>
    </row>
    <row r="43" spans="1:8" x14ac:dyDescent="0.35">
      <c r="A43" t="s">
        <v>149</v>
      </c>
      <c r="B43" t="s">
        <v>213</v>
      </c>
      <c r="C43" t="s">
        <v>186</v>
      </c>
      <c r="D43">
        <v>2024</v>
      </c>
      <c r="E43">
        <v>1.144309940913812</v>
      </c>
      <c r="F43">
        <v>1.0917584184985489</v>
      </c>
      <c r="G43">
        <f t="shared" si="0"/>
        <v>-5.2551522415263063E-2</v>
      </c>
      <c r="H43">
        <v>0.86948181572901562</v>
      </c>
    </row>
    <row r="44" spans="1:8" x14ac:dyDescent="0.35">
      <c r="A44" t="s">
        <v>149</v>
      </c>
      <c r="B44" t="s">
        <v>212</v>
      </c>
      <c r="C44" t="s">
        <v>188</v>
      </c>
      <c r="D44">
        <v>2024</v>
      </c>
      <c r="E44">
        <v>1.3611844962323929</v>
      </c>
      <c r="F44">
        <v>1.0917584184985489</v>
      </c>
      <c r="G44">
        <f t="shared" si="0"/>
        <v>-0.26942607773384397</v>
      </c>
      <c r="H44">
        <v>0.86948181572901562</v>
      </c>
    </row>
    <row r="45" spans="1:8" x14ac:dyDescent="0.35">
      <c r="A45" t="s">
        <v>149</v>
      </c>
      <c r="B45" t="s">
        <v>214</v>
      </c>
      <c r="C45" t="s">
        <v>188</v>
      </c>
      <c r="D45">
        <v>2024</v>
      </c>
      <c r="E45">
        <v>1.2741731353000501</v>
      </c>
      <c r="F45">
        <v>1.0917584184985489</v>
      </c>
      <c r="G45">
        <f t="shared" si="0"/>
        <v>-0.18241471680150112</v>
      </c>
      <c r="H45">
        <v>0.86948181572901562</v>
      </c>
    </row>
    <row r="46" spans="1:8" x14ac:dyDescent="0.35">
      <c r="A46" t="s">
        <v>149</v>
      </c>
      <c r="B46" t="s">
        <v>213</v>
      </c>
      <c r="C46" t="s">
        <v>186</v>
      </c>
      <c r="D46">
        <v>2025</v>
      </c>
      <c r="E46">
        <v>1.2445832169132749</v>
      </c>
      <c r="F46">
        <v>0.97833513074895262</v>
      </c>
      <c r="G46">
        <f t="shared" si="0"/>
        <v>-0.26624808616432227</v>
      </c>
      <c r="H46">
        <v>1.0745869944778661</v>
      </c>
    </row>
    <row r="47" spans="1:8" x14ac:dyDescent="0.35">
      <c r="A47" t="s">
        <v>149</v>
      </c>
      <c r="B47" t="s">
        <v>215</v>
      </c>
      <c r="C47" t="s">
        <v>186</v>
      </c>
      <c r="D47">
        <v>2025</v>
      </c>
      <c r="E47">
        <v>0.99784735760106713</v>
      </c>
      <c r="F47">
        <v>0.97833513074895262</v>
      </c>
      <c r="G47">
        <f t="shared" si="0"/>
        <v>-1.9512226852114511E-2</v>
      </c>
      <c r="H47">
        <v>1.0745869944778661</v>
      </c>
    </row>
    <row r="48" spans="1:8" x14ac:dyDescent="0.35">
      <c r="A48" t="s">
        <v>149</v>
      </c>
      <c r="B48" t="s">
        <v>214</v>
      </c>
      <c r="C48" t="s">
        <v>188</v>
      </c>
      <c r="D48">
        <v>2025</v>
      </c>
      <c r="E48">
        <v>1.3772936758912999</v>
      </c>
      <c r="F48">
        <v>0.97833513074895262</v>
      </c>
      <c r="G48">
        <f t="shared" si="0"/>
        <v>-0.3989585451423473</v>
      </c>
      <c r="H48">
        <v>1.0745869944778661</v>
      </c>
    </row>
    <row r="49" spans="1:8" x14ac:dyDescent="0.35">
      <c r="A49" t="s">
        <v>149</v>
      </c>
      <c r="B49" t="s">
        <v>216</v>
      </c>
      <c r="C49" t="s">
        <v>188</v>
      </c>
      <c r="D49">
        <v>2025</v>
      </c>
      <c r="E49">
        <v>0.76893815941332377</v>
      </c>
      <c r="F49">
        <v>0.97833513074895262</v>
      </c>
      <c r="G49">
        <f t="shared" si="0"/>
        <v>0.20939697133562885</v>
      </c>
      <c r="H49">
        <v>1.0745869944778661</v>
      </c>
    </row>
    <row r="50" spans="1:8" x14ac:dyDescent="0.35">
      <c r="A50" t="s">
        <v>150</v>
      </c>
      <c r="B50" t="s">
        <v>203</v>
      </c>
      <c r="C50" t="s">
        <v>186</v>
      </c>
      <c r="D50">
        <v>2020</v>
      </c>
      <c r="E50">
        <v>1.0098419735112829</v>
      </c>
      <c r="F50">
        <v>-4.5019012679871278</v>
      </c>
      <c r="G50">
        <f t="shared" si="0"/>
        <v>-5.5117432414984107</v>
      </c>
      <c r="H50">
        <v>0.53632279304166319</v>
      </c>
    </row>
    <row r="51" spans="1:8" x14ac:dyDescent="0.35">
      <c r="A51" t="s">
        <v>150</v>
      </c>
      <c r="B51" t="s">
        <v>205</v>
      </c>
      <c r="C51" t="s">
        <v>186</v>
      </c>
      <c r="D51">
        <v>2020</v>
      </c>
      <c r="E51">
        <v>-5.5682040725027582</v>
      </c>
      <c r="F51">
        <v>-4.5019012679871278</v>
      </c>
      <c r="G51">
        <f t="shared" si="0"/>
        <v>1.0663028045156304</v>
      </c>
      <c r="H51">
        <v>0.53632279304166319</v>
      </c>
    </row>
    <row r="52" spans="1:8" x14ac:dyDescent="0.35">
      <c r="A52" t="s">
        <v>150</v>
      </c>
      <c r="B52" t="s">
        <v>204</v>
      </c>
      <c r="C52" t="s">
        <v>188</v>
      </c>
      <c r="D52">
        <v>2020</v>
      </c>
      <c r="E52">
        <v>1.5458815393741829</v>
      </c>
      <c r="F52">
        <v>-4.5019012679871278</v>
      </c>
      <c r="G52">
        <f t="shared" si="0"/>
        <v>-6.0477828073613109</v>
      </c>
      <c r="H52">
        <v>0.53632279304166319</v>
      </c>
    </row>
    <row r="53" spans="1:8" x14ac:dyDescent="0.35">
      <c r="A53" t="s">
        <v>150</v>
      </c>
      <c r="B53" t="s">
        <v>206</v>
      </c>
      <c r="C53" t="s">
        <v>188</v>
      </c>
      <c r="D53">
        <v>2020</v>
      </c>
      <c r="E53">
        <v>-6.4695771848944261</v>
      </c>
      <c r="F53">
        <v>-4.5019012679871278</v>
      </c>
      <c r="G53">
        <f t="shared" si="0"/>
        <v>1.9676759169072984</v>
      </c>
      <c r="H53">
        <v>0.53632279304166319</v>
      </c>
    </row>
    <row r="54" spans="1:8" x14ac:dyDescent="0.35">
      <c r="A54" t="s">
        <v>150</v>
      </c>
      <c r="B54" t="s">
        <v>205</v>
      </c>
      <c r="C54" t="s">
        <v>186</v>
      </c>
      <c r="D54">
        <v>2021</v>
      </c>
      <c r="E54">
        <v>3.5168418141955371</v>
      </c>
      <c r="F54">
        <v>3.8314526417859192</v>
      </c>
      <c r="G54">
        <f t="shared" si="0"/>
        <v>0.31461082759038206</v>
      </c>
      <c r="H54">
        <v>0.92018115386050991</v>
      </c>
    </row>
    <row r="55" spans="1:8" x14ac:dyDescent="0.35">
      <c r="A55" t="s">
        <v>150</v>
      </c>
      <c r="B55" t="s">
        <v>207</v>
      </c>
      <c r="C55" t="s">
        <v>186</v>
      </c>
      <c r="D55">
        <v>2021</v>
      </c>
      <c r="E55">
        <v>2.7343389231728081</v>
      </c>
      <c r="F55">
        <v>3.8314526417859192</v>
      </c>
      <c r="G55">
        <f t="shared" si="0"/>
        <v>1.097113718613111</v>
      </c>
      <c r="H55">
        <v>0.92018115386050991</v>
      </c>
    </row>
    <row r="56" spans="1:8" x14ac:dyDescent="0.35">
      <c r="A56" t="s">
        <v>150</v>
      </c>
      <c r="B56" t="s">
        <v>206</v>
      </c>
      <c r="C56" t="s">
        <v>188</v>
      </c>
      <c r="D56">
        <v>2021</v>
      </c>
      <c r="E56">
        <v>5.8723795390502653</v>
      </c>
      <c r="F56">
        <v>3.8314526417859192</v>
      </c>
      <c r="G56">
        <f t="shared" si="0"/>
        <v>-2.0409268972643462</v>
      </c>
      <c r="H56">
        <v>0.92018115386050991</v>
      </c>
    </row>
    <row r="57" spans="1:8" x14ac:dyDescent="0.35">
      <c r="A57" t="s">
        <v>150</v>
      </c>
      <c r="B57" t="s">
        <v>208</v>
      </c>
      <c r="C57" t="s">
        <v>188</v>
      </c>
      <c r="D57">
        <v>2021</v>
      </c>
      <c r="E57">
        <v>3.405406776981335</v>
      </c>
      <c r="F57">
        <v>3.8314526417859192</v>
      </c>
      <c r="G57">
        <f t="shared" si="0"/>
        <v>0.42604586480458417</v>
      </c>
      <c r="H57">
        <v>0.92018115386050991</v>
      </c>
    </row>
    <row r="58" spans="1:8" x14ac:dyDescent="0.35">
      <c r="A58" t="s">
        <v>150</v>
      </c>
      <c r="B58" t="s">
        <v>207</v>
      </c>
      <c r="C58" t="s">
        <v>186</v>
      </c>
      <c r="D58">
        <v>2022</v>
      </c>
      <c r="E58">
        <v>4.5927784434600882</v>
      </c>
      <c r="F58">
        <v>1.931834126476093</v>
      </c>
      <c r="G58">
        <f t="shared" si="0"/>
        <v>-2.6609443169839953</v>
      </c>
      <c r="H58">
        <v>1.138173929676523</v>
      </c>
    </row>
    <row r="59" spans="1:8" x14ac:dyDescent="0.35">
      <c r="A59" t="s">
        <v>150</v>
      </c>
      <c r="B59" t="s">
        <v>209</v>
      </c>
      <c r="C59" t="s">
        <v>186</v>
      </c>
      <c r="D59">
        <v>2022</v>
      </c>
      <c r="E59">
        <v>1.55845355711639</v>
      </c>
      <c r="F59">
        <v>1.931834126476093</v>
      </c>
      <c r="G59">
        <f t="shared" si="0"/>
        <v>0.37338056935970299</v>
      </c>
      <c r="H59">
        <v>1.138173929676523</v>
      </c>
    </row>
    <row r="60" spans="1:8" x14ac:dyDescent="0.35">
      <c r="A60" t="s">
        <v>150</v>
      </c>
      <c r="B60" t="s">
        <v>208</v>
      </c>
      <c r="C60" t="s">
        <v>188</v>
      </c>
      <c r="D60">
        <v>2022</v>
      </c>
      <c r="E60">
        <v>4.0547699734103224</v>
      </c>
      <c r="F60">
        <v>1.931834126476093</v>
      </c>
      <c r="G60">
        <f t="shared" si="0"/>
        <v>-2.1229358469342294</v>
      </c>
      <c r="H60">
        <v>1.138173929676523</v>
      </c>
    </row>
    <row r="61" spans="1:8" x14ac:dyDescent="0.35">
      <c r="A61" t="s">
        <v>150</v>
      </c>
      <c r="B61" t="s">
        <v>210</v>
      </c>
      <c r="C61" t="s">
        <v>188</v>
      </c>
      <c r="D61">
        <v>2022</v>
      </c>
      <c r="E61">
        <v>1.5579683422439761</v>
      </c>
      <c r="F61">
        <v>1.931834126476093</v>
      </c>
      <c r="G61">
        <f t="shared" si="0"/>
        <v>0.37386578423211692</v>
      </c>
      <c r="H61">
        <v>1.138173929676523</v>
      </c>
    </row>
    <row r="62" spans="1:8" x14ac:dyDescent="0.35">
      <c r="A62" t="s">
        <v>150</v>
      </c>
      <c r="B62" t="s">
        <v>209</v>
      </c>
      <c r="C62" t="s">
        <v>186</v>
      </c>
      <c r="D62">
        <v>2023</v>
      </c>
      <c r="E62">
        <v>-0.62595524483003429</v>
      </c>
      <c r="F62">
        <v>-0.81689108427086243</v>
      </c>
      <c r="G62">
        <f t="shared" si="0"/>
        <v>-0.19093583944082815</v>
      </c>
      <c r="H62">
        <v>1.0970433385285121</v>
      </c>
    </row>
    <row r="63" spans="1:8" x14ac:dyDescent="0.35">
      <c r="A63" t="s">
        <v>150</v>
      </c>
      <c r="B63" t="s">
        <v>211</v>
      </c>
      <c r="C63" t="s">
        <v>186</v>
      </c>
      <c r="D63">
        <v>2023</v>
      </c>
      <c r="E63">
        <v>-0.27334918709761569</v>
      </c>
      <c r="F63">
        <v>-0.81689108427086243</v>
      </c>
      <c r="G63">
        <f t="shared" si="0"/>
        <v>-0.54354189717324675</v>
      </c>
      <c r="H63">
        <v>1.0970433385285121</v>
      </c>
    </row>
    <row r="64" spans="1:8" x14ac:dyDescent="0.35">
      <c r="A64" t="s">
        <v>150</v>
      </c>
      <c r="B64" t="s">
        <v>210</v>
      </c>
      <c r="C64" t="s">
        <v>188</v>
      </c>
      <c r="D64">
        <v>2023</v>
      </c>
      <c r="E64">
        <v>2.4090316591396821</v>
      </c>
      <c r="F64">
        <v>-0.81689108427086243</v>
      </c>
      <c r="G64">
        <f t="shared" si="0"/>
        <v>-3.2259227434105444</v>
      </c>
      <c r="H64">
        <v>1.0970433385285121</v>
      </c>
    </row>
    <row r="65" spans="1:8" x14ac:dyDescent="0.35">
      <c r="A65" t="s">
        <v>150</v>
      </c>
      <c r="B65" t="s">
        <v>212</v>
      </c>
      <c r="C65" t="s">
        <v>188</v>
      </c>
      <c r="D65">
        <v>2023</v>
      </c>
      <c r="E65">
        <v>0.18957305278237691</v>
      </c>
      <c r="F65">
        <v>-0.81689108427086243</v>
      </c>
      <c r="G65">
        <f t="shared" si="0"/>
        <v>-1.0064641370532392</v>
      </c>
      <c r="H65">
        <v>1.0970433385285121</v>
      </c>
    </row>
    <row r="66" spans="1:8" x14ac:dyDescent="0.35">
      <c r="A66" t="s">
        <v>150</v>
      </c>
      <c r="B66" t="s">
        <v>211</v>
      </c>
      <c r="C66" t="s">
        <v>186</v>
      </c>
      <c r="D66">
        <v>2024</v>
      </c>
      <c r="E66">
        <v>0.80450584510622924</v>
      </c>
      <c r="F66">
        <v>4.0523394564314849E-2</v>
      </c>
      <c r="G66">
        <f t="shared" ref="G66:G129" si="1">IF(OR(F66="",E66=""),"",F66-E66)</f>
        <v>-0.76398245054191438</v>
      </c>
      <c r="H66">
        <v>1.021598477443725</v>
      </c>
    </row>
    <row r="67" spans="1:8" x14ac:dyDescent="0.35">
      <c r="A67" t="s">
        <v>150</v>
      </c>
      <c r="B67" t="s">
        <v>213</v>
      </c>
      <c r="C67" t="s">
        <v>186</v>
      </c>
      <c r="D67">
        <v>2024</v>
      </c>
      <c r="E67">
        <v>-0.1114510968873272</v>
      </c>
      <c r="F67">
        <v>4.0523394564314849E-2</v>
      </c>
      <c r="G67">
        <f t="shared" si="1"/>
        <v>0.15197449145164205</v>
      </c>
      <c r="H67">
        <v>1.021598477443725</v>
      </c>
    </row>
    <row r="68" spans="1:8" x14ac:dyDescent="0.35">
      <c r="A68" t="s">
        <v>150</v>
      </c>
      <c r="B68" t="s">
        <v>212</v>
      </c>
      <c r="C68" t="s">
        <v>188</v>
      </c>
      <c r="D68">
        <v>2024</v>
      </c>
      <c r="E68">
        <v>1.358688832068133</v>
      </c>
      <c r="F68">
        <v>4.0523394564314849E-2</v>
      </c>
      <c r="G68">
        <f t="shared" si="1"/>
        <v>-1.3181654375038181</v>
      </c>
      <c r="H68">
        <v>1.021598477443725</v>
      </c>
    </row>
    <row r="69" spans="1:8" x14ac:dyDescent="0.35">
      <c r="A69" t="s">
        <v>150</v>
      </c>
      <c r="B69" t="s">
        <v>214</v>
      </c>
      <c r="C69" t="s">
        <v>188</v>
      </c>
      <c r="D69">
        <v>2024</v>
      </c>
      <c r="E69">
        <v>0.12753656568900151</v>
      </c>
      <c r="F69">
        <v>4.0523394564314849E-2</v>
      </c>
      <c r="G69">
        <f t="shared" si="1"/>
        <v>-8.7013171124686664E-2</v>
      </c>
      <c r="H69">
        <v>1.021598477443725</v>
      </c>
    </row>
    <row r="70" spans="1:8" x14ac:dyDescent="0.35">
      <c r="A70" t="s">
        <v>150</v>
      </c>
      <c r="B70" t="s">
        <v>213</v>
      </c>
      <c r="C70" t="s">
        <v>186</v>
      </c>
      <c r="D70">
        <v>2025</v>
      </c>
      <c r="E70">
        <v>0.69333808233418281</v>
      </c>
      <c r="F70">
        <v>0.34025588112837718</v>
      </c>
      <c r="G70">
        <f t="shared" si="1"/>
        <v>-0.35308220120580563</v>
      </c>
      <c r="H70">
        <v>1.052912726020653</v>
      </c>
    </row>
    <row r="71" spans="1:8" x14ac:dyDescent="0.35">
      <c r="A71" t="s">
        <v>150</v>
      </c>
      <c r="B71" t="s">
        <v>215</v>
      </c>
      <c r="C71" t="s">
        <v>186</v>
      </c>
      <c r="D71">
        <v>2025</v>
      </c>
      <c r="E71">
        <v>0.17068748819852869</v>
      </c>
      <c r="F71">
        <v>0.34025588112837718</v>
      </c>
      <c r="G71">
        <f t="shared" si="1"/>
        <v>0.16956839292984849</v>
      </c>
      <c r="H71">
        <v>1.052912726020653</v>
      </c>
    </row>
    <row r="72" spans="1:8" x14ac:dyDescent="0.35">
      <c r="A72" t="s">
        <v>150</v>
      </c>
      <c r="B72" t="s">
        <v>214</v>
      </c>
      <c r="C72" t="s">
        <v>188</v>
      </c>
      <c r="D72">
        <v>2025</v>
      </c>
      <c r="E72">
        <v>1.014129227832639</v>
      </c>
      <c r="F72">
        <v>0.34025588112837718</v>
      </c>
      <c r="G72">
        <f t="shared" si="1"/>
        <v>-0.67387334670426191</v>
      </c>
      <c r="H72">
        <v>1.052912726020653</v>
      </c>
    </row>
    <row r="73" spans="1:8" x14ac:dyDescent="0.35">
      <c r="A73" t="s">
        <v>150</v>
      </c>
      <c r="B73" t="s">
        <v>216</v>
      </c>
      <c r="C73" t="s">
        <v>188</v>
      </c>
      <c r="D73">
        <v>2025</v>
      </c>
      <c r="E73">
        <v>-2.9831521216272531E-2</v>
      </c>
      <c r="F73">
        <v>0.34025588112837718</v>
      </c>
      <c r="G73">
        <f t="shared" si="1"/>
        <v>0.37008740234464971</v>
      </c>
      <c r="H73">
        <v>1.052912726020653</v>
      </c>
    </row>
    <row r="74" spans="1:8" x14ac:dyDescent="0.35">
      <c r="A74" t="s">
        <v>151</v>
      </c>
      <c r="B74" t="s">
        <v>203</v>
      </c>
      <c r="C74" t="s">
        <v>186</v>
      </c>
      <c r="D74">
        <v>2020</v>
      </c>
      <c r="E74">
        <v>1.490576223487361</v>
      </c>
      <c r="F74">
        <v>-11.58616521695834</v>
      </c>
      <c r="G74">
        <f t="shared" si="1"/>
        <v>-13.076741440445701</v>
      </c>
      <c r="H74">
        <v>0.58774375394491052</v>
      </c>
    </row>
    <row r="75" spans="1:8" x14ac:dyDescent="0.35">
      <c r="A75" t="s">
        <v>151</v>
      </c>
      <c r="B75" t="s">
        <v>205</v>
      </c>
      <c r="C75" t="s">
        <v>186</v>
      </c>
      <c r="D75">
        <v>2020</v>
      </c>
      <c r="E75">
        <v>-12.410533977614319</v>
      </c>
      <c r="F75">
        <v>-11.58616521695834</v>
      </c>
      <c r="G75">
        <f t="shared" si="1"/>
        <v>0.82436876065597886</v>
      </c>
      <c r="H75">
        <v>0.58774375394491052</v>
      </c>
    </row>
    <row r="76" spans="1:8" x14ac:dyDescent="0.35">
      <c r="A76" t="s">
        <v>151</v>
      </c>
      <c r="B76" t="s">
        <v>204</v>
      </c>
      <c r="C76" t="s">
        <v>188</v>
      </c>
      <c r="D76">
        <v>2020</v>
      </c>
      <c r="E76">
        <v>1.863359760106897</v>
      </c>
      <c r="F76">
        <v>-11.58616521695834</v>
      </c>
      <c r="G76">
        <f t="shared" si="1"/>
        <v>-13.449524977065238</v>
      </c>
      <c r="H76">
        <v>0.58774375394491052</v>
      </c>
    </row>
    <row r="77" spans="1:8" x14ac:dyDescent="0.35">
      <c r="A77" t="s">
        <v>151</v>
      </c>
      <c r="B77" t="s">
        <v>206</v>
      </c>
      <c r="C77" t="s">
        <v>188</v>
      </c>
      <c r="D77">
        <v>2020</v>
      </c>
      <c r="E77">
        <v>-9.3843459766278272</v>
      </c>
      <c r="F77">
        <v>-11.58616521695834</v>
      </c>
      <c r="G77">
        <f t="shared" si="1"/>
        <v>-2.2018192403305132</v>
      </c>
      <c r="H77">
        <v>0.58774375394491052</v>
      </c>
    </row>
    <row r="78" spans="1:8" x14ac:dyDescent="0.35">
      <c r="A78" t="s">
        <v>151</v>
      </c>
      <c r="B78" t="s">
        <v>205</v>
      </c>
      <c r="C78" t="s">
        <v>186</v>
      </c>
      <c r="D78">
        <v>2021</v>
      </c>
      <c r="E78">
        <v>5.3508536215682634</v>
      </c>
      <c r="F78">
        <v>6.4693143142877041</v>
      </c>
      <c r="G78">
        <f t="shared" si="1"/>
        <v>1.1184606927194407</v>
      </c>
      <c r="H78">
        <v>0.93029078085256356</v>
      </c>
    </row>
    <row r="79" spans="1:8" x14ac:dyDescent="0.35">
      <c r="A79" t="s">
        <v>151</v>
      </c>
      <c r="B79" t="s">
        <v>207</v>
      </c>
      <c r="C79" t="s">
        <v>186</v>
      </c>
      <c r="D79">
        <v>2021</v>
      </c>
      <c r="E79">
        <v>4.6234510847103616</v>
      </c>
      <c r="F79">
        <v>6.4693143142877041</v>
      </c>
      <c r="G79">
        <f t="shared" si="1"/>
        <v>1.8458632295773425</v>
      </c>
      <c r="H79">
        <v>0.93029078085256356</v>
      </c>
    </row>
    <row r="80" spans="1:8" x14ac:dyDescent="0.35">
      <c r="A80" t="s">
        <v>151</v>
      </c>
      <c r="B80" t="s">
        <v>206</v>
      </c>
      <c r="C80" t="s">
        <v>188</v>
      </c>
      <c r="D80">
        <v>2021</v>
      </c>
      <c r="E80">
        <v>6.9761759541974167</v>
      </c>
      <c r="F80">
        <v>6.4693143142877041</v>
      </c>
      <c r="G80">
        <f t="shared" si="1"/>
        <v>-0.50686163990971256</v>
      </c>
      <c r="H80">
        <v>0.93029078085256356</v>
      </c>
    </row>
    <row r="81" spans="1:8" x14ac:dyDescent="0.35">
      <c r="A81" t="s">
        <v>151</v>
      </c>
      <c r="B81" t="s">
        <v>208</v>
      </c>
      <c r="C81" t="s">
        <v>188</v>
      </c>
      <c r="D81">
        <v>2021</v>
      </c>
      <c r="E81">
        <v>5.8812532644924698</v>
      </c>
      <c r="F81">
        <v>6.4693143142877041</v>
      </c>
      <c r="G81">
        <f t="shared" si="1"/>
        <v>0.58806104979523433</v>
      </c>
      <c r="H81">
        <v>0.93029078085256356</v>
      </c>
    </row>
    <row r="82" spans="1:8" x14ac:dyDescent="0.35">
      <c r="A82" t="s">
        <v>151</v>
      </c>
      <c r="B82" t="s">
        <v>207</v>
      </c>
      <c r="C82" t="s">
        <v>186</v>
      </c>
      <c r="D82">
        <v>2022</v>
      </c>
      <c r="E82">
        <v>5.5278236152833893</v>
      </c>
      <c r="F82">
        <v>6.1757125573772758</v>
      </c>
      <c r="G82">
        <f t="shared" si="1"/>
        <v>0.64788894209388648</v>
      </c>
      <c r="H82">
        <v>0.74152497387512784</v>
      </c>
    </row>
    <row r="83" spans="1:8" x14ac:dyDescent="0.35">
      <c r="A83" t="s">
        <v>151</v>
      </c>
      <c r="B83" t="s">
        <v>209</v>
      </c>
      <c r="C83" t="s">
        <v>186</v>
      </c>
      <c r="D83">
        <v>2022</v>
      </c>
      <c r="E83">
        <v>4.547669246739372</v>
      </c>
      <c r="F83">
        <v>6.1757125573772758</v>
      </c>
      <c r="G83">
        <f t="shared" si="1"/>
        <v>1.6280433106379038</v>
      </c>
      <c r="H83">
        <v>0.74152497387512784</v>
      </c>
    </row>
    <row r="84" spans="1:8" x14ac:dyDescent="0.35">
      <c r="A84" t="s">
        <v>151</v>
      </c>
      <c r="B84" t="s">
        <v>208</v>
      </c>
      <c r="C84" t="s">
        <v>188</v>
      </c>
      <c r="D84">
        <v>2022</v>
      </c>
      <c r="E84">
        <v>6.7779918001151573</v>
      </c>
      <c r="F84">
        <v>6.1757125573772758</v>
      </c>
      <c r="G84">
        <f t="shared" si="1"/>
        <v>-0.60227924273788158</v>
      </c>
      <c r="H84">
        <v>0.74152497387512784</v>
      </c>
    </row>
    <row r="85" spans="1:8" x14ac:dyDescent="0.35">
      <c r="A85" t="s">
        <v>151</v>
      </c>
      <c r="B85" t="s">
        <v>210</v>
      </c>
      <c r="C85" t="s">
        <v>188</v>
      </c>
      <c r="D85">
        <v>2022</v>
      </c>
      <c r="E85">
        <v>4.0260894815609127</v>
      </c>
      <c r="F85">
        <v>6.1757125573772758</v>
      </c>
      <c r="G85">
        <f t="shared" si="1"/>
        <v>2.149623075816363</v>
      </c>
      <c r="H85">
        <v>0.74152497387512784</v>
      </c>
    </row>
    <row r="86" spans="1:8" x14ac:dyDescent="0.35">
      <c r="A86" t="s">
        <v>151</v>
      </c>
      <c r="B86" t="s">
        <v>209</v>
      </c>
      <c r="C86" t="s">
        <v>186</v>
      </c>
      <c r="D86">
        <v>2023</v>
      </c>
      <c r="E86">
        <v>0.95503996038659444</v>
      </c>
      <c r="F86">
        <v>2.4309784639696339</v>
      </c>
      <c r="G86">
        <f t="shared" si="1"/>
        <v>1.4759385035830395</v>
      </c>
      <c r="H86">
        <v>0.98079275529604126</v>
      </c>
    </row>
    <row r="87" spans="1:8" x14ac:dyDescent="0.35">
      <c r="A87" t="s">
        <v>151</v>
      </c>
      <c r="B87" t="s">
        <v>211</v>
      </c>
      <c r="C87" t="s">
        <v>186</v>
      </c>
      <c r="D87">
        <v>2023</v>
      </c>
      <c r="E87">
        <v>2.3654844972287088</v>
      </c>
      <c r="F87">
        <v>2.4309784639696339</v>
      </c>
      <c r="G87">
        <f t="shared" si="1"/>
        <v>6.5493966740925114E-2</v>
      </c>
      <c r="H87">
        <v>0.98079275529604126</v>
      </c>
    </row>
    <row r="88" spans="1:8" x14ac:dyDescent="0.35">
      <c r="A88" t="s">
        <v>151</v>
      </c>
      <c r="B88" t="s">
        <v>210</v>
      </c>
      <c r="C88" t="s">
        <v>188</v>
      </c>
      <c r="D88">
        <v>2023</v>
      </c>
      <c r="E88">
        <v>3.3729684974310499</v>
      </c>
      <c r="F88">
        <v>2.4309784639696339</v>
      </c>
      <c r="G88">
        <f t="shared" si="1"/>
        <v>-0.94199003346141597</v>
      </c>
      <c r="H88">
        <v>0.98079275529604126</v>
      </c>
    </row>
    <row r="89" spans="1:8" x14ac:dyDescent="0.35">
      <c r="A89" t="s">
        <v>151</v>
      </c>
      <c r="B89" t="s">
        <v>212</v>
      </c>
      <c r="C89" t="s">
        <v>188</v>
      </c>
      <c r="D89">
        <v>2023</v>
      </c>
      <c r="E89">
        <v>1.9366811763456671</v>
      </c>
      <c r="F89">
        <v>2.4309784639696339</v>
      </c>
      <c r="G89">
        <f t="shared" si="1"/>
        <v>0.49429728762396685</v>
      </c>
      <c r="H89">
        <v>0.98079275529604126</v>
      </c>
    </row>
    <row r="90" spans="1:8" x14ac:dyDescent="0.35">
      <c r="A90" t="s">
        <v>151</v>
      </c>
      <c r="B90" t="s">
        <v>211</v>
      </c>
      <c r="C90" t="s">
        <v>186</v>
      </c>
      <c r="D90">
        <v>2024</v>
      </c>
      <c r="E90">
        <v>1.660542743130144</v>
      </c>
      <c r="F90">
        <v>3.3969031373447791</v>
      </c>
      <c r="G90">
        <f t="shared" si="1"/>
        <v>1.7363603942146351</v>
      </c>
      <c r="H90">
        <v>0.7951497100477336</v>
      </c>
    </row>
    <row r="91" spans="1:8" x14ac:dyDescent="0.35">
      <c r="A91" t="s">
        <v>151</v>
      </c>
      <c r="B91" t="s">
        <v>213</v>
      </c>
      <c r="C91" t="s">
        <v>186</v>
      </c>
      <c r="D91">
        <v>2024</v>
      </c>
      <c r="E91">
        <v>2.966936931003072</v>
      </c>
      <c r="F91">
        <v>3.3969031373447791</v>
      </c>
      <c r="G91">
        <f t="shared" si="1"/>
        <v>0.42996620634170712</v>
      </c>
      <c r="H91">
        <v>0.7951497100477336</v>
      </c>
    </row>
    <row r="92" spans="1:8" x14ac:dyDescent="0.35">
      <c r="A92" t="s">
        <v>151</v>
      </c>
      <c r="B92" t="s">
        <v>212</v>
      </c>
      <c r="C92" t="s">
        <v>188</v>
      </c>
      <c r="D92">
        <v>2024</v>
      </c>
      <c r="E92">
        <v>1.9648768473316871</v>
      </c>
      <c r="F92">
        <v>3.3969031373447791</v>
      </c>
      <c r="G92">
        <f t="shared" si="1"/>
        <v>1.432026290013092</v>
      </c>
      <c r="H92">
        <v>0.7951497100477336</v>
      </c>
    </row>
    <row r="93" spans="1:8" x14ac:dyDescent="0.35">
      <c r="A93" t="s">
        <v>151</v>
      </c>
      <c r="B93" t="s">
        <v>214</v>
      </c>
      <c r="C93" t="s">
        <v>188</v>
      </c>
      <c r="D93">
        <v>2024</v>
      </c>
      <c r="E93">
        <v>2.1447304612078222</v>
      </c>
      <c r="F93">
        <v>3.3969031373447791</v>
      </c>
      <c r="G93">
        <f t="shared" si="1"/>
        <v>1.2521726761369569</v>
      </c>
      <c r="H93">
        <v>0.7951497100477336</v>
      </c>
    </row>
    <row r="94" spans="1:8" x14ac:dyDescent="0.35">
      <c r="A94" t="s">
        <v>151</v>
      </c>
      <c r="B94" t="s">
        <v>213</v>
      </c>
      <c r="C94" t="s">
        <v>186</v>
      </c>
      <c r="D94">
        <v>2025</v>
      </c>
      <c r="E94">
        <v>2.3460653050844331</v>
      </c>
      <c r="F94">
        <v>2.7857852243734129</v>
      </c>
      <c r="G94">
        <f t="shared" si="1"/>
        <v>0.4397199192889798</v>
      </c>
      <c r="H94">
        <v>0.89469016399250378</v>
      </c>
    </row>
    <row r="95" spans="1:8" x14ac:dyDescent="0.35">
      <c r="A95" t="s">
        <v>151</v>
      </c>
      <c r="B95" t="s">
        <v>215</v>
      </c>
      <c r="C95" t="s">
        <v>186</v>
      </c>
      <c r="D95">
        <v>2025</v>
      </c>
      <c r="E95">
        <v>2.8680409593299978</v>
      </c>
      <c r="F95">
        <v>2.7857852243734129</v>
      </c>
      <c r="G95">
        <f t="shared" si="1"/>
        <v>-8.2255734956584892E-2</v>
      </c>
      <c r="H95">
        <v>0.89469016399250378</v>
      </c>
    </row>
    <row r="96" spans="1:8" x14ac:dyDescent="0.35">
      <c r="A96" t="s">
        <v>151</v>
      </c>
      <c r="B96" t="s">
        <v>214</v>
      </c>
      <c r="C96" t="s">
        <v>188</v>
      </c>
      <c r="D96">
        <v>2025</v>
      </c>
      <c r="E96">
        <v>1.947420292593427</v>
      </c>
      <c r="F96">
        <v>2.7857852243734129</v>
      </c>
      <c r="G96">
        <f t="shared" si="1"/>
        <v>0.83836493177998594</v>
      </c>
      <c r="H96">
        <v>0.89469016399250378</v>
      </c>
    </row>
    <row r="97" spans="1:8" x14ac:dyDescent="0.35">
      <c r="A97" t="s">
        <v>151</v>
      </c>
      <c r="B97" t="s">
        <v>216</v>
      </c>
      <c r="C97" t="s">
        <v>188</v>
      </c>
      <c r="D97">
        <v>2025</v>
      </c>
      <c r="E97">
        <v>2.5510068501240162</v>
      </c>
      <c r="F97">
        <v>2.7857852243734129</v>
      </c>
      <c r="G97">
        <f t="shared" si="1"/>
        <v>0.23477837424939674</v>
      </c>
      <c r="H97">
        <v>0.89469016399250378</v>
      </c>
    </row>
    <row r="98" spans="1:8" x14ac:dyDescent="0.35">
      <c r="A98" t="s">
        <v>152</v>
      </c>
      <c r="B98" t="s">
        <v>203</v>
      </c>
      <c r="C98" t="s">
        <v>186</v>
      </c>
      <c r="D98">
        <v>2020</v>
      </c>
      <c r="E98">
        <v>1.1013866566023991</v>
      </c>
      <c r="F98">
        <v>-2.5216639551613449</v>
      </c>
      <c r="G98">
        <f t="shared" si="1"/>
        <v>-3.6230506117637438</v>
      </c>
      <c r="H98">
        <v>1.4264713457568421</v>
      </c>
    </row>
    <row r="99" spans="1:8" x14ac:dyDescent="0.35">
      <c r="A99" t="s">
        <v>152</v>
      </c>
      <c r="B99" t="s">
        <v>205</v>
      </c>
      <c r="C99" t="s">
        <v>186</v>
      </c>
      <c r="D99">
        <v>2020</v>
      </c>
      <c r="E99">
        <v>-4.2712767573150012</v>
      </c>
      <c r="F99">
        <v>-2.5216639551613449</v>
      </c>
      <c r="G99">
        <f t="shared" si="1"/>
        <v>1.7496128021536563</v>
      </c>
      <c r="H99">
        <v>1.4264713457568421</v>
      </c>
    </row>
    <row r="100" spans="1:8" x14ac:dyDescent="0.35">
      <c r="A100" t="s">
        <v>152</v>
      </c>
      <c r="B100" t="s">
        <v>204</v>
      </c>
      <c r="C100" t="s">
        <v>188</v>
      </c>
      <c r="D100">
        <v>2020</v>
      </c>
      <c r="E100">
        <v>1.1658655715774511</v>
      </c>
      <c r="F100">
        <v>-2.5216639551613449</v>
      </c>
      <c r="G100">
        <f t="shared" si="1"/>
        <v>-3.6875295267387962</v>
      </c>
      <c r="H100">
        <v>1.4264713457568421</v>
      </c>
    </row>
    <row r="101" spans="1:8" x14ac:dyDescent="0.35">
      <c r="A101" t="s">
        <v>152</v>
      </c>
      <c r="B101" t="s">
        <v>206</v>
      </c>
      <c r="C101" t="s">
        <v>188</v>
      </c>
      <c r="D101">
        <v>2020</v>
      </c>
      <c r="E101">
        <v>-6.3340086382144829</v>
      </c>
      <c r="F101">
        <v>-2.5216639551613449</v>
      </c>
      <c r="G101">
        <f t="shared" si="1"/>
        <v>3.812344683053138</v>
      </c>
      <c r="H101">
        <v>1.4264713457568421</v>
      </c>
    </row>
    <row r="102" spans="1:8" x14ac:dyDescent="0.35">
      <c r="A102" t="s">
        <v>152</v>
      </c>
      <c r="B102" t="s">
        <v>205</v>
      </c>
      <c r="C102" t="s">
        <v>186</v>
      </c>
      <c r="D102">
        <v>2021</v>
      </c>
      <c r="E102">
        <v>2.900169440971712</v>
      </c>
      <c r="F102">
        <v>2.6415720090220192</v>
      </c>
      <c r="G102">
        <f t="shared" si="1"/>
        <v>-0.25859743194969287</v>
      </c>
      <c r="H102">
        <v>1.3693715934470749</v>
      </c>
    </row>
    <row r="103" spans="1:8" x14ac:dyDescent="0.35">
      <c r="A103" t="s">
        <v>152</v>
      </c>
      <c r="B103" t="s">
        <v>207</v>
      </c>
      <c r="C103" t="s">
        <v>186</v>
      </c>
      <c r="D103">
        <v>2021</v>
      </c>
      <c r="E103">
        <v>3.4041276267937399</v>
      </c>
      <c r="F103">
        <v>2.6415720090220192</v>
      </c>
      <c r="G103">
        <f t="shared" si="1"/>
        <v>-0.76255561777172076</v>
      </c>
      <c r="H103">
        <v>1.3693715934470749</v>
      </c>
    </row>
    <row r="104" spans="1:8" x14ac:dyDescent="0.35">
      <c r="A104" t="s">
        <v>152</v>
      </c>
      <c r="B104" t="s">
        <v>206</v>
      </c>
      <c r="C104" t="s">
        <v>188</v>
      </c>
      <c r="D104">
        <v>2021</v>
      </c>
      <c r="E104">
        <v>3.6735608188213531</v>
      </c>
      <c r="F104">
        <v>2.6415720090220192</v>
      </c>
      <c r="G104">
        <f t="shared" si="1"/>
        <v>-1.0319888097993339</v>
      </c>
      <c r="H104">
        <v>1.3693715934470749</v>
      </c>
    </row>
    <row r="105" spans="1:8" x14ac:dyDescent="0.35">
      <c r="A105" t="s">
        <v>152</v>
      </c>
      <c r="B105" t="s">
        <v>208</v>
      </c>
      <c r="C105" t="s">
        <v>188</v>
      </c>
      <c r="D105">
        <v>2021</v>
      </c>
      <c r="E105">
        <v>2.739564988065335</v>
      </c>
      <c r="F105">
        <v>2.6415720090220192</v>
      </c>
      <c r="G105">
        <f t="shared" si="1"/>
        <v>-9.7992979043315831E-2</v>
      </c>
      <c r="H105">
        <v>1.3693715934470749</v>
      </c>
    </row>
    <row r="106" spans="1:8" x14ac:dyDescent="0.35">
      <c r="A106" t="s">
        <v>152</v>
      </c>
      <c r="B106" t="s">
        <v>207</v>
      </c>
      <c r="C106" t="s">
        <v>186</v>
      </c>
      <c r="D106">
        <v>2022</v>
      </c>
      <c r="E106">
        <v>2.8272245866406638</v>
      </c>
      <c r="F106">
        <v>0.76006291556467176</v>
      </c>
      <c r="G106">
        <f t="shared" si="1"/>
        <v>-2.0671616710759921</v>
      </c>
      <c r="H106">
        <v>1.369511925514203</v>
      </c>
    </row>
    <row r="107" spans="1:8" x14ac:dyDescent="0.35">
      <c r="A107" t="s">
        <v>152</v>
      </c>
      <c r="B107" t="s">
        <v>209</v>
      </c>
      <c r="C107" t="s">
        <v>186</v>
      </c>
      <c r="D107">
        <v>2022</v>
      </c>
      <c r="E107">
        <v>2.327853537647107</v>
      </c>
      <c r="F107">
        <v>0.76006291556467176</v>
      </c>
      <c r="G107">
        <f t="shared" si="1"/>
        <v>-1.5677906220824354</v>
      </c>
      <c r="H107">
        <v>1.369511925514203</v>
      </c>
    </row>
    <row r="108" spans="1:8" x14ac:dyDescent="0.35">
      <c r="A108" t="s">
        <v>152</v>
      </c>
      <c r="B108" t="s">
        <v>208</v>
      </c>
      <c r="C108" t="s">
        <v>188</v>
      </c>
      <c r="D108">
        <v>2022</v>
      </c>
      <c r="E108">
        <v>2.7517012411305108</v>
      </c>
      <c r="F108">
        <v>0.76006291556467176</v>
      </c>
      <c r="G108">
        <f t="shared" si="1"/>
        <v>-1.9916383255658392</v>
      </c>
      <c r="H108">
        <v>1.369511925514203</v>
      </c>
    </row>
    <row r="109" spans="1:8" x14ac:dyDescent="0.35">
      <c r="A109" t="s">
        <v>152</v>
      </c>
      <c r="B109" t="s">
        <v>210</v>
      </c>
      <c r="C109" t="s">
        <v>188</v>
      </c>
      <c r="D109">
        <v>2022</v>
      </c>
      <c r="E109">
        <v>1.603112304026943</v>
      </c>
      <c r="F109">
        <v>0.76006291556467176</v>
      </c>
      <c r="G109">
        <f t="shared" si="1"/>
        <v>-0.84304938846227129</v>
      </c>
      <c r="H109">
        <v>1.369511925514203</v>
      </c>
    </row>
    <row r="110" spans="1:8" x14ac:dyDescent="0.35">
      <c r="A110" t="s">
        <v>152</v>
      </c>
      <c r="B110" t="s">
        <v>209</v>
      </c>
      <c r="C110" t="s">
        <v>186</v>
      </c>
      <c r="D110">
        <v>2023</v>
      </c>
      <c r="E110">
        <v>0.23998786112824361</v>
      </c>
      <c r="F110">
        <v>-1.2980054053073831</v>
      </c>
      <c r="G110">
        <f t="shared" si="1"/>
        <v>-1.5379932664356266</v>
      </c>
      <c r="H110">
        <v>1.32875079576307</v>
      </c>
    </row>
    <row r="111" spans="1:8" x14ac:dyDescent="0.35">
      <c r="A111" t="s">
        <v>152</v>
      </c>
      <c r="B111" t="s">
        <v>211</v>
      </c>
      <c r="C111" t="s">
        <v>186</v>
      </c>
      <c r="D111">
        <v>2023</v>
      </c>
      <c r="E111">
        <v>0.13705974715647609</v>
      </c>
      <c r="F111">
        <v>-1.2980054053073831</v>
      </c>
      <c r="G111">
        <f t="shared" si="1"/>
        <v>-1.4350651524638591</v>
      </c>
      <c r="H111">
        <v>1.32875079576307</v>
      </c>
    </row>
    <row r="112" spans="1:8" x14ac:dyDescent="0.35">
      <c r="A112" t="s">
        <v>152</v>
      </c>
      <c r="B112" t="s">
        <v>210</v>
      </c>
      <c r="C112" t="s">
        <v>188</v>
      </c>
      <c r="D112">
        <v>2023</v>
      </c>
      <c r="E112">
        <v>1.664320363648697</v>
      </c>
      <c r="F112">
        <v>-1.2980054053073831</v>
      </c>
      <c r="G112">
        <f t="shared" si="1"/>
        <v>-2.96232576895608</v>
      </c>
      <c r="H112">
        <v>1.32875079576307</v>
      </c>
    </row>
    <row r="113" spans="1:8" x14ac:dyDescent="0.35">
      <c r="A113" t="s">
        <v>152</v>
      </c>
      <c r="B113" t="s">
        <v>212</v>
      </c>
      <c r="C113" t="s">
        <v>188</v>
      </c>
      <c r="D113">
        <v>2023</v>
      </c>
      <c r="E113">
        <v>0.1978909161836295</v>
      </c>
      <c r="F113">
        <v>-1.2980054053073831</v>
      </c>
      <c r="G113">
        <f t="shared" si="1"/>
        <v>-1.4958963214910126</v>
      </c>
      <c r="H113">
        <v>1.32875079576307</v>
      </c>
    </row>
    <row r="114" spans="1:8" x14ac:dyDescent="0.35">
      <c r="A114" t="s">
        <v>152</v>
      </c>
      <c r="B114" t="s">
        <v>211</v>
      </c>
      <c r="C114" t="s">
        <v>186</v>
      </c>
      <c r="D114">
        <v>2024</v>
      </c>
      <c r="E114">
        <v>0.82599219561030335</v>
      </c>
      <c r="F114">
        <v>0.8814466149882676</v>
      </c>
      <c r="G114">
        <f t="shared" si="1"/>
        <v>5.5454419377964248E-2</v>
      </c>
      <c r="H114">
        <v>2.5060709082078678</v>
      </c>
    </row>
    <row r="115" spans="1:8" x14ac:dyDescent="0.35">
      <c r="A115" t="s">
        <v>152</v>
      </c>
      <c r="B115" t="s">
        <v>213</v>
      </c>
      <c r="C115" t="s">
        <v>186</v>
      </c>
      <c r="D115">
        <v>2024</v>
      </c>
      <c r="E115">
        <v>-0.27816035844419051</v>
      </c>
      <c r="F115">
        <v>0.8814466149882676</v>
      </c>
      <c r="G115">
        <f t="shared" si="1"/>
        <v>1.1596069734324581</v>
      </c>
      <c r="H115">
        <v>2.5060709082078678</v>
      </c>
    </row>
    <row r="116" spans="1:8" x14ac:dyDescent="0.35">
      <c r="A116" t="s">
        <v>152</v>
      </c>
      <c r="B116" t="s">
        <v>212</v>
      </c>
      <c r="C116" t="s">
        <v>188</v>
      </c>
      <c r="D116">
        <v>2024</v>
      </c>
      <c r="E116">
        <v>1.375433393552461</v>
      </c>
      <c r="F116">
        <v>0.8814466149882676</v>
      </c>
      <c r="G116">
        <f t="shared" si="1"/>
        <v>-0.49398677856419337</v>
      </c>
      <c r="H116">
        <v>2.5060709082078678</v>
      </c>
    </row>
    <row r="117" spans="1:8" x14ac:dyDescent="0.35">
      <c r="A117" t="s">
        <v>152</v>
      </c>
      <c r="B117" t="s">
        <v>214</v>
      </c>
      <c r="C117" t="s">
        <v>188</v>
      </c>
      <c r="D117">
        <v>2024</v>
      </c>
      <c r="E117">
        <v>3.9573385924840387E-2</v>
      </c>
      <c r="F117">
        <v>0.8814466149882676</v>
      </c>
      <c r="G117">
        <f t="shared" si="1"/>
        <v>0.84187322906342721</v>
      </c>
      <c r="H117">
        <v>2.5060709082078678</v>
      </c>
    </row>
    <row r="118" spans="1:8" x14ac:dyDescent="0.35">
      <c r="A118" t="s">
        <v>152</v>
      </c>
      <c r="B118" t="s">
        <v>213</v>
      </c>
      <c r="C118" t="s">
        <v>186</v>
      </c>
      <c r="D118">
        <v>2025</v>
      </c>
      <c r="E118">
        <v>1.544507858030109</v>
      </c>
      <c r="F118">
        <v>0.79990149121373022</v>
      </c>
      <c r="G118">
        <f t="shared" si="1"/>
        <v>-0.74460636681637882</v>
      </c>
      <c r="H118">
        <v>1.350782875160647</v>
      </c>
    </row>
    <row r="119" spans="1:8" x14ac:dyDescent="0.35">
      <c r="A119" t="s">
        <v>152</v>
      </c>
      <c r="B119" t="s">
        <v>215</v>
      </c>
      <c r="C119" t="s">
        <v>186</v>
      </c>
      <c r="D119">
        <v>2025</v>
      </c>
      <c r="E119">
        <v>7.5720238361931536E-2</v>
      </c>
      <c r="F119">
        <v>0.79990149121373022</v>
      </c>
      <c r="G119">
        <f t="shared" si="1"/>
        <v>0.72418125285179868</v>
      </c>
      <c r="H119">
        <v>1.350782875160647</v>
      </c>
    </row>
    <row r="120" spans="1:8" x14ac:dyDescent="0.35">
      <c r="A120" t="s">
        <v>152</v>
      </c>
      <c r="B120" t="s">
        <v>214</v>
      </c>
      <c r="C120" t="s">
        <v>188</v>
      </c>
      <c r="D120">
        <v>2025</v>
      </c>
      <c r="E120">
        <v>1.3606562692519699</v>
      </c>
      <c r="F120">
        <v>0.79990149121373022</v>
      </c>
      <c r="G120">
        <f t="shared" si="1"/>
        <v>-0.5607547780382397</v>
      </c>
      <c r="H120">
        <v>1.350782875160647</v>
      </c>
    </row>
    <row r="121" spans="1:8" x14ac:dyDescent="0.35">
      <c r="A121" t="s">
        <v>152</v>
      </c>
      <c r="B121" t="s">
        <v>216</v>
      </c>
      <c r="C121" t="s">
        <v>188</v>
      </c>
      <c r="D121">
        <v>2025</v>
      </c>
      <c r="E121">
        <v>0.97596362509042578</v>
      </c>
      <c r="F121">
        <v>0.79990149121373022</v>
      </c>
      <c r="G121">
        <f t="shared" si="1"/>
        <v>-0.17606213387669556</v>
      </c>
      <c r="H121">
        <v>1.350782875160647</v>
      </c>
    </row>
    <row r="122" spans="1:8" x14ac:dyDescent="0.35">
      <c r="A122" t="s">
        <v>153</v>
      </c>
      <c r="B122" t="s">
        <v>203</v>
      </c>
      <c r="C122" t="s">
        <v>186</v>
      </c>
      <c r="D122">
        <v>2020</v>
      </c>
      <c r="E122">
        <v>1.285387661815784</v>
      </c>
      <c r="F122">
        <v>-7.9120138942178206</v>
      </c>
      <c r="G122">
        <f t="shared" si="1"/>
        <v>-9.1974015560336042</v>
      </c>
      <c r="H122">
        <v>0.5837672670018047</v>
      </c>
    </row>
    <row r="123" spans="1:8" x14ac:dyDescent="0.35">
      <c r="A123" t="s">
        <v>153</v>
      </c>
      <c r="B123" t="s">
        <v>205</v>
      </c>
      <c r="C123" t="s">
        <v>186</v>
      </c>
      <c r="D123">
        <v>2020</v>
      </c>
      <c r="E123">
        <v>-9.3511426009976422</v>
      </c>
      <c r="F123">
        <v>-7.9120138942178206</v>
      </c>
      <c r="G123">
        <f t="shared" si="1"/>
        <v>1.4391287067798215</v>
      </c>
      <c r="H123">
        <v>0.5837672670018047</v>
      </c>
    </row>
    <row r="124" spans="1:8" x14ac:dyDescent="0.35">
      <c r="A124" t="s">
        <v>153</v>
      </c>
      <c r="B124" t="s">
        <v>204</v>
      </c>
      <c r="C124" t="s">
        <v>188</v>
      </c>
      <c r="D124">
        <v>2020</v>
      </c>
      <c r="E124">
        <v>1.503749975943047</v>
      </c>
      <c r="F124">
        <v>-7.9120138942178206</v>
      </c>
      <c r="G124">
        <f t="shared" si="1"/>
        <v>-9.4157638701608679</v>
      </c>
      <c r="H124">
        <v>0.5837672670018047</v>
      </c>
    </row>
    <row r="125" spans="1:8" x14ac:dyDescent="0.35">
      <c r="A125" t="s">
        <v>153</v>
      </c>
      <c r="B125" t="s">
        <v>206</v>
      </c>
      <c r="C125" t="s">
        <v>188</v>
      </c>
      <c r="D125">
        <v>2020</v>
      </c>
      <c r="E125">
        <v>-8.2482980854368328</v>
      </c>
      <c r="F125">
        <v>-7.9120138942178206</v>
      </c>
      <c r="G125">
        <f t="shared" si="1"/>
        <v>0.33628419121901221</v>
      </c>
      <c r="H125">
        <v>0.5837672670018047</v>
      </c>
    </row>
    <row r="126" spans="1:8" x14ac:dyDescent="0.35">
      <c r="A126" t="s">
        <v>153</v>
      </c>
      <c r="B126" t="s">
        <v>205</v>
      </c>
      <c r="C126" t="s">
        <v>186</v>
      </c>
      <c r="D126">
        <v>2021</v>
      </c>
      <c r="E126">
        <v>5.7952659026178077</v>
      </c>
      <c r="F126">
        <v>6.5701884772546428</v>
      </c>
      <c r="G126">
        <f t="shared" si="1"/>
        <v>0.77492257463683512</v>
      </c>
      <c r="H126">
        <v>0.66404992246292416</v>
      </c>
    </row>
    <row r="127" spans="1:8" x14ac:dyDescent="0.35">
      <c r="A127" t="s">
        <v>153</v>
      </c>
      <c r="B127" t="s">
        <v>207</v>
      </c>
      <c r="C127" t="s">
        <v>186</v>
      </c>
      <c r="D127">
        <v>2021</v>
      </c>
      <c r="E127">
        <v>6.5425794292067074</v>
      </c>
      <c r="F127">
        <v>6.5701884772546428</v>
      </c>
      <c r="G127">
        <f t="shared" si="1"/>
        <v>2.7609048047935403E-2</v>
      </c>
      <c r="H127">
        <v>0.66404992246292416</v>
      </c>
    </row>
    <row r="128" spans="1:8" x14ac:dyDescent="0.35">
      <c r="A128" t="s">
        <v>153</v>
      </c>
      <c r="B128" t="s">
        <v>206</v>
      </c>
      <c r="C128" t="s">
        <v>188</v>
      </c>
      <c r="D128">
        <v>2021</v>
      </c>
      <c r="E128">
        <v>7.4011344913377686</v>
      </c>
      <c r="F128">
        <v>6.5701884772546428</v>
      </c>
      <c r="G128">
        <f t="shared" si="1"/>
        <v>-0.83094601408312574</v>
      </c>
      <c r="H128">
        <v>0.66404992246292416</v>
      </c>
    </row>
    <row r="129" spans="1:8" x14ac:dyDescent="0.35">
      <c r="A129" t="s">
        <v>153</v>
      </c>
      <c r="B129" t="s">
        <v>208</v>
      </c>
      <c r="C129" t="s">
        <v>188</v>
      </c>
      <c r="D129">
        <v>2021</v>
      </c>
      <c r="E129">
        <v>5.7147026734028614</v>
      </c>
      <c r="F129">
        <v>6.5701884772546428</v>
      </c>
      <c r="G129">
        <f t="shared" si="1"/>
        <v>0.85548580385178141</v>
      </c>
      <c r="H129">
        <v>0.66404992246292416</v>
      </c>
    </row>
    <row r="130" spans="1:8" x14ac:dyDescent="0.35">
      <c r="A130" t="s">
        <v>153</v>
      </c>
      <c r="B130" t="s">
        <v>207</v>
      </c>
      <c r="C130" t="s">
        <v>186</v>
      </c>
      <c r="D130">
        <v>2022</v>
      </c>
      <c r="E130">
        <v>3.7661475579403141</v>
      </c>
      <c r="F130">
        <v>2.761671160127166</v>
      </c>
      <c r="G130">
        <f t="shared" ref="G130:G193" si="2">IF(OR(F130="",E130=""),"",F130-E130)</f>
        <v>-1.0044763978131481</v>
      </c>
      <c r="H130">
        <v>0.86246155221170095</v>
      </c>
    </row>
    <row r="131" spans="1:8" x14ac:dyDescent="0.35">
      <c r="A131" t="s">
        <v>153</v>
      </c>
      <c r="B131" t="s">
        <v>209</v>
      </c>
      <c r="C131" t="s">
        <v>186</v>
      </c>
      <c r="D131">
        <v>2022</v>
      </c>
      <c r="E131">
        <v>2.6294584401195249</v>
      </c>
      <c r="F131">
        <v>2.761671160127166</v>
      </c>
      <c r="G131">
        <f t="shared" si="2"/>
        <v>0.13221272000764106</v>
      </c>
      <c r="H131">
        <v>0.86246155221170095</v>
      </c>
    </row>
    <row r="132" spans="1:8" x14ac:dyDescent="0.35">
      <c r="A132" t="s">
        <v>153</v>
      </c>
      <c r="B132" t="s">
        <v>208</v>
      </c>
      <c r="C132" t="s">
        <v>188</v>
      </c>
      <c r="D132">
        <v>2022</v>
      </c>
      <c r="E132">
        <v>4.2114770737248453</v>
      </c>
      <c r="F132">
        <v>2.761671160127166</v>
      </c>
      <c r="G132">
        <f t="shared" si="2"/>
        <v>-1.4498059135976793</v>
      </c>
      <c r="H132">
        <v>0.86246155221170095</v>
      </c>
    </row>
    <row r="133" spans="1:8" x14ac:dyDescent="0.35">
      <c r="A133" t="s">
        <v>153</v>
      </c>
      <c r="B133" t="s">
        <v>210</v>
      </c>
      <c r="C133" t="s">
        <v>188</v>
      </c>
      <c r="D133">
        <v>2022</v>
      </c>
      <c r="E133">
        <v>3.0989524183168582</v>
      </c>
      <c r="F133">
        <v>2.761671160127166</v>
      </c>
      <c r="G133">
        <f t="shared" si="2"/>
        <v>-0.33728125818969223</v>
      </c>
      <c r="H133">
        <v>0.86246155221170095</v>
      </c>
    </row>
    <row r="134" spans="1:8" x14ac:dyDescent="0.35">
      <c r="A134" t="s">
        <v>153</v>
      </c>
      <c r="B134" t="s">
        <v>209</v>
      </c>
      <c r="C134" t="s">
        <v>186</v>
      </c>
      <c r="D134">
        <v>2023</v>
      </c>
      <c r="E134">
        <v>0.43950651458626311</v>
      </c>
      <c r="F134">
        <v>1.8022470831755071</v>
      </c>
      <c r="G134">
        <f t="shared" si="2"/>
        <v>1.362740568589244</v>
      </c>
      <c r="H134">
        <v>0.89194092997547425</v>
      </c>
    </row>
    <row r="135" spans="1:8" x14ac:dyDescent="0.35">
      <c r="A135" t="s">
        <v>153</v>
      </c>
      <c r="B135" t="s">
        <v>211</v>
      </c>
      <c r="C135" t="s">
        <v>186</v>
      </c>
      <c r="D135">
        <v>2023</v>
      </c>
      <c r="E135">
        <v>1.0022762950343991</v>
      </c>
      <c r="F135">
        <v>1.8022470831755071</v>
      </c>
      <c r="G135">
        <f t="shared" si="2"/>
        <v>0.799970788141108</v>
      </c>
      <c r="H135">
        <v>0.89194092997547425</v>
      </c>
    </row>
    <row r="136" spans="1:8" x14ac:dyDescent="0.35">
      <c r="A136" t="s">
        <v>153</v>
      </c>
      <c r="B136" t="s">
        <v>210</v>
      </c>
      <c r="C136" t="s">
        <v>188</v>
      </c>
      <c r="D136">
        <v>2023</v>
      </c>
      <c r="E136">
        <v>1.7691091240616961</v>
      </c>
      <c r="F136">
        <v>1.8022470831755071</v>
      </c>
      <c r="G136">
        <f t="shared" si="2"/>
        <v>3.3137959113811011E-2</v>
      </c>
      <c r="H136">
        <v>0.89194092997547425</v>
      </c>
    </row>
    <row r="137" spans="1:8" x14ac:dyDescent="0.35">
      <c r="A137" t="s">
        <v>153</v>
      </c>
      <c r="B137" t="s">
        <v>212</v>
      </c>
      <c r="C137" t="s">
        <v>188</v>
      </c>
      <c r="D137">
        <v>2023</v>
      </c>
      <c r="E137">
        <v>0.72426026364131868</v>
      </c>
      <c r="F137">
        <v>1.8022470831755071</v>
      </c>
      <c r="G137">
        <f t="shared" si="2"/>
        <v>1.0779868195341884</v>
      </c>
      <c r="H137">
        <v>0.89194092997547425</v>
      </c>
    </row>
    <row r="138" spans="1:8" x14ac:dyDescent="0.35">
      <c r="A138" t="s">
        <v>153</v>
      </c>
      <c r="B138" t="s">
        <v>211</v>
      </c>
      <c r="C138" t="s">
        <v>186</v>
      </c>
      <c r="D138">
        <v>2024</v>
      </c>
      <c r="E138">
        <v>1.2470954330068731</v>
      </c>
      <c r="F138">
        <v>1.4144828845553741</v>
      </c>
      <c r="G138">
        <f t="shared" si="2"/>
        <v>0.16738745154850099</v>
      </c>
      <c r="H138">
        <v>0.96181720909044044</v>
      </c>
    </row>
    <row r="139" spans="1:8" x14ac:dyDescent="0.35">
      <c r="A139" t="s">
        <v>153</v>
      </c>
      <c r="B139" t="s">
        <v>213</v>
      </c>
      <c r="C139" t="s">
        <v>186</v>
      </c>
      <c r="D139">
        <v>2024</v>
      </c>
      <c r="E139">
        <v>1.13903040986485</v>
      </c>
      <c r="F139">
        <v>1.4144828845553741</v>
      </c>
      <c r="G139">
        <f t="shared" si="2"/>
        <v>0.27545247469052403</v>
      </c>
      <c r="H139">
        <v>0.96181720909044044</v>
      </c>
    </row>
    <row r="140" spans="1:8" x14ac:dyDescent="0.35">
      <c r="A140" t="s">
        <v>153</v>
      </c>
      <c r="B140" t="s">
        <v>212</v>
      </c>
      <c r="C140" t="s">
        <v>188</v>
      </c>
      <c r="D140">
        <v>2024</v>
      </c>
      <c r="E140">
        <v>1.41860461240253</v>
      </c>
      <c r="F140">
        <v>1.4144828845553741</v>
      </c>
      <c r="G140">
        <f t="shared" si="2"/>
        <v>-4.1217278471559204E-3</v>
      </c>
      <c r="H140">
        <v>0.96181720909044044</v>
      </c>
    </row>
    <row r="141" spans="1:8" x14ac:dyDescent="0.35">
      <c r="A141" t="s">
        <v>153</v>
      </c>
      <c r="B141" t="s">
        <v>214</v>
      </c>
      <c r="C141" t="s">
        <v>188</v>
      </c>
      <c r="D141">
        <v>2024</v>
      </c>
      <c r="E141">
        <v>0.72851910514837304</v>
      </c>
      <c r="F141">
        <v>1.4144828845553741</v>
      </c>
      <c r="G141">
        <f t="shared" si="2"/>
        <v>0.68596377940700104</v>
      </c>
      <c r="H141">
        <v>0.96181720909044044</v>
      </c>
    </row>
    <row r="142" spans="1:8" x14ac:dyDescent="0.35">
      <c r="A142" t="s">
        <v>153</v>
      </c>
      <c r="B142" t="s">
        <v>213</v>
      </c>
      <c r="C142" t="s">
        <v>186</v>
      </c>
      <c r="D142">
        <v>2025</v>
      </c>
      <c r="E142">
        <v>0.82258828244963222</v>
      </c>
      <c r="F142">
        <v>0.88561946045636819</v>
      </c>
      <c r="G142">
        <f t="shared" si="2"/>
        <v>6.3031178006735966E-2</v>
      </c>
      <c r="H142">
        <v>0.88117026098858597</v>
      </c>
    </row>
    <row r="143" spans="1:8" x14ac:dyDescent="0.35">
      <c r="A143" t="s">
        <v>153</v>
      </c>
      <c r="B143" t="s">
        <v>215</v>
      </c>
      <c r="C143" t="s">
        <v>186</v>
      </c>
      <c r="D143">
        <v>2025</v>
      </c>
      <c r="E143">
        <v>0.69714532745484004</v>
      </c>
      <c r="F143">
        <v>0.88561946045636819</v>
      </c>
      <c r="G143">
        <f t="shared" si="2"/>
        <v>0.18847413300152815</v>
      </c>
      <c r="H143">
        <v>0.88117026098858597</v>
      </c>
    </row>
    <row r="144" spans="1:8" x14ac:dyDescent="0.35">
      <c r="A144" t="s">
        <v>153</v>
      </c>
      <c r="B144" t="s">
        <v>214</v>
      </c>
      <c r="C144" t="s">
        <v>188</v>
      </c>
      <c r="D144">
        <v>2025</v>
      </c>
      <c r="E144">
        <v>1.2594069979400271</v>
      </c>
      <c r="F144">
        <v>0.88561946045636819</v>
      </c>
      <c r="G144">
        <f t="shared" si="2"/>
        <v>-0.37378753748365889</v>
      </c>
      <c r="H144">
        <v>0.88117026098858597</v>
      </c>
    </row>
    <row r="145" spans="1:8" x14ac:dyDescent="0.35">
      <c r="A145" t="s">
        <v>153</v>
      </c>
      <c r="B145" t="s">
        <v>216</v>
      </c>
      <c r="C145" t="s">
        <v>188</v>
      </c>
      <c r="D145">
        <v>2025</v>
      </c>
      <c r="E145">
        <v>0.57266269658549085</v>
      </c>
      <c r="F145">
        <v>0.88561946045636819</v>
      </c>
      <c r="G145">
        <f t="shared" si="2"/>
        <v>0.31295676387087734</v>
      </c>
      <c r="H145">
        <v>0.88117026098858597</v>
      </c>
    </row>
    <row r="146" spans="1:8" x14ac:dyDescent="0.35">
      <c r="A146" t="s">
        <v>154</v>
      </c>
      <c r="B146" t="s">
        <v>203</v>
      </c>
      <c r="C146" t="s">
        <v>186</v>
      </c>
      <c r="D146">
        <v>2020</v>
      </c>
      <c r="E146">
        <v>3.528571869780794</v>
      </c>
      <c r="F146">
        <v>6.9863814303713827</v>
      </c>
      <c r="G146">
        <f t="shared" si="2"/>
        <v>3.4578095605905887</v>
      </c>
      <c r="H146">
        <v>0.75842724569064124</v>
      </c>
    </row>
    <row r="147" spans="1:8" x14ac:dyDescent="0.35">
      <c r="A147" t="s">
        <v>154</v>
      </c>
      <c r="B147" t="s">
        <v>205</v>
      </c>
      <c r="C147" t="s">
        <v>186</v>
      </c>
      <c r="D147">
        <v>2020</v>
      </c>
      <c r="E147">
        <v>-2.3373996171914708</v>
      </c>
      <c r="F147">
        <v>6.9863814303713827</v>
      </c>
      <c r="G147">
        <f t="shared" si="2"/>
        <v>9.3237810475628535</v>
      </c>
      <c r="H147">
        <v>0.75842724569064124</v>
      </c>
    </row>
    <row r="148" spans="1:8" x14ac:dyDescent="0.35">
      <c r="A148" t="s">
        <v>154</v>
      </c>
      <c r="B148" t="s">
        <v>204</v>
      </c>
      <c r="C148" t="s">
        <v>188</v>
      </c>
      <c r="D148">
        <v>2020</v>
      </c>
      <c r="E148">
        <v>3.3676156234285992</v>
      </c>
      <c r="F148">
        <v>6.9863814303713827</v>
      </c>
      <c r="G148">
        <f t="shared" si="2"/>
        <v>3.6187658069427835</v>
      </c>
      <c r="H148">
        <v>0.75842724569064124</v>
      </c>
    </row>
    <row r="149" spans="1:8" x14ac:dyDescent="0.35">
      <c r="A149" t="s">
        <v>154</v>
      </c>
      <c r="B149" t="s">
        <v>206</v>
      </c>
      <c r="C149" t="s">
        <v>188</v>
      </c>
      <c r="D149">
        <v>2020</v>
      </c>
      <c r="E149">
        <v>-7.9470480138547073</v>
      </c>
      <c r="F149">
        <v>6.9863814303713827</v>
      </c>
      <c r="G149">
        <f t="shared" si="2"/>
        <v>14.933429444226089</v>
      </c>
      <c r="H149">
        <v>0.75842724569064124</v>
      </c>
    </row>
    <row r="150" spans="1:8" x14ac:dyDescent="0.35">
      <c r="A150" t="s">
        <v>154</v>
      </c>
      <c r="B150" t="s">
        <v>205</v>
      </c>
      <c r="C150" t="s">
        <v>186</v>
      </c>
      <c r="D150">
        <v>2021</v>
      </c>
      <c r="E150">
        <v>2.947813244873676</v>
      </c>
      <c r="F150">
        <v>15.1246997065809</v>
      </c>
      <c r="G150">
        <f t="shared" si="2"/>
        <v>12.176886461707223</v>
      </c>
      <c r="H150">
        <v>0.92422137036236995</v>
      </c>
    </row>
    <row r="151" spans="1:8" x14ac:dyDescent="0.35">
      <c r="A151" t="s">
        <v>154</v>
      </c>
      <c r="B151" t="s">
        <v>207</v>
      </c>
      <c r="C151" t="s">
        <v>186</v>
      </c>
      <c r="D151">
        <v>2021</v>
      </c>
      <c r="E151">
        <v>14.562981111404421</v>
      </c>
      <c r="F151">
        <v>15.1246997065809</v>
      </c>
      <c r="G151">
        <f t="shared" si="2"/>
        <v>0.5617185951764796</v>
      </c>
      <c r="H151">
        <v>0.92422137036236995</v>
      </c>
    </row>
    <row r="152" spans="1:8" x14ac:dyDescent="0.35">
      <c r="A152" t="s">
        <v>154</v>
      </c>
      <c r="B152" t="s">
        <v>206</v>
      </c>
      <c r="C152" t="s">
        <v>188</v>
      </c>
      <c r="D152">
        <v>2021</v>
      </c>
      <c r="E152">
        <v>6.0844415228506374</v>
      </c>
      <c r="F152">
        <v>15.1246997065809</v>
      </c>
      <c r="G152">
        <f t="shared" si="2"/>
        <v>9.0402581837302627</v>
      </c>
      <c r="H152">
        <v>0.92422137036236995</v>
      </c>
    </row>
    <row r="153" spans="1:8" x14ac:dyDescent="0.35">
      <c r="A153" t="s">
        <v>154</v>
      </c>
      <c r="B153" t="s">
        <v>208</v>
      </c>
      <c r="C153" t="s">
        <v>188</v>
      </c>
      <c r="D153">
        <v>2021</v>
      </c>
      <c r="E153">
        <v>4.5993257541988797</v>
      </c>
      <c r="F153">
        <v>15.1246997065809</v>
      </c>
      <c r="G153">
        <f t="shared" si="2"/>
        <v>10.52537395238202</v>
      </c>
      <c r="H153">
        <v>0.92422137036236995</v>
      </c>
    </row>
    <row r="154" spans="1:8" x14ac:dyDescent="0.35">
      <c r="A154" t="s">
        <v>154</v>
      </c>
      <c r="B154" t="s">
        <v>207</v>
      </c>
      <c r="C154" t="s">
        <v>186</v>
      </c>
      <c r="D154">
        <v>2022</v>
      </c>
      <c r="E154">
        <v>5.0918722980731523</v>
      </c>
      <c r="F154">
        <v>7.9894443369245964</v>
      </c>
      <c r="G154">
        <f t="shared" si="2"/>
        <v>2.8975720388514441</v>
      </c>
      <c r="H154">
        <v>0.97096424595799347</v>
      </c>
    </row>
    <row r="155" spans="1:8" x14ac:dyDescent="0.35">
      <c r="A155" t="s">
        <v>154</v>
      </c>
      <c r="B155" t="s">
        <v>209</v>
      </c>
      <c r="C155" t="s">
        <v>186</v>
      </c>
      <c r="D155">
        <v>2022</v>
      </c>
      <c r="E155">
        <v>7.8710837662645083</v>
      </c>
      <c r="F155">
        <v>7.9894443369245964</v>
      </c>
      <c r="G155">
        <f t="shared" si="2"/>
        <v>0.11836057066008809</v>
      </c>
      <c r="H155">
        <v>0.97096424595799347</v>
      </c>
    </row>
    <row r="156" spans="1:8" x14ac:dyDescent="0.35">
      <c r="A156" t="s">
        <v>154</v>
      </c>
      <c r="B156" t="s">
        <v>208</v>
      </c>
      <c r="C156" t="s">
        <v>188</v>
      </c>
      <c r="D156">
        <v>2022</v>
      </c>
      <c r="E156">
        <v>4.9759868399277041</v>
      </c>
      <c r="F156">
        <v>7.9894443369245964</v>
      </c>
      <c r="G156">
        <f t="shared" si="2"/>
        <v>3.0134574969968924</v>
      </c>
      <c r="H156">
        <v>0.97096424595799347</v>
      </c>
    </row>
    <row r="157" spans="1:8" x14ac:dyDescent="0.35">
      <c r="A157" t="s">
        <v>154</v>
      </c>
      <c r="B157" t="s">
        <v>210</v>
      </c>
      <c r="C157" t="s">
        <v>188</v>
      </c>
      <c r="D157">
        <v>2022</v>
      </c>
      <c r="E157">
        <v>5.3816861962496354</v>
      </c>
      <c r="F157">
        <v>7.9894443369245964</v>
      </c>
      <c r="G157">
        <f t="shared" si="2"/>
        <v>2.607758140674961</v>
      </c>
      <c r="H157">
        <v>0.97096424595799347</v>
      </c>
    </row>
    <row r="158" spans="1:8" x14ac:dyDescent="0.35">
      <c r="A158" t="s">
        <v>154</v>
      </c>
      <c r="B158" t="s">
        <v>209</v>
      </c>
      <c r="C158" t="s">
        <v>186</v>
      </c>
      <c r="D158">
        <v>2023</v>
      </c>
      <c r="E158">
        <v>3.172255506856847</v>
      </c>
      <c r="F158">
        <v>-3.5205103013764418</v>
      </c>
      <c r="G158">
        <f t="shared" si="2"/>
        <v>-6.6927658082332888</v>
      </c>
      <c r="H158">
        <v>0.68080109013274559</v>
      </c>
    </row>
    <row r="159" spans="1:8" x14ac:dyDescent="0.35">
      <c r="A159" t="s">
        <v>154</v>
      </c>
      <c r="B159" t="s">
        <v>211</v>
      </c>
      <c r="C159" t="s">
        <v>186</v>
      </c>
      <c r="D159">
        <v>2023</v>
      </c>
      <c r="E159">
        <v>-0.93495600507882415</v>
      </c>
      <c r="F159">
        <v>-3.5205103013764418</v>
      </c>
      <c r="G159">
        <f t="shared" si="2"/>
        <v>-2.5855542962976177</v>
      </c>
      <c r="H159">
        <v>0.68080109013274559</v>
      </c>
    </row>
    <row r="160" spans="1:8" x14ac:dyDescent="0.35">
      <c r="A160" t="s">
        <v>154</v>
      </c>
      <c r="B160" t="s">
        <v>210</v>
      </c>
      <c r="C160" t="s">
        <v>188</v>
      </c>
      <c r="D160">
        <v>2023</v>
      </c>
      <c r="E160">
        <v>4.4348314017168322</v>
      </c>
      <c r="F160">
        <v>-3.5205103013764418</v>
      </c>
      <c r="G160">
        <f t="shared" si="2"/>
        <v>-7.955341703093274</v>
      </c>
      <c r="H160">
        <v>0.68080109013274559</v>
      </c>
    </row>
    <row r="161" spans="1:8" x14ac:dyDescent="0.35">
      <c r="A161" t="s">
        <v>154</v>
      </c>
      <c r="B161" t="s">
        <v>212</v>
      </c>
      <c r="C161" t="s">
        <v>188</v>
      </c>
      <c r="D161">
        <v>2023</v>
      </c>
      <c r="E161">
        <v>5.5170730455133654</v>
      </c>
      <c r="F161">
        <v>-3.5205103013764418</v>
      </c>
      <c r="G161">
        <f t="shared" si="2"/>
        <v>-9.0375833468898072</v>
      </c>
      <c r="H161">
        <v>0.68080109013274559</v>
      </c>
    </row>
    <row r="162" spans="1:8" x14ac:dyDescent="0.35">
      <c r="A162" t="s">
        <v>154</v>
      </c>
      <c r="B162" t="s">
        <v>211</v>
      </c>
      <c r="C162" t="s">
        <v>186</v>
      </c>
      <c r="D162">
        <v>2024</v>
      </c>
      <c r="E162">
        <v>3.0440640134462789</v>
      </c>
      <c r="F162">
        <v>3.6203795629134459</v>
      </c>
      <c r="G162">
        <f t="shared" si="2"/>
        <v>0.57631554946716701</v>
      </c>
      <c r="H162">
        <v>0.86246359408482665</v>
      </c>
    </row>
    <row r="163" spans="1:8" x14ac:dyDescent="0.35">
      <c r="A163" t="s">
        <v>154</v>
      </c>
      <c r="B163" t="s">
        <v>213</v>
      </c>
      <c r="C163" t="s">
        <v>186</v>
      </c>
      <c r="D163">
        <v>2024</v>
      </c>
      <c r="E163">
        <v>-0.54062635287741578</v>
      </c>
      <c r="F163">
        <v>3.6203795629134459</v>
      </c>
      <c r="G163">
        <f t="shared" si="2"/>
        <v>4.1610059157908612</v>
      </c>
      <c r="H163">
        <v>0.86246359408482665</v>
      </c>
    </row>
    <row r="164" spans="1:8" x14ac:dyDescent="0.35">
      <c r="A164" t="s">
        <v>154</v>
      </c>
      <c r="B164" t="s">
        <v>212</v>
      </c>
      <c r="C164" t="s">
        <v>188</v>
      </c>
      <c r="D164">
        <v>2024</v>
      </c>
      <c r="E164">
        <v>4.9679452562146009</v>
      </c>
      <c r="F164">
        <v>3.6203795629134459</v>
      </c>
      <c r="G164">
        <f t="shared" si="2"/>
        <v>-1.3475656933011551</v>
      </c>
      <c r="H164">
        <v>0.86246359408482665</v>
      </c>
    </row>
    <row r="165" spans="1:8" x14ac:dyDescent="0.35">
      <c r="A165" t="s">
        <v>154</v>
      </c>
      <c r="B165" t="s">
        <v>214</v>
      </c>
      <c r="C165" t="s">
        <v>188</v>
      </c>
      <c r="D165">
        <v>2024</v>
      </c>
      <c r="E165">
        <v>1.2437124663212009</v>
      </c>
      <c r="F165">
        <v>3.6203795629134459</v>
      </c>
      <c r="G165">
        <f t="shared" si="2"/>
        <v>2.3766670965922447</v>
      </c>
      <c r="H165">
        <v>0.86246359408482665</v>
      </c>
    </row>
    <row r="166" spans="1:8" x14ac:dyDescent="0.35">
      <c r="A166" t="s">
        <v>154</v>
      </c>
      <c r="B166" t="s">
        <v>213</v>
      </c>
      <c r="C166" t="s">
        <v>186</v>
      </c>
      <c r="D166">
        <v>2025</v>
      </c>
      <c r="E166">
        <v>4.023669914633099</v>
      </c>
      <c r="F166">
        <v>7.7791754385506806</v>
      </c>
      <c r="G166">
        <f t="shared" si="2"/>
        <v>3.7555055239175816</v>
      </c>
      <c r="H166">
        <v>0.84436702832139832</v>
      </c>
    </row>
    <row r="167" spans="1:8" x14ac:dyDescent="0.35">
      <c r="A167" t="s">
        <v>154</v>
      </c>
      <c r="B167" t="s">
        <v>215</v>
      </c>
      <c r="C167" t="s">
        <v>186</v>
      </c>
      <c r="D167">
        <v>2025</v>
      </c>
      <c r="E167">
        <v>10.65081995793598</v>
      </c>
      <c r="F167">
        <v>7.7791754385506806</v>
      </c>
      <c r="G167">
        <f t="shared" si="2"/>
        <v>-2.8716445193852991</v>
      </c>
      <c r="H167">
        <v>0.84436702832139832</v>
      </c>
    </row>
    <row r="168" spans="1:8" x14ac:dyDescent="0.35">
      <c r="A168" t="s">
        <v>154</v>
      </c>
      <c r="B168" t="s">
        <v>214</v>
      </c>
      <c r="C168" t="s">
        <v>188</v>
      </c>
      <c r="D168">
        <v>2025</v>
      </c>
      <c r="E168">
        <v>3.5927766013469591</v>
      </c>
      <c r="F168">
        <v>7.7791754385506806</v>
      </c>
      <c r="G168">
        <f t="shared" si="2"/>
        <v>4.186398837203722</v>
      </c>
      <c r="H168">
        <v>0.84436702832139832</v>
      </c>
    </row>
    <row r="169" spans="1:8" x14ac:dyDescent="0.35">
      <c r="A169" t="s">
        <v>154</v>
      </c>
      <c r="B169" t="s">
        <v>216</v>
      </c>
      <c r="C169" t="s">
        <v>188</v>
      </c>
      <c r="D169">
        <v>2025</v>
      </c>
      <c r="E169">
        <v>3.377198218825495</v>
      </c>
      <c r="F169">
        <v>7.7791754385506806</v>
      </c>
      <c r="G169">
        <f t="shared" si="2"/>
        <v>4.4019772197251861</v>
      </c>
      <c r="H169">
        <v>0.84436702832139832</v>
      </c>
    </row>
    <row r="170" spans="1:8" x14ac:dyDescent="0.35">
      <c r="A170" t="s">
        <v>155</v>
      </c>
      <c r="B170" t="s">
        <v>203</v>
      </c>
      <c r="C170" t="s">
        <v>186</v>
      </c>
      <c r="D170">
        <v>2020</v>
      </c>
      <c r="E170">
        <v>0.43236292909316631</v>
      </c>
      <c r="F170">
        <v>-9.3783767522421471</v>
      </c>
      <c r="G170">
        <f t="shared" si="2"/>
        <v>-9.8107396813353134</v>
      </c>
      <c r="H170">
        <v>0.1434848237406337</v>
      </c>
    </row>
    <row r="171" spans="1:8" x14ac:dyDescent="0.35">
      <c r="A171" t="s">
        <v>155</v>
      </c>
      <c r="B171" t="s">
        <v>205</v>
      </c>
      <c r="C171" t="s">
        <v>186</v>
      </c>
      <c r="D171">
        <v>2020</v>
      </c>
      <c r="E171">
        <v>-9.8515454699187543</v>
      </c>
      <c r="F171">
        <v>-9.3783767522421471</v>
      </c>
      <c r="G171">
        <f t="shared" si="2"/>
        <v>0.47316871767660729</v>
      </c>
      <c r="H171">
        <v>0.1434848237406337</v>
      </c>
    </row>
    <row r="172" spans="1:8" x14ac:dyDescent="0.35">
      <c r="A172" t="s">
        <v>155</v>
      </c>
      <c r="B172" t="s">
        <v>204</v>
      </c>
      <c r="C172" t="s">
        <v>188</v>
      </c>
      <c r="D172">
        <v>2020</v>
      </c>
      <c r="E172">
        <v>0.71178912334750599</v>
      </c>
      <c r="F172">
        <v>-9.3783767522421471</v>
      </c>
      <c r="G172">
        <f t="shared" si="2"/>
        <v>-10.090165875589653</v>
      </c>
      <c r="H172">
        <v>0.1434848237406337</v>
      </c>
    </row>
    <row r="173" spans="1:8" x14ac:dyDescent="0.35">
      <c r="A173" t="s">
        <v>155</v>
      </c>
      <c r="B173" t="s">
        <v>206</v>
      </c>
      <c r="C173" t="s">
        <v>188</v>
      </c>
      <c r="D173">
        <v>2020</v>
      </c>
      <c r="E173">
        <v>-9.517990850094149</v>
      </c>
      <c r="F173">
        <v>-9.3783767522421471</v>
      </c>
      <c r="G173">
        <f t="shared" si="2"/>
        <v>0.13961409785200196</v>
      </c>
      <c r="H173">
        <v>0.1434848237406337</v>
      </c>
    </row>
    <row r="174" spans="1:8" x14ac:dyDescent="0.35">
      <c r="A174" t="s">
        <v>155</v>
      </c>
      <c r="B174" t="s">
        <v>205</v>
      </c>
      <c r="C174" t="s">
        <v>186</v>
      </c>
      <c r="D174">
        <v>2021</v>
      </c>
      <c r="E174">
        <v>4.051033813756133</v>
      </c>
      <c r="F174">
        <v>8.4370671759064813</v>
      </c>
      <c r="G174">
        <f t="shared" si="2"/>
        <v>4.3860333621503482</v>
      </c>
      <c r="H174">
        <v>0.25992373163837379</v>
      </c>
    </row>
    <row r="175" spans="1:8" x14ac:dyDescent="0.35">
      <c r="A175" t="s">
        <v>155</v>
      </c>
      <c r="B175" t="s">
        <v>207</v>
      </c>
      <c r="C175" t="s">
        <v>186</v>
      </c>
      <c r="D175">
        <v>2021</v>
      </c>
      <c r="E175">
        <v>6.2292733128945343</v>
      </c>
      <c r="F175">
        <v>8.4370671759064813</v>
      </c>
      <c r="G175">
        <f t="shared" si="2"/>
        <v>2.2077938630119469</v>
      </c>
      <c r="H175">
        <v>0.25992373163837379</v>
      </c>
    </row>
    <row r="176" spans="1:8" x14ac:dyDescent="0.35">
      <c r="A176" t="s">
        <v>155</v>
      </c>
      <c r="B176" t="s">
        <v>206</v>
      </c>
      <c r="C176" t="s">
        <v>188</v>
      </c>
      <c r="D176">
        <v>2021</v>
      </c>
      <c r="E176">
        <v>6.5496569028856699</v>
      </c>
      <c r="F176">
        <v>8.4370671759064813</v>
      </c>
      <c r="G176">
        <f t="shared" si="2"/>
        <v>1.8874102730208113</v>
      </c>
      <c r="H176">
        <v>0.25992373163837379</v>
      </c>
    </row>
    <row r="177" spans="1:8" x14ac:dyDescent="0.35">
      <c r="A177" t="s">
        <v>155</v>
      </c>
      <c r="B177" t="s">
        <v>208</v>
      </c>
      <c r="C177" t="s">
        <v>188</v>
      </c>
      <c r="D177">
        <v>2021</v>
      </c>
      <c r="E177">
        <v>4.2068723885489323</v>
      </c>
      <c r="F177">
        <v>8.4370671759064813</v>
      </c>
      <c r="G177">
        <f t="shared" si="2"/>
        <v>4.2301947873575489</v>
      </c>
      <c r="H177">
        <v>0.25992373163837379</v>
      </c>
    </row>
    <row r="178" spans="1:8" x14ac:dyDescent="0.35">
      <c r="A178" t="s">
        <v>155</v>
      </c>
      <c r="B178" t="s">
        <v>207</v>
      </c>
      <c r="C178" t="s">
        <v>186</v>
      </c>
      <c r="D178">
        <v>2022</v>
      </c>
      <c r="E178">
        <v>4.2689191687874661</v>
      </c>
      <c r="F178">
        <v>4.8546134866977511</v>
      </c>
      <c r="G178">
        <f t="shared" si="2"/>
        <v>0.58569431791028492</v>
      </c>
      <c r="H178">
        <v>0.24490774395931511</v>
      </c>
    </row>
    <row r="179" spans="1:8" x14ac:dyDescent="0.35">
      <c r="A179" t="s">
        <v>155</v>
      </c>
      <c r="B179" t="s">
        <v>209</v>
      </c>
      <c r="C179" t="s">
        <v>186</v>
      </c>
      <c r="D179">
        <v>2022</v>
      </c>
      <c r="E179">
        <v>3.8268920279536989</v>
      </c>
      <c r="F179">
        <v>4.8546134866977511</v>
      </c>
      <c r="G179">
        <f t="shared" si="2"/>
        <v>1.0277214587440522</v>
      </c>
      <c r="H179">
        <v>0.24490774395931511</v>
      </c>
    </row>
    <row r="180" spans="1:8" x14ac:dyDescent="0.35">
      <c r="A180" t="s">
        <v>155</v>
      </c>
      <c r="B180" t="s">
        <v>208</v>
      </c>
      <c r="C180" t="s">
        <v>188</v>
      </c>
      <c r="D180">
        <v>2022</v>
      </c>
      <c r="E180">
        <v>4.3934586282645904</v>
      </c>
      <c r="F180">
        <v>4.8546134866977511</v>
      </c>
      <c r="G180">
        <f t="shared" si="2"/>
        <v>0.46115485843316062</v>
      </c>
      <c r="H180">
        <v>0.24490774395931511</v>
      </c>
    </row>
    <row r="181" spans="1:8" x14ac:dyDescent="0.35">
      <c r="A181" t="s">
        <v>155</v>
      </c>
      <c r="B181" t="s">
        <v>210</v>
      </c>
      <c r="C181" t="s">
        <v>188</v>
      </c>
      <c r="D181">
        <v>2022</v>
      </c>
      <c r="E181">
        <v>2.4256542804822261</v>
      </c>
      <c r="F181">
        <v>4.8546134866977511</v>
      </c>
      <c r="G181">
        <f t="shared" si="2"/>
        <v>2.428959206215525</v>
      </c>
      <c r="H181">
        <v>0.24490774395931511</v>
      </c>
    </row>
    <row r="182" spans="1:8" x14ac:dyDescent="0.35">
      <c r="A182" t="s">
        <v>155</v>
      </c>
      <c r="B182" t="s">
        <v>209</v>
      </c>
      <c r="C182" t="s">
        <v>186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0.2400199472888232</v>
      </c>
    </row>
    <row r="183" spans="1:8" x14ac:dyDescent="0.35">
      <c r="A183" t="s">
        <v>155</v>
      </c>
      <c r="B183" t="s">
        <v>211</v>
      </c>
      <c r="C183" t="s">
        <v>186</v>
      </c>
      <c r="D183">
        <v>2023</v>
      </c>
      <c r="E183">
        <v>0.69157318051265015</v>
      </c>
      <c r="F183">
        <v>1.014274087639002</v>
      </c>
      <c r="G183">
        <f t="shared" si="2"/>
        <v>0.3227009071263518</v>
      </c>
      <c r="H183">
        <v>0.2400199472888232</v>
      </c>
    </row>
    <row r="184" spans="1:8" x14ac:dyDescent="0.35">
      <c r="A184" t="s">
        <v>155</v>
      </c>
      <c r="B184" t="s">
        <v>210</v>
      </c>
      <c r="C184" t="s">
        <v>188</v>
      </c>
      <c r="D184">
        <v>2023</v>
      </c>
      <c r="E184">
        <v>1.851291422718337</v>
      </c>
      <c r="F184">
        <v>1.014274087639002</v>
      </c>
      <c r="G184">
        <f t="shared" si="2"/>
        <v>-0.83701733507933507</v>
      </c>
      <c r="H184">
        <v>0.2400199472888232</v>
      </c>
    </row>
    <row r="185" spans="1:8" x14ac:dyDescent="0.35">
      <c r="A185" t="s">
        <v>155</v>
      </c>
      <c r="B185" t="s">
        <v>212</v>
      </c>
      <c r="C185" t="s">
        <v>188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0.2400199472888232</v>
      </c>
    </row>
    <row r="186" spans="1:8" x14ac:dyDescent="0.35">
      <c r="A186" t="s">
        <v>155</v>
      </c>
      <c r="B186" t="s">
        <v>211</v>
      </c>
      <c r="C186" t="s">
        <v>186</v>
      </c>
      <c r="D186">
        <v>2024</v>
      </c>
      <c r="E186">
        <v>0.85219564942633497</v>
      </c>
      <c r="F186">
        <v>0.58463257989526929</v>
      </c>
      <c r="G186">
        <f t="shared" si="2"/>
        <v>-0.26756306953106568</v>
      </c>
      <c r="H186">
        <v>0.3759148130624364</v>
      </c>
    </row>
    <row r="187" spans="1:8" x14ac:dyDescent="0.35">
      <c r="A187" t="s">
        <v>155</v>
      </c>
      <c r="B187" t="s">
        <v>213</v>
      </c>
      <c r="C187" t="s">
        <v>186</v>
      </c>
      <c r="D187">
        <v>2024</v>
      </c>
      <c r="E187">
        <v>0.66875073104093463</v>
      </c>
      <c r="F187">
        <v>0.58463257989526929</v>
      </c>
      <c r="G187">
        <f t="shared" si="2"/>
        <v>-8.4118151145665343E-2</v>
      </c>
      <c r="H187">
        <v>0.3759148130624364</v>
      </c>
    </row>
    <row r="188" spans="1:8" x14ac:dyDescent="0.35">
      <c r="A188" t="s">
        <v>155</v>
      </c>
      <c r="B188" t="s">
        <v>212</v>
      </c>
      <c r="C188" t="s">
        <v>188</v>
      </c>
      <c r="D188">
        <v>2024</v>
      </c>
      <c r="E188">
        <v>1.088219792885559</v>
      </c>
      <c r="F188">
        <v>0.58463257989526929</v>
      </c>
      <c r="G188">
        <f t="shared" si="2"/>
        <v>-0.50358721299028975</v>
      </c>
      <c r="H188">
        <v>0.3759148130624364</v>
      </c>
    </row>
    <row r="189" spans="1:8" x14ac:dyDescent="0.35">
      <c r="A189" t="s">
        <v>155</v>
      </c>
      <c r="B189" t="s">
        <v>214</v>
      </c>
      <c r="C189" t="s">
        <v>188</v>
      </c>
      <c r="D189">
        <v>2024</v>
      </c>
      <c r="E189">
        <v>0.93648338218597083</v>
      </c>
      <c r="F189">
        <v>0.58463257989526929</v>
      </c>
      <c r="G189">
        <f t="shared" si="2"/>
        <v>-0.35185080229070154</v>
      </c>
      <c r="H189">
        <v>0.3759148130624364</v>
      </c>
    </row>
    <row r="190" spans="1:8" x14ac:dyDescent="0.35">
      <c r="A190" t="s">
        <v>155</v>
      </c>
      <c r="B190" t="s">
        <v>213</v>
      </c>
      <c r="C190" t="s">
        <v>186</v>
      </c>
      <c r="D190">
        <v>2025</v>
      </c>
      <c r="E190">
        <v>1.0376492446310339</v>
      </c>
      <c r="F190">
        <v>0.66135842759176278</v>
      </c>
      <c r="G190">
        <f t="shared" si="2"/>
        <v>-0.37629081703927114</v>
      </c>
      <c r="H190">
        <v>0.55911631091836811</v>
      </c>
    </row>
    <row r="191" spans="1:8" x14ac:dyDescent="0.35">
      <c r="A191" t="s">
        <v>155</v>
      </c>
      <c r="B191" t="s">
        <v>215</v>
      </c>
      <c r="C191" t="s">
        <v>186</v>
      </c>
      <c r="D191">
        <v>2025</v>
      </c>
      <c r="E191">
        <v>0.35981622121454843</v>
      </c>
      <c r="F191">
        <v>0.66135842759176278</v>
      </c>
      <c r="G191">
        <f t="shared" si="2"/>
        <v>0.30154220637721435</v>
      </c>
      <c r="H191">
        <v>0.55911631091836811</v>
      </c>
    </row>
    <row r="192" spans="1:8" x14ac:dyDescent="0.35">
      <c r="A192" t="s">
        <v>155</v>
      </c>
      <c r="B192" t="s">
        <v>214</v>
      </c>
      <c r="C192" t="s">
        <v>188</v>
      </c>
      <c r="D192">
        <v>2025</v>
      </c>
      <c r="E192">
        <v>1.0979449050216421</v>
      </c>
      <c r="F192">
        <v>0.66135842759176278</v>
      </c>
      <c r="G192">
        <f t="shared" si="2"/>
        <v>-0.43658647742987933</v>
      </c>
      <c r="H192">
        <v>0.55911631091836811</v>
      </c>
    </row>
    <row r="193" spans="1:8" x14ac:dyDescent="0.35">
      <c r="A193" t="s">
        <v>155</v>
      </c>
      <c r="B193" t="s">
        <v>216</v>
      </c>
      <c r="C193" t="s">
        <v>188</v>
      </c>
      <c r="D193">
        <v>2025</v>
      </c>
      <c r="E193">
        <v>0.66447930597219873</v>
      </c>
      <c r="F193">
        <v>0.66135842759176278</v>
      </c>
      <c r="G193">
        <f t="shared" si="2"/>
        <v>-3.1208783804359541E-3</v>
      </c>
      <c r="H193">
        <v>0.55911631091836811</v>
      </c>
    </row>
    <row r="194" spans="1:8" x14ac:dyDescent="0.35">
      <c r="A194" t="s">
        <v>156</v>
      </c>
      <c r="B194" t="s">
        <v>203</v>
      </c>
      <c r="C194" t="s">
        <v>186</v>
      </c>
      <c r="D194">
        <v>2020</v>
      </c>
      <c r="E194">
        <v>1.2831214058191649</v>
      </c>
      <c r="F194">
        <v>-3.9039509434828492</v>
      </c>
      <c r="G194">
        <f t="shared" ref="G194:G257" si="3">IF(OR(F194="",E194=""),"",F194-E194)</f>
        <v>-5.1870723493020137</v>
      </c>
      <c r="H194">
        <v>0.73886590194971702</v>
      </c>
    </row>
    <row r="195" spans="1:8" x14ac:dyDescent="0.35">
      <c r="A195" t="s">
        <v>156</v>
      </c>
      <c r="B195" t="s">
        <v>205</v>
      </c>
      <c r="C195" t="s">
        <v>186</v>
      </c>
      <c r="D195">
        <v>2020</v>
      </c>
      <c r="E195">
        <v>-5.3222217587985954</v>
      </c>
      <c r="F195">
        <v>-3.9039509434828492</v>
      </c>
      <c r="G195">
        <f t="shared" si="3"/>
        <v>1.4182708153157462</v>
      </c>
      <c r="H195">
        <v>0.73886590194971702</v>
      </c>
    </row>
    <row r="196" spans="1:8" x14ac:dyDescent="0.35">
      <c r="A196" t="s">
        <v>156</v>
      </c>
      <c r="B196" t="s">
        <v>204</v>
      </c>
      <c r="C196" t="s">
        <v>188</v>
      </c>
      <c r="D196">
        <v>2020</v>
      </c>
      <c r="E196">
        <v>1.619436814413677</v>
      </c>
      <c r="F196">
        <v>-3.9039509434828492</v>
      </c>
      <c r="G196">
        <f t="shared" si="3"/>
        <v>-5.5233877578965265</v>
      </c>
      <c r="H196">
        <v>0.73886590194971702</v>
      </c>
    </row>
    <row r="197" spans="1:8" x14ac:dyDescent="0.35">
      <c r="A197" t="s">
        <v>156</v>
      </c>
      <c r="B197" t="s">
        <v>206</v>
      </c>
      <c r="C197" t="s">
        <v>188</v>
      </c>
      <c r="D197">
        <v>2020</v>
      </c>
      <c r="E197">
        <v>-6.8478963820636896</v>
      </c>
      <c r="F197">
        <v>-3.9039509434828492</v>
      </c>
      <c r="G197">
        <f t="shared" si="3"/>
        <v>2.9439454385808403</v>
      </c>
      <c r="H197">
        <v>0.73886590194971702</v>
      </c>
    </row>
    <row r="198" spans="1:8" x14ac:dyDescent="0.35">
      <c r="A198" t="s">
        <v>156</v>
      </c>
      <c r="B198" t="s">
        <v>205</v>
      </c>
      <c r="C198" t="s">
        <v>186</v>
      </c>
      <c r="D198">
        <v>2021</v>
      </c>
      <c r="E198">
        <v>2.161323818880434</v>
      </c>
      <c r="F198">
        <v>6.0197643563294596</v>
      </c>
      <c r="G198">
        <f t="shared" si="3"/>
        <v>3.8584405374490256</v>
      </c>
      <c r="H198">
        <v>0.77927664424774346</v>
      </c>
    </row>
    <row r="199" spans="1:8" x14ac:dyDescent="0.35">
      <c r="A199" t="s">
        <v>156</v>
      </c>
      <c r="B199" t="s">
        <v>207</v>
      </c>
      <c r="C199" t="s">
        <v>186</v>
      </c>
      <c r="D199">
        <v>2021</v>
      </c>
      <c r="E199">
        <v>3.9728248180522558</v>
      </c>
      <c r="F199">
        <v>6.0197643563294596</v>
      </c>
      <c r="G199">
        <f t="shared" si="3"/>
        <v>2.0469395382772038</v>
      </c>
      <c r="H199">
        <v>0.77927664424774346</v>
      </c>
    </row>
    <row r="200" spans="1:8" x14ac:dyDescent="0.35">
      <c r="A200" t="s">
        <v>156</v>
      </c>
      <c r="B200" t="s">
        <v>206</v>
      </c>
      <c r="C200" t="s">
        <v>188</v>
      </c>
      <c r="D200">
        <v>2021</v>
      </c>
      <c r="E200">
        <v>4.963640025345617</v>
      </c>
      <c r="F200">
        <v>6.0197643563294596</v>
      </c>
      <c r="G200">
        <f t="shared" si="3"/>
        <v>1.0561243309838426</v>
      </c>
      <c r="H200">
        <v>0.77927664424774346</v>
      </c>
    </row>
    <row r="201" spans="1:8" x14ac:dyDescent="0.35">
      <c r="A201" t="s">
        <v>156</v>
      </c>
      <c r="B201" t="s">
        <v>208</v>
      </c>
      <c r="C201" t="s">
        <v>188</v>
      </c>
      <c r="D201">
        <v>2021</v>
      </c>
      <c r="E201">
        <v>2.3382369164345769</v>
      </c>
      <c r="F201">
        <v>6.0197643563294596</v>
      </c>
      <c r="G201">
        <f t="shared" si="3"/>
        <v>3.6815274398948827</v>
      </c>
      <c r="H201">
        <v>0.77927664424774346</v>
      </c>
    </row>
    <row r="202" spans="1:8" x14ac:dyDescent="0.35">
      <c r="A202" t="s">
        <v>156</v>
      </c>
      <c r="B202" t="s">
        <v>207</v>
      </c>
      <c r="C202" t="s">
        <v>186</v>
      </c>
      <c r="D202">
        <v>2022</v>
      </c>
      <c r="E202">
        <v>3.3489770835561039</v>
      </c>
      <c r="F202">
        <v>4.8892912104023152</v>
      </c>
      <c r="G202">
        <f t="shared" si="3"/>
        <v>1.5403141268462113</v>
      </c>
      <c r="H202">
        <v>0.92795414201109239</v>
      </c>
    </row>
    <row r="203" spans="1:8" x14ac:dyDescent="0.35">
      <c r="A203" t="s">
        <v>156</v>
      </c>
      <c r="B203" t="s">
        <v>209</v>
      </c>
      <c r="C203" t="s">
        <v>186</v>
      </c>
      <c r="D203">
        <v>2022</v>
      </c>
      <c r="E203">
        <v>4.6490196630740721</v>
      </c>
      <c r="F203">
        <v>4.8892912104023152</v>
      </c>
      <c r="G203">
        <f t="shared" si="3"/>
        <v>0.24027154732824307</v>
      </c>
      <c r="H203">
        <v>0.92795414201109239</v>
      </c>
    </row>
    <row r="204" spans="1:8" x14ac:dyDescent="0.35">
      <c r="A204" t="s">
        <v>156</v>
      </c>
      <c r="B204" t="s">
        <v>208</v>
      </c>
      <c r="C204" t="s">
        <v>188</v>
      </c>
      <c r="D204">
        <v>2022</v>
      </c>
      <c r="E204">
        <v>3.5790486712876879</v>
      </c>
      <c r="F204">
        <v>4.8892912104023152</v>
      </c>
      <c r="G204">
        <f t="shared" si="3"/>
        <v>1.3102425391146273</v>
      </c>
      <c r="H204">
        <v>0.92795414201109239</v>
      </c>
    </row>
    <row r="205" spans="1:8" x14ac:dyDescent="0.35">
      <c r="A205" t="s">
        <v>156</v>
      </c>
      <c r="B205" t="s">
        <v>210</v>
      </c>
      <c r="C205" t="s">
        <v>188</v>
      </c>
      <c r="D205">
        <v>2022</v>
      </c>
      <c r="E205">
        <v>3.271330674458595</v>
      </c>
      <c r="F205">
        <v>4.8892912104023152</v>
      </c>
      <c r="G205">
        <f t="shared" si="3"/>
        <v>1.6179605359437201</v>
      </c>
      <c r="H205">
        <v>0.92795414201109239</v>
      </c>
    </row>
    <row r="206" spans="1:8" x14ac:dyDescent="0.35">
      <c r="A206" t="s">
        <v>156</v>
      </c>
      <c r="B206" t="s">
        <v>209</v>
      </c>
      <c r="C206" t="s">
        <v>186</v>
      </c>
      <c r="D206">
        <v>2023</v>
      </c>
      <c r="E206">
        <v>0.64857323528075828</v>
      </c>
      <c r="F206">
        <v>-0.58469355622177965</v>
      </c>
      <c r="G206">
        <f t="shared" si="3"/>
        <v>-1.2332667915025379</v>
      </c>
      <c r="H206">
        <v>0.914993541670585</v>
      </c>
    </row>
    <row r="207" spans="1:8" x14ac:dyDescent="0.35">
      <c r="A207" t="s">
        <v>156</v>
      </c>
      <c r="B207" t="s">
        <v>211</v>
      </c>
      <c r="C207" t="s">
        <v>186</v>
      </c>
      <c r="D207">
        <v>2023</v>
      </c>
      <c r="E207">
        <v>0.5799247285826814</v>
      </c>
      <c r="F207">
        <v>-0.58469355622177965</v>
      </c>
      <c r="G207">
        <f t="shared" si="3"/>
        <v>-1.1646182848044611</v>
      </c>
      <c r="H207">
        <v>0.914993541670585</v>
      </c>
    </row>
    <row r="208" spans="1:8" x14ac:dyDescent="0.35">
      <c r="A208" t="s">
        <v>156</v>
      </c>
      <c r="B208" t="s">
        <v>210</v>
      </c>
      <c r="C208" t="s">
        <v>188</v>
      </c>
      <c r="D208">
        <v>2023</v>
      </c>
      <c r="E208">
        <v>1.5682500170195011</v>
      </c>
      <c r="F208">
        <v>-0.58469355622177965</v>
      </c>
      <c r="G208">
        <f t="shared" si="3"/>
        <v>-2.1529435732412807</v>
      </c>
      <c r="H208">
        <v>0.914993541670585</v>
      </c>
    </row>
    <row r="209" spans="1:8" x14ac:dyDescent="0.35">
      <c r="A209" t="s">
        <v>156</v>
      </c>
      <c r="B209" t="s">
        <v>212</v>
      </c>
      <c r="C209" t="s">
        <v>188</v>
      </c>
      <c r="D209">
        <v>2023</v>
      </c>
      <c r="E209">
        <v>1.8009941751683021</v>
      </c>
      <c r="F209">
        <v>-0.58469355622177965</v>
      </c>
      <c r="G209">
        <f t="shared" si="3"/>
        <v>-2.3856877313900817</v>
      </c>
      <c r="H209">
        <v>0.914993541670585</v>
      </c>
    </row>
    <row r="210" spans="1:8" x14ac:dyDescent="0.35">
      <c r="A210" t="s">
        <v>156</v>
      </c>
      <c r="B210" t="s">
        <v>211</v>
      </c>
      <c r="C210" t="s">
        <v>186</v>
      </c>
      <c r="D210">
        <v>2024</v>
      </c>
      <c r="E210">
        <v>1.090974188365412</v>
      </c>
      <c r="F210">
        <v>1.058640812818894</v>
      </c>
      <c r="G210">
        <f t="shared" si="3"/>
        <v>-3.2333375546518051E-2</v>
      </c>
      <c r="H210">
        <v>0.91106692408870904</v>
      </c>
    </row>
    <row r="211" spans="1:8" x14ac:dyDescent="0.35">
      <c r="A211" t="s">
        <v>156</v>
      </c>
      <c r="B211" t="s">
        <v>213</v>
      </c>
      <c r="C211" t="s">
        <v>186</v>
      </c>
      <c r="D211">
        <v>2024</v>
      </c>
      <c r="E211">
        <v>0.84134331866276835</v>
      </c>
      <c r="F211">
        <v>1.058640812818894</v>
      </c>
      <c r="G211">
        <f t="shared" si="3"/>
        <v>0.21729749415612565</v>
      </c>
      <c r="H211">
        <v>0.91106692408870904</v>
      </c>
    </row>
    <row r="212" spans="1:8" x14ac:dyDescent="0.35">
      <c r="A212" t="s">
        <v>156</v>
      </c>
      <c r="B212" t="s">
        <v>212</v>
      </c>
      <c r="C212" t="s">
        <v>188</v>
      </c>
      <c r="D212">
        <v>2024</v>
      </c>
      <c r="E212">
        <v>1.181076174566176</v>
      </c>
      <c r="F212">
        <v>1.058640812818894</v>
      </c>
      <c r="G212">
        <f t="shared" si="3"/>
        <v>-0.12243536174728198</v>
      </c>
      <c r="H212">
        <v>0.91106692408870904</v>
      </c>
    </row>
    <row r="213" spans="1:8" x14ac:dyDescent="0.35">
      <c r="A213" t="s">
        <v>156</v>
      </c>
      <c r="B213" t="s">
        <v>214</v>
      </c>
      <c r="C213" t="s">
        <v>188</v>
      </c>
      <c r="D213">
        <v>2024</v>
      </c>
      <c r="E213">
        <v>0.76042118074215459</v>
      </c>
      <c r="F213">
        <v>1.058640812818894</v>
      </c>
      <c r="G213">
        <f t="shared" si="3"/>
        <v>0.2982196320767394</v>
      </c>
      <c r="H213">
        <v>0.91106692408870904</v>
      </c>
    </row>
    <row r="214" spans="1:8" x14ac:dyDescent="0.35">
      <c r="A214" t="s">
        <v>156</v>
      </c>
      <c r="B214" t="s">
        <v>213</v>
      </c>
      <c r="C214" t="s">
        <v>186</v>
      </c>
      <c r="D214">
        <v>2025</v>
      </c>
      <c r="E214">
        <v>1.551316113361789</v>
      </c>
      <c r="F214">
        <v>1.5629801711020599</v>
      </c>
      <c r="G214">
        <f t="shared" si="3"/>
        <v>1.1664057740270906E-2</v>
      </c>
      <c r="H214">
        <v>1.084916034371711</v>
      </c>
    </row>
    <row r="215" spans="1:8" x14ac:dyDescent="0.35">
      <c r="A215" t="s">
        <v>156</v>
      </c>
      <c r="B215" t="s">
        <v>215</v>
      </c>
      <c r="C215" t="s">
        <v>186</v>
      </c>
      <c r="D215">
        <v>2025</v>
      </c>
      <c r="E215">
        <v>1.6966708374271939</v>
      </c>
      <c r="F215">
        <v>1.5629801711020599</v>
      </c>
      <c r="G215">
        <f t="shared" si="3"/>
        <v>-0.13369066632513404</v>
      </c>
      <c r="H215">
        <v>1.084916034371711</v>
      </c>
    </row>
    <row r="216" spans="1:8" x14ac:dyDescent="0.35">
      <c r="A216" t="s">
        <v>156</v>
      </c>
      <c r="B216" t="s">
        <v>214</v>
      </c>
      <c r="C216" t="s">
        <v>188</v>
      </c>
      <c r="D216">
        <v>2025</v>
      </c>
      <c r="E216">
        <v>1.4664182247055459</v>
      </c>
      <c r="F216">
        <v>1.5629801711020599</v>
      </c>
      <c r="G216">
        <f t="shared" si="3"/>
        <v>9.6561946396513942E-2</v>
      </c>
      <c r="H216">
        <v>1.084916034371711</v>
      </c>
    </row>
    <row r="217" spans="1:8" x14ac:dyDescent="0.35">
      <c r="A217" t="s">
        <v>156</v>
      </c>
      <c r="B217" t="s">
        <v>216</v>
      </c>
      <c r="C217" t="s">
        <v>188</v>
      </c>
      <c r="D217">
        <v>2025</v>
      </c>
      <c r="E217">
        <v>1.282511180567347</v>
      </c>
      <c r="F217">
        <v>1.5629801711020599</v>
      </c>
      <c r="G217">
        <f t="shared" si="3"/>
        <v>0.28046899053471286</v>
      </c>
      <c r="H217">
        <v>1.084916034371711</v>
      </c>
    </row>
    <row r="218" spans="1:8" x14ac:dyDescent="0.35">
      <c r="A218" t="s">
        <v>157</v>
      </c>
      <c r="B218" t="s">
        <v>203</v>
      </c>
      <c r="C218" t="s">
        <v>186</v>
      </c>
      <c r="D218">
        <v>2020</v>
      </c>
      <c r="E218">
        <v>1.699885517193356</v>
      </c>
      <c r="F218">
        <v>-8.5609032033360464</v>
      </c>
      <c r="G218">
        <f t="shared" si="3"/>
        <v>-10.260788720529403</v>
      </c>
      <c r="H218">
        <v>1.018537380321858</v>
      </c>
    </row>
    <row r="219" spans="1:8" x14ac:dyDescent="0.35">
      <c r="A219" t="s">
        <v>157</v>
      </c>
      <c r="B219" t="s">
        <v>205</v>
      </c>
      <c r="C219" t="s">
        <v>186</v>
      </c>
      <c r="D219">
        <v>2020</v>
      </c>
      <c r="E219">
        <v>-9.2905567939445373</v>
      </c>
      <c r="F219">
        <v>-8.5609032033360464</v>
      </c>
      <c r="G219">
        <f t="shared" si="3"/>
        <v>0.72965359060849089</v>
      </c>
      <c r="H219">
        <v>1.018537380321858</v>
      </c>
    </row>
    <row r="220" spans="1:8" x14ac:dyDescent="0.35">
      <c r="A220" t="s">
        <v>157</v>
      </c>
      <c r="B220" t="s">
        <v>204</v>
      </c>
      <c r="C220" t="s">
        <v>188</v>
      </c>
      <c r="D220">
        <v>2020</v>
      </c>
      <c r="E220">
        <v>1.7153996309464681</v>
      </c>
      <c r="F220">
        <v>-8.5609032033360464</v>
      </c>
      <c r="G220">
        <f t="shared" si="3"/>
        <v>-10.276302834282514</v>
      </c>
      <c r="H220">
        <v>1.018537380321858</v>
      </c>
    </row>
    <row r="221" spans="1:8" x14ac:dyDescent="0.35">
      <c r="A221" t="s">
        <v>157</v>
      </c>
      <c r="B221" t="s">
        <v>206</v>
      </c>
      <c r="C221" t="s">
        <v>188</v>
      </c>
      <c r="D221">
        <v>2020</v>
      </c>
      <c r="E221">
        <v>-6.7651809613411107</v>
      </c>
      <c r="F221">
        <v>-8.5609032033360464</v>
      </c>
      <c r="G221">
        <f t="shared" si="3"/>
        <v>-1.7957222419949357</v>
      </c>
      <c r="H221">
        <v>1.018537380321858</v>
      </c>
    </row>
    <row r="222" spans="1:8" x14ac:dyDescent="0.35">
      <c r="A222" t="s">
        <v>157</v>
      </c>
      <c r="B222" t="s">
        <v>205</v>
      </c>
      <c r="C222" t="s">
        <v>186</v>
      </c>
      <c r="D222">
        <v>2021</v>
      </c>
      <c r="E222">
        <v>5.3606609364002189</v>
      </c>
      <c r="F222">
        <v>5.4098373027499997</v>
      </c>
      <c r="G222">
        <f t="shared" si="3"/>
        <v>4.9176366349780842E-2</v>
      </c>
      <c r="H222">
        <v>1.651773178507127</v>
      </c>
    </row>
    <row r="223" spans="1:8" x14ac:dyDescent="0.35">
      <c r="A223" t="s">
        <v>157</v>
      </c>
      <c r="B223" t="s">
        <v>207</v>
      </c>
      <c r="C223" t="s">
        <v>186</v>
      </c>
      <c r="D223">
        <v>2021</v>
      </c>
      <c r="E223">
        <v>4.5428064601391371</v>
      </c>
      <c r="F223">
        <v>5.4098373027499997</v>
      </c>
      <c r="G223">
        <f t="shared" si="3"/>
        <v>0.86703084261086261</v>
      </c>
      <c r="H223">
        <v>1.651773178507127</v>
      </c>
    </row>
    <row r="224" spans="1:8" x14ac:dyDescent="0.35">
      <c r="A224" t="s">
        <v>157</v>
      </c>
      <c r="B224" t="s">
        <v>206</v>
      </c>
      <c r="C224" t="s">
        <v>188</v>
      </c>
      <c r="D224">
        <v>2021</v>
      </c>
      <c r="E224">
        <v>5.8179091621113344</v>
      </c>
      <c r="F224">
        <v>5.4098373027499997</v>
      </c>
      <c r="G224">
        <f t="shared" si="3"/>
        <v>-0.40807185936133461</v>
      </c>
      <c r="H224">
        <v>1.651773178507127</v>
      </c>
    </row>
    <row r="225" spans="1:8" x14ac:dyDescent="0.35">
      <c r="A225" t="s">
        <v>157</v>
      </c>
      <c r="B225" t="s">
        <v>208</v>
      </c>
      <c r="C225" t="s">
        <v>188</v>
      </c>
      <c r="D225">
        <v>2021</v>
      </c>
      <c r="E225">
        <v>3.9441078773994498</v>
      </c>
      <c r="F225">
        <v>5.4098373027499997</v>
      </c>
      <c r="G225">
        <f t="shared" si="3"/>
        <v>1.46572942535055</v>
      </c>
      <c r="H225">
        <v>1.651773178507127</v>
      </c>
    </row>
    <row r="226" spans="1:8" x14ac:dyDescent="0.35">
      <c r="A226" t="s">
        <v>157</v>
      </c>
      <c r="B226" t="s">
        <v>207</v>
      </c>
      <c r="C226" t="s">
        <v>186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1.671608525203478</v>
      </c>
    </row>
    <row r="227" spans="1:8" x14ac:dyDescent="0.35">
      <c r="A227" t="s">
        <v>157</v>
      </c>
      <c r="B227" t="s">
        <v>209</v>
      </c>
      <c r="C227" t="s">
        <v>186</v>
      </c>
      <c r="D227">
        <v>2022</v>
      </c>
      <c r="E227">
        <v>6.5861251608809734</v>
      </c>
      <c r="F227">
        <v>6.7526124502433778</v>
      </c>
      <c r="G227">
        <f t="shared" si="3"/>
        <v>0.16648728936240431</v>
      </c>
      <c r="H227">
        <v>1.671608525203478</v>
      </c>
    </row>
    <row r="228" spans="1:8" x14ac:dyDescent="0.35">
      <c r="A228" t="s">
        <v>157</v>
      </c>
      <c r="B228" t="s">
        <v>208</v>
      </c>
      <c r="C228" t="s">
        <v>188</v>
      </c>
      <c r="D228">
        <v>2022</v>
      </c>
      <c r="E228">
        <v>5.0988792351265078</v>
      </c>
      <c r="F228">
        <v>6.7526124502433778</v>
      </c>
      <c r="G228">
        <f t="shared" si="3"/>
        <v>1.65373321511687</v>
      </c>
      <c r="H228">
        <v>1.671608525203478</v>
      </c>
    </row>
    <row r="229" spans="1:8" x14ac:dyDescent="0.35">
      <c r="A229" t="s">
        <v>157</v>
      </c>
      <c r="B229" t="s">
        <v>210</v>
      </c>
      <c r="C229" t="s">
        <v>188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1.671608525203478</v>
      </c>
    </row>
    <row r="230" spans="1:8" x14ac:dyDescent="0.35">
      <c r="A230" t="s">
        <v>157</v>
      </c>
      <c r="B230" t="s">
        <v>209</v>
      </c>
      <c r="C230" t="s">
        <v>186</v>
      </c>
      <c r="D230">
        <v>2023</v>
      </c>
      <c r="E230">
        <v>0.71696140778811923</v>
      </c>
      <c r="F230">
        <v>3.0529202104847739</v>
      </c>
      <c r="G230">
        <f t="shared" si="3"/>
        <v>2.3359588026966547</v>
      </c>
      <c r="H230">
        <v>0.89207449985649245</v>
      </c>
    </row>
    <row r="231" spans="1:8" x14ac:dyDescent="0.35">
      <c r="A231" t="s">
        <v>157</v>
      </c>
      <c r="B231" t="s">
        <v>211</v>
      </c>
      <c r="C231" t="s">
        <v>186</v>
      </c>
      <c r="D231">
        <v>2023</v>
      </c>
      <c r="E231">
        <v>2.226883105497079</v>
      </c>
      <c r="F231">
        <v>3.0529202104847739</v>
      </c>
      <c r="G231">
        <f t="shared" si="3"/>
        <v>0.82603710498769489</v>
      </c>
      <c r="H231">
        <v>0.89207449985649245</v>
      </c>
    </row>
    <row r="232" spans="1:8" x14ac:dyDescent="0.35">
      <c r="A232" t="s">
        <v>157</v>
      </c>
      <c r="B232" t="s">
        <v>210</v>
      </c>
      <c r="C232" t="s">
        <v>188</v>
      </c>
      <c r="D232">
        <v>2023</v>
      </c>
      <c r="E232">
        <v>2.6604918870074319</v>
      </c>
      <c r="F232">
        <v>3.0529202104847739</v>
      </c>
      <c r="G232">
        <f t="shared" si="3"/>
        <v>0.39242832347734202</v>
      </c>
      <c r="H232">
        <v>0.89207449985649245</v>
      </c>
    </row>
    <row r="233" spans="1:8" x14ac:dyDescent="0.35">
      <c r="A233" t="s">
        <v>157</v>
      </c>
      <c r="B233" t="s">
        <v>212</v>
      </c>
      <c r="C233" t="s">
        <v>188</v>
      </c>
      <c r="D233">
        <v>2023</v>
      </c>
      <c r="E233">
        <v>2.4387614512581202</v>
      </c>
      <c r="F233">
        <v>3.0529202104847739</v>
      </c>
      <c r="G233">
        <f t="shared" si="3"/>
        <v>0.61415875922665375</v>
      </c>
      <c r="H233">
        <v>0.89207449985649245</v>
      </c>
    </row>
    <row r="234" spans="1:8" x14ac:dyDescent="0.35">
      <c r="A234" t="s">
        <v>157</v>
      </c>
      <c r="B234" t="s">
        <v>211</v>
      </c>
      <c r="C234" t="s">
        <v>186</v>
      </c>
      <c r="D234">
        <v>2024</v>
      </c>
      <c r="E234">
        <v>1.3133477904788251</v>
      </c>
      <c r="F234">
        <v>2.1904072780361381</v>
      </c>
      <c r="G234">
        <f t="shared" si="3"/>
        <v>0.877059487557313</v>
      </c>
      <c r="H234">
        <v>1.1342798268332801</v>
      </c>
    </row>
    <row r="235" spans="1:8" x14ac:dyDescent="0.35">
      <c r="A235" t="s">
        <v>157</v>
      </c>
      <c r="B235" t="s">
        <v>213</v>
      </c>
      <c r="C235" t="s">
        <v>186</v>
      </c>
      <c r="D235">
        <v>2024</v>
      </c>
      <c r="E235">
        <v>1.6514732694230541</v>
      </c>
      <c r="F235">
        <v>2.1904072780361381</v>
      </c>
      <c r="G235">
        <f t="shared" si="3"/>
        <v>0.53893400861308405</v>
      </c>
      <c r="H235">
        <v>1.1342798268332801</v>
      </c>
    </row>
    <row r="236" spans="1:8" x14ac:dyDescent="0.35">
      <c r="A236" t="s">
        <v>157</v>
      </c>
      <c r="B236" t="s">
        <v>212</v>
      </c>
      <c r="C236" t="s">
        <v>188</v>
      </c>
      <c r="D236">
        <v>2024</v>
      </c>
      <c r="E236">
        <v>1.7569161258840891</v>
      </c>
      <c r="F236">
        <v>2.1904072780361381</v>
      </c>
      <c r="G236">
        <f t="shared" si="3"/>
        <v>0.43349115215204903</v>
      </c>
      <c r="H236">
        <v>1.1342798268332801</v>
      </c>
    </row>
    <row r="237" spans="1:8" x14ac:dyDescent="0.35">
      <c r="A237" t="s">
        <v>157</v>
      </c>
      <c r="B237" t="s">
        <v>214</v>
      </c>
      <c r="C237" t="s">
        <v>188</v>
      </c>
      <c r="D237">
        <v>2024</v>
      </c>
      <c r="E237">
        <v>1.734179743438991</v>
      </c>
      <c r="F237">
        <v>2.1904072780361381</v>
      </c>
      <c r="G237">
        <f t="shared" si="3"/>
        <v>0.45622753459714716</v>
      </c>
      <c r="H237">
        <v>1.1342798268332801</v>
      </c>
    </row>
    <row r="238" spans="1:8" x14ac:dyDescent="0.35">
      <c r="A238" t="s">
        <v>157</v>
      </c>
      <c r="B238" t="s">
        <v>213</v>
      </c>
      <c r="C238" t="s">
        <v>186</v>
      </c>
      <c r="D238">
        <v>2025</v>
      </c>
      <c r="E238">
        <v>1.851074416505627</v>
      </c>
      <c r="F238">
        <v>1.8442000090405599</v>
      </c>
      <c r="G238">
        <f t="shared" si="3"/>
        <v>-6.8744074650670672E-3</v>
      </c>
      <c r="H238">
        <v>0.72320256347493261</v>
      </c>
    </row>
    <row r="239" spans="1:8" x14ac:dyDescent="0.35">
      <c r="A239" t="s">
        <v>157</v>
      </c>
      <c r="B239" t="s">
        <v>215</v>
      </c>
      <c r="C239" t="s">
        <v>186</v>
      </c>
      <c r="D239">
        <v>2025</v>
      </c>
      <c r="E239">
        <v>1.898720252436026</v>
      </c>
      <c r="F239">
        <v>1.8442000090405599</v>
      </c>
      <c r="G239">
        <f t="shared" si="3"/>
        <v>-5.4520243395466128E-2</v>
      </c>
      <c r="H239">
        <v>0.72320256347493261</v>
      </c>
    </row>
    <row r="240" spans="1:8" x14ac:dyDescent="0.35">
      <c r="A240" t="s">
        <v>157</v>
      </c>
      <c r="B240" t="s">
        <v>214</v>
      </c>
      <c r="C240" t="s">
        <v>188</v>
      </c>
      <c r="D240">
        <v>2025</v>
      </c>
      <c r="E240">
        <v>1.87529344869708</v>
      </c>
      <c r="F240">
        <v>1.8442000090405599</v>
      </c>
      <c r="G240">
        <f t="shared" si="3"/>
        <v>-3.1093439656520117E-2</v>
      </c>
      <c r="H240">
        <v>0.72320256347493261</v>
      </c>
    </row>
    <row r="241" spans="1:8" x14ac:dyDescent="0.35">
      <c r="A241" t="s">
        <v>157</v>
      </c>
      <c r="B241" t="s">
        <v>216</v>
      </c>
      <c r="C241" t="s">
        <v>188</v>
      </c>
      <c r="D241">
        <v>2025</v>
      </c>
      <c r="E241">
        <v>1.7505876843593839</v>
      </c>
      <c r="F241">
        <v>1.8442000090405599</v>
      </c>
      <c r="G241">
        <f t="shared" si="3"/>
        <v>9.3612324681175973E-2</v>
      </c>
      <c r="H241">
        <v>0.72320256347493261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8</v>
      </c>
    </row>
    <row r="2" spans="1:8" x14ac:dyDescent="0.35">
      <c r="A2" t="s">
        <v>148</v>
      </c>
      <c r="B2" t="s">
        <v>193</v>
      </c>
      <c r="C2" t="s">
        <v>186</v>
      </c>
      <c r="D2">
        <v>2015</v>
      </c>
      <c r="E2">
        <v>1.23399360343428</v>
      </c>
      <c r="F2">
        <v>1.2553290281528069</v>
      </c>
      <c r="G2">
        <f t="shared" ref="G2:G33" si="0">IF(OR(F2="",E2=""),"",F2-E2)</f>
        <v>2.1335424718526896E-2</v>
      </c>
      <c r="H2">
        <v>3.8424345665413598E-2</v>
      </c>
    </row>
    <row r="3" spans="1:8" x14ac:dyDescent="0.35">
      <c r="A3" t="s">
        <v>148</v>
      </c>
      <c r="B3" t="s">
        <v>195</v>
      </c>
      <c r="C3" t="s">
        <v>186</v>
      </c>
      <c r="D3">
        <v>2015</v>
      </c>
      <c r="E3">
        <v>0.59754498836805947</v>
      </c>
      <c r="F3">
        <v>1.2553290281528069</v>
      </c>
      <c r="G3">
        <f t="shared" si="0"/>
        <v>0.65778403978474742</v>
      </c>
      <c r="H3">
        <v>3.8424345665413598E-2</v>
      </c>
    </row>
    <row r="4" spans="1:8" x14ac:dyDescent="0.35">
      <c r="A4" t="s">
        <v>148</v>
      </c>
      <c r="B4" t="s">
        <v>194</v>
      </c>
      <c r="C4" t="s">
        <v>188</v>
      </c>
      <c r="D4">
        <v>2015</v>
      </c>
      <c r="E4">
        <v>1.8494694742448909</v>
      </c>
      <c r="F4">
        <v>1.2553290281528069</v>
      </c>
      <c r="G4">
        <f t="shared" si="0"/>
        <v>-0.59414044609208405</v>
      </c>
      <c r="H4">
        <v>3.8424345665413598E-2</v>
      </c>
    </row>
    <row r="5" spans="1:8" x14ac:dyDescent="0.35">
      <c r="A5" t="s">
        <v>148</v>
      </c>
      <c r="B5" t="s">
        <v>196</v>
      </c>
      <c r="C5" t="s">
        <v>188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3.8424345665413598E-2</v>
      </c>
    </row>
    <row r="6" spans="1:8" x14ac:dyDescent="0.35">
      <c r="A6" t="s">
        <v>148</v>
      </c>
      <c r="B6" t="s">
        <v>195</v>
      </c>
      <c r="C6" t="s">
        <v>186</v>
      </c>
      <c r="D6">
        <v>2016</v>
      </c>
      <c r="E6">
        <v>1.4571009650163671</v>
      </c>
      <c r="F6">
        <v>2.1495386728737769</v>
      </c>
      <c r="G6">
        <f t="shared" si="0"/>
        <v>0.69243770785740977</v>
      </c>
      <c r="H6">
        <v>0.2630306643653571</v>
      </c>
    </row>
    <row r="7" spans="1:8" x14ac:dyDescent="0.35">
      <c r="A7" t="s">
        <v>148</v>
      </c>
      <c r="B7" t="s">
        <v>197</v>
      </c>
      <c r="C7" t="s">
        <v>186</v>
      </c>
      <c r="D7">
        <v>2016</v>
      </c>
      <c r="E7">
        <v>1.493056987075114</v>
      </c>
      <c r="F7">
        <v>2.1495386728737769</v>
      </c>
      <c r="G7">
        <f t="shared" si="0"/>
        <v>0.65648168579866284</v>
      </c>
      <c r="H7">
        <v>0.2630306643653571</v>
      </c>
    </row>
    <row r="8" spans="1:8" x14ac:dyDescent="0.35">
      <c r="A8" t="s">
        <v>148</v>
      </c>
      <c r="B8" t="s">
        <v>196</v>
      </c>
      <c r="C8" t="s">
        <v>188</v>
      </c>
      <c r="D8">
        <v>2016</v>
      </c>
      <c r="E8">
        <v>1.4528661212303451</v>
      </c>
      <c r="F8">
        <v>2.1495386728737769</v>
      </c>
      <c r="G8">
        <f t="shared" si="0"/>
        <v>0.69667255164343178</v>
      </c>
      <c r="H8">
        <v>0.2630306643653571</v>
      </c>
    </row>
    <row r="9" spans="1:8" x14ac:dyDescent="0.35">
      <c r="A9" t="s">
        <v>148</v>
      </c>
      <c r="B9" t="s">
        <v>198</v>
      </c>
      <c r="C9" t="s">
        <v>188</v>
      </c>
      <c r="D9">
        <v>2016</v>
      </c>
      <c r="E9">
        <v>1.4756673621598939</v>
      </c>
      <c r="F9">
        <v>2.1495386728737769</v>
      </c>
      <c r="G9">
        <f t="shared" si="0"/>
        <v>0.67387131071388295</v>
      </c>
      <c r="H9">
        <v>0.2630306643653571</v>
      </c>
    </row>
    <row r="10" spans="1:8" x14ac:dyDescent="0.35">
      <c r="A10" t="s">
        <v>148</v>
      </c>
      <c r="B10" t="s">
        <v>197</v>
      </c>
      <c r="C10" t="s">
        <v>186</v>
      </c>
      <c r="D10">
        <v>2017</v>
      </c>
      <c r="E10">
        <v>1.5818491497620271</v>
      </c>
      <c r="F10">
        <v>2.3680132788277781</v>
      </c>
      <c r="G10">
        <f t="shared" si="0"/>
        <v>0.78616412906575106</v>
      </c>
      <c r="H10">
        <v>0.29345090933100532</v>
      </c>
    </row>
    <row r="11" spans="1:8" x14ac:dyDescent="0.35">
      <c r="A11" t="s">
        <v>148</v>
      </c>
      <c r="B11" t="s">
        <v>199</v>
      </c>
      <c r="C11" t="s">
        <v>186</v>
      </c>
      <c r="D11">
        <v>2017</v>
      </c>
      <c r="E11">
        <v>2.5716586567718469</v>
      </c>
      <c r="F11">
        <v>2.3680132788277781</v>
      </c>
      <c r="G11">
        <f t="shared" si="0"/>
        <v>-0.20364537794406878</v>
      </c>
      <c r="H11">
        <v>0.29345090933100532</v>
      </c>
    </row>
    <row r="12" spans="1:8" x14ac:dyDescent="0.35">
      <c r="A12" t="s">
        <v>148</v>
      </c>
      <c r="B12" t="s">
        <v>198</v>
      </c>
      <c r="C12" t="s">
        <v>188</v>
      </c>
      <c r="D12">
        <v>2017</v>
      </c>
      <c r="E12">
        <v>1.626978361111475</v>
      </c>
      <c r="F12">
        <v>2.3680132788277781</v>
      </c>
      <c r="G12">
        <f t="shared" si="0"/>
        <v>0.74103491771630314</v>
      </c>
      <c r="H12">
        <v>0.29345090933100532</v>
      </c>
    </row>
    <row r="13" spans="1:8" x14ac:dyDescent="0.35">
      <c r="A13" t="s">
        <v>148</v>
      </c>
      <c r="B13" t="s">
        <v>200</v>
      </c>
      <c r="C13" t="s">
        <v>188</v>
      </c>
      <c r="D13">
        <v>2017</v>
      </c>
      <c r="E13">
        <v>1.728692467241477</v>
      </c>
      <c r="F13">
        <v>2.3680132788277781</v>
      </c>
      <c r="G13">
        <f t="shared" si="0"/>
        <v>0.63932081158630116</v>
      </c>
      <c r="H13">
        <v>0.29345090933100532</v>
      </c>
    </row>
    <row r="14" spans="1:8" x14ac:dyDescent="0.35">
      <c r="A14" t="s">
        <v>148</v>
      </c>
      <c r="B14" t="s">
        <v>199</v>
      </c>
      <c r="C14" t="s">
        <v>186</v>
      </c>
      <c r="D14">
        <v>2018</v>
      </c>
      <c r="E14">
        <v>2.3931358040782502</v>
      </c>
      <c r="F14">
        <v>2.3622453086648898</v>
      </c>
      <c r="G14">
        <f t="shared" si="0"/>
        <v>-3.0890495413360419E-2</v>
      </c>
      <c r="H14">
        <v>0.46408240199531631</v>
      </c>
    </row>
    <row r="15" spans="1:8" x14ac:dyDescent="0.35">
      <c r="A15" t="s">
        <v>148</v>
      </c>
      <c r="B15" t="s">
        <v>201</v>
      </c>
      <c r="C15" t="s">
        <v>186</v>
      </c>
      <c r="D15">
        <v>2018</v>
      </c>
      <c r="E15">
        <v>2.740700342709967</v>
      </c>
      <c r="F15">
        <v>2.3622453086648898</v>
      </c>
      <c r="G15">
        <f t="shared" si="0"/>
        <v>-0.37845503404507719</v>
      </c>
      <c r="H15">
        <v>0.46408240199531631</v>
      </c>
    </row>
    <row r="16" spans="1:8" x14ac:dyDescent="0.35">
      <c r="A16" t="s">
        <v>148</v>
      </c>
      <c r="B16" t="s">
        <v>200</v>
      </c>
      <c r="C16" t="s">
        <v>188</v>
      </c>
      <c r="D16">
        <v>2018</v>
      </c>
      <c r="E16">
        <v>1.65788346393998</v>
      </c>
      <c r="F16">
        <v>2.3622453086648898</v>
      </c>
      <c r="G16">
        <f t="shared" si="0"/>
        <v>0.70436184472490981</v>
      </c>
      <c r="H16">
        <v>0.46408240199531631</v>
      </c>
    </row>
    <row r="17" spans="1:8" x14ac:dyDescent="0.35">
      <c r="A17" t="s">
        <v>148</v>
      </c>
      <c r="B17" t="s">
        <v>202</v>
      </c>
      <c r="C17" t="s">
        <v>188</v>
      </c>
      <c r="D17">
        <v>2018</v>
      </c>
      <c r="E17">
        <v>2.8029630500962628</v>
      </c>
      <c r="F17">
        <v>2.3622453086648898</v>
      </c>
      <c r="G17">
        <f t="shared" si="0"/>
        <v>-0.44071774143137299</v>
      </c>
      <c r="H17">
        <v>0.46408240199531631</v>
      </c>
    </row>
    <row r="18" spans="1:8" x14ac:dyDescent="0.35">
      <c r="A18" t="s">
        <v>148</v>
      </c>
      <c r="B18" t="s">
        <v>201</v>
      </c>
      <c r="C18" t="s">
        <v>186</v>
      </c>
      <c r="D18">
        <v>2019</v>
      </c>
      <c r="E18">
        <v>1.956993039697497</v>
      </c>
      <c r="F18">
        <v>1.6857084827373969</v>
      </c>
      <c r="G18">
        <f t="shared" si="0"/>
        <v>-0.27128455696010012</v>
      </c>
      <c r="H18">
        <v>0.51159536851523124</v>
      </c>
    </row>
    <row r="19" spans="1:8" x14ac:dyDescent="0.35">
      <c r="A19" t="s">
        <v>148</v>
      </c>
      <c r="B19" t="s">
        <v>203</v>
      </c>
      <c r="C19" t="s">
        <v>186</v>
      </c>
      <c r="D19">
        <v>2019</v>
      </c>
      <c r="E19">
        <v>1.548243112232184</v>
      </c>
      <c r="F19">
        <v>1.6857084827373969</v>
      </c>
      <c r="G19">
        <f t="shared" si="0"/>
        <v>0.1374653705052129</v>
      </c>
      <c r="H19">
        <v>0.51159536851523124</v>
      </c>
    </row>
    <row r="20" spans="1:8" x14ac:dyDescent="0.35">
      <c r="A20" t="s">
        <v>148</v>
      </c>
      <c r="B20" t="s">
        <v>202</v>
      </c>
      <c r="C20" t="s">
        <v>188</v>
      </c>
      <c r="D20">
        <v>2019</v>
      </c>
      <c r="E20">
        <v>2.158686474515914</v>
      </c>
      <c r="F20">
        <v>1.6857084827373969</v>
      </c>
      <c r="G20">
        <f t="shared" si="0"/>
        <v>-0.47297799177851707</v>
      </c>
      <c r="H20">
        <v>0.51159536851523124</v>
      </c>
    </row>
    <row r="21" spans="1:8" x14ac:dyDescent="0.35">
      <c r="A21" t="s">
        <v>148</v>
      </c>
      <c r="B21" t="s">
        <v>204</v>
      </c>
      <c r="C21" t="s">
        <v>188</v>
      </c>
      <c r="D21">
        <v>2019</v>
      </c>
      <c r="E21">
        <v>1.5232710630633359</v>
      </c>
      <c r="F21">
        <v>1.6857084827373969</v>
      </c>
      <c r="G21">
        <f t="shared" si="0"/>
        <v>0.162437419674061</v>
      </c>
      <c r="H21">
        <v>0.51159536851523124</v>
      </c>
    </row>
    <row r="22" spans="1:8" x14ac:dyDescent="0.35">
      <c r="A22" t="s">
        <v>149</v>
      </c>
      <c r="B22" t="s">
        <v>193</v>
      </c>
      <c r="C22" t="s">
        <v>186</v>
      </c>
      <c r="D22">
        <v>2015</v>
      </c>
      <c r="E22">
        <v>0.86159735965183337</v>
      </c>
      <c r="F22">
        <v>1.4634410714791239</v>
      </c>
      <c r="G22">
        <f t="shared" si="0"/>
        <v>0.60184371182729057</v>
      </c>
      <c r="H22">
        <v>0.39371506426362329</v>
      </c>
    </row>
    <row r="23" spans="1:8" x14ac:dyDescent="0.35">
      <c r="A23" t="s">
        <v>149</v>
      </c>
      <c r="B23" t="s">
        <v>195</v>
      </c>
      <c r="C23" t="s">
        <v>186</v>
      </c>
      <c r="D23">
        <v>2015</v>
      </c>
      <c r="E23">
        <v>1.262482967982592</v>
      </c>
      <c r="F23">
        <v>1.4634410714791239</v>
      </c>
      <c r="G23">
        <f t="shared" si="0"/>
        <v>0.20095810349653198</v>
      </c>
      <c r="H23">
        <v>0.39371506426362329</v>
      </c>
    </row>
    <row r="24" spans="1:8" x14ac:dyDescent="0.35">
      <c r="A24" t="s">
        <v>149</v>
      </c>
      <c r="B24" t="s">
        <v>194</v>
      </c>
      <c r="C24" t="s">
        <v>188</v>
      </c>
      <c r="D24">
        <v>2015</v>
      </c>
      <c r="E24">
        <v>1.5593135161243941</v>
      </c>
      <c r="F24">
        <v>1.4634410714791239</v>
      </c>
      <c r="G24">
        <f t="shared" si="0"/>
        <v>-9.5872444645270116E-2</v>
      </c>
      <c r="H24">
        <v>0.39371506426362329</v>
      </c>
    </row>
    <row r="25" spans="1:8" x14ac:dyDescent="0.35">
      <c r="A25" t="s">
        <v>149</v>
      </c>
      <c r="B25" t="s">
        <v>196</v>
      </c>
      <c r="C25" t="s">
        <v>188</v>
      </c>
      <c r="D25">
        <v>2015</v>
      </c>
      <c r="E25">
        <v>1.08741840250608</v>
      </c>
      <c r="F25">
        <v>1.4634410714791239</v>
      </c>
      <c r="G25">
        <f t="shared" si="0"/>
        <v>0.37602266897304393</v>
      </c>
      <c r="H25">
        <v>0.39371506426362329</v>
      </c>
    </row>
    <row r="26" spans="1:8" x14ac:dyDescent="0.35">
      <c r="A26" t="s">
        <v>149</v>
      </c>
      <c r="B26" t="s">
        <v>195</v>
      </c>
      <c r="C26" t="s">
        <v>186</v>
      </c>
      <c r="D26">
        <v>2016</v>
      </c>
      <c r="E26">
        <v>1.305005005659998</v>
      </c>
      <c r="F26">
        <v>1.1863946679844091</v>
      </c>
      <c r="G26">
        <f t="shared" si="0"/>
        <v>-0.11861033767558893</v>
      </c>
      <c r="H26">
        <v>0.12278362762181411</v>
      </c>
    </row>
    <row r="27" spans="1:8" x14ac:dyDescent="0.35">
      <c r="A27" t="s">
        <v>149</v>
      </c>
      <c r="B27" t="s">
        <v>197</v>
      </c>
      <c r="C27" t="s">
        <v>186</v>
      </c>
      <c r="D27">
        <v>2016</v>
      </c>
      <c r="E27">
        <v>1.233699257987553</v>
      </c>
      <c r="F27">
        <v>1.1863946679844091</v>
      </c>
      <c r="G27">
        <f t="shared" si="0"/>
        <v>-4.7304590003143909E-2</v>
      </c>
      <c r="H27">
        <v>0.12278362762181411</v>
      </c>
    </row>
    <row r="28" spans="1:8" x14ac:dyDescent="0.35">
      <c r="A28" t="s">
        <v>149</v>
      </c>
      <c r="B28" t="s">
        <v>196</v>
      </c>
      <c r="C28" t="s">
        <v>188</v>
      </c>
      <c r="D28">
        <v>2016</v>
      </c>
      <c r="E28">
        <v>1.466822845081617</v>
      </c>
      <c r="F28">
        <v>1.1863946679844091</v>
      </c>
      <c r="G28">
        <f t="shared" si="0"/>
        <v>-0.28042817709720791</v>
      </c>
      <c r="H28">
        <v>0.12278362762181411</v>
      </c>
    </row>
    <row r="29" spans="1:8" x14ac:dyDescent="0.35">
      <c r="A29" t="s">
        <v>149</v>
      </c>
      <c r="B29" t="s">
        <v>198</v>
      </c>
      <c r="C29" t="s">
        <v>188</v>
      </c>
      <c r="D29">
        <v>2016</v>
      </c>
      <c r="E29">
        <v>1.197250966203911</v>
      </c>
      <c r="F29">
        <v>1.1863946679844091</v>
      </c>
      <c r="G29">
        <f t="shared" si="0"/>
        <v>-1.0856298219501959E-2</v>
      </c>
      <c r="H29">
        <v>0.12278362762181411</v>
      </c>
    </row>
    <row r="30" spans="1:8" x14ac:dyDescent="0.35">
      <c r="A30" t="s">
        <v>149</v>
      </c>
      <c r="B30" t="s">
        <v>197</v>
      </c>
      <c r="C30" t="s">
        <v>186</v>
      </c>
      <c r="D30">
        <v>2017</v>
      </c>
      <c r="E30">
        <v>1.3129307877172809</v>
      </c>
      <c r="F30">
        <v>1.4637105039357461</v>
      </c>
      <c r="G30">
        <f t="shared" si="0"/>
        <v>0.1507797162184652</v>
      </c>
      <c r="H30">
        <v>0.543904143945239</v>
      </c>
    </row>
    <row r="31" spans="1:8" x14ac:dyDescent="0.35">
      <c r="A31" t="s">
        <v>149</v>
      </c>
      <c r="B31" t="s">
        <v>199</v>
      </c>
      <c r="C31" t="s">
        <v>186</v>
      </c>
      <c r="D31">
        <v>2017</v>
      </c>
      <c r="E31">
        <v>1.732555567629479</v>
      </c>
      <c r="F31">
        <v>1.4637105039357461</v>
      </c>
      <c r="G31">
        <f t="shared" si="0"/>
        <v>-0.26884506369373296</v>
      </c>
      <c r="H31">
        <v>0.543904143945239</v>
      </c>
    </row>
    <row r="32" spans="1:8" x14ac:dyDescent="0.35">
      <c r="A32" t="s">
        <v>149</v>
      </c>
      <c r="B32" t="s">
        <v>198</v>
      </c>
      <c r="C32" t="s">
        <v>188</v>
      </c>
      <c r="D32">
        <v>2017</v>
      </c>
      <c r="E32">
        <v>1.566209901734994</v>
      </c>
      <c r="F32">
        <v>1.4637105039357461</v>
      </c>
      <c r="G32">
        <f t="shared" si="0"/>
        <v>-0.10249939779924788</v>
      </c>
      <c r="H32">
        <v>0.543904143945239</v>
      </c>
    </row>
    <row r="33" spans="1:8" x14ac:dyDescent="0.35">
      <c r="A33" t="s">
        <v>149</v>
      </c>
      <c r="B33" t="s">
        <v>200</v>
      </c>
      <c r="C33" t="s">
        <v>188</v>
      </c>
      <c r="D33">
        <v>2017</v>
      </c>
      <c r="E33">
        <v>1.543494370971477</v>
      </c>
      <c r="F33">
        <v>1.4637105039357461</v>
      </c>
      <c r="G33">
        <f t="shared" si="0"/>
        <v>-7.9783867035730927E-2</v>
      </c>
      <c r="H33">
        <v>0.543904143945239</v>
      </c>
    </row>
    <row r="34" spans="1:8" x14ac:dyDescent="0.35">
      <c r="A34" t="s">
        <v>149</v>
      </c>
      <c r="B34" t="s">
        <v>199</v>
      </c>
      <c r="C34" t="s">
        <v>186</v>
      </c>
      <c r="D34">
        <v>2018</v>
      </c>
      <c r="E34">
        <v>1.802338911935264</v>
      </c>
      <c r="F34">
        <v>1.8605501927054691</v>
      </c>
      <c r="G34">
        <f t="shared" ref="G34:G65" si="1">IF(OR(F34="",E34=""),"",F34-E34)</f>
        <v>5.8211280770205098E-2</v>
      </c>
      <c r="H34">
        <v>0.25601335995872282</v>
      </c>
    </row>
    <row r="35" spans="1:8" x14ac:dyDescent="0.35">
      <c r="A35" t="s">
        <v>149</v>
      </c>
      <c r="B35" t="s">
        <v>201</v>
      </c>
      <c r="C35" t="s">
        <v>186</v>
      </c>
      <c r="D35">
        <v>2018</v>
      </c>
      <c r="E35">
        <v>1.5323838734635939</v>
      </c>
      <c r="F35">
        <v>1.8605501927054691</v>
      </c>
      <c r="G35">
        <f t="shared" si="1"/>
        <v>0.32816631924187512</v>
      </c>
      <c r="H35">
        <v>0.25601335995872282</v>
      </c>
    </row>
    <row r="36" spans="1:8" x14ac:dyDescent="0.35">
      <c r="A36" t="s">
        <v>149</v>
      </c>
      <c r="B36" t="s">
        <v>200</v>
      </c>
      <c r="C36" t="s">
        <v>188</v>
      </c>
      <c r="D36">
        <v>2018</v>
      </c>
      <c r="E36">
        <v>1.6830527400463651</v>
      </c>
      <c r="F36">
        <v>1.8605501927054691</v>
      </c>
      <c r="G36">
        <f t="shared" si="1"/>
        <v>0.17749745265910399</v>
      </c>
      <c r="H36">
        <v>0.25601335995872282</v>
      </c>
    </row>
    <row r="37" spans="1:8" x14ac:dyDescent="0.35">
      <c r="A37" t="s">
        <v>149</v>
      </c>
      <c r="B37" t="s">
        <v>202</v>
      </c>
      <c r="C37" t="s">
        <v>188</v>
      </c>
      <c r="D37">
        <v>2018</v>
      </c>
      <c r="E37">
        <v>1.8083342533319999</v>
      </c>
      <c r="F37">
        <v>1.8605501927054691</v>
      </c>
      <c r="G37">
        <f t="shared" si="1"/>
        <v>5.2215939373469133E-2</v>
      </c>
      <c r="H37">
        <v>0.25601335995872282</v>
      </c>
    </row>
    <row r="38" spans="1:8" x14ac:dyDescent="0.35">
      <c r="A38" t="s">
        <v>149</v>
      </c>
      <c r="B38" t="s">
        <v>201</v>
      </c>
      <c r="C38" t="s">
        <v>186</v>
      </c>
      <c r="D38">
        <v>2019</v>
      </c>
      <c r="E38">
        <v>1.5152383923937141</v>
      </c>
      <c r="F38">
        <v>2.4135230125478802</v>
      </c>
      <c r="G38">
        <f t="shared" si="1"/>
        <v>0.8982846201541661</v>
      </c>
      <c r="H38">
        <v>0.28857835720036668</v>
      </c>
    </row>
    <row r="39" spans="1:8" x14ac:dyDescent="0.35">
      <c r="A39" t="s">
        <v>149</v>
      </c>
      <c r="B39" t="s">
        <v>203</v>
      </c>
      <c r="C39" t="s">
        <v>186</v>
      </c>
      <c r="D39">
        <v>2019</v>
      </c>
      <c r="E39">
        <v>1.136502566631536</v>
      </c>
      <c r="F39">
        <v>2.4135230125478802</v>
      </c>
      <c r="G39">
        <f t="shared" si="1"/>
        <v>1.2770204459163441</v>
      </c>
      <c r="H39">
        <v>0.28857835720036668</v>
      </c>
    </row>
    <row r="40" spans="1:8" x14ac:dyDescent="0.35">
      <c r="A40" t="s">
        <v>149</v>
      </c>
      <c r="B40" t="s">
        <v>202</v>
      </c>
      <c r="C40" t="s">
        <v>188</v>
      </c>
      <c r="D40">
        <v>2019</v>
      </c>
      <c r="E40">
        <v>1.7329380565713759</v>
      </c>
      <c r="F40">
        <v>2.4135230125478802</v>
      </c>
      <c r="G40">
        <f t="shared" si="1"/>
        <v>0.68058495597650426</v>
      </c>
      <c r="H40">
        <v>0.28857835720036668</v>
      </c>
    </row>
    <row r="41" spans="1:8" x14ac:dyDescent="0.35">
      <c r="A41" t="s">
        <v>149</v>
      </c>
      <c r="B41" t="s">
        <v>204</v>
      </c>
      <c r="C41" t="s">
        <v>188</v>
      </c>
      <c r="D41">
        <v>2019</v>
      </c>
      <c r="E41">
        <v>1.2263795589823929</v>
      </c>
      <c r="F41">
        <v>2.4135230125478802</v>
      </c>
      <c r="G41">
        <f t="shared" si="1"/>
        <v>1.1871434535654872</v>
      </c>
      <c r="H41">
        <v>0.28857835720036668</v>
      </c>
    </row>
    <row r="42" spans="1:8" x14ac:dyDescent="0.35">
      <c r="A42" t="s">
        <v>150</v>
      </c>
      <c r="B42" t="s">
        <v>193</v>
      </c>
      <c r="C42" t="s">
        <v>186</v>
      </c>
      <c r="D42">
        <v>2015</v>
      </c>
      <c r="E42">
        <v>1.095015499462715</v>
      </c>
      <c r="F42">
        <v>1.511701771928704</v>
      </c>
      <c r="G42">
        <f t="shared" si="1"/>
        <v>0.41668627246598899</v>
      </c>
      <c r="H42">
        <v>0.1476736935196882</v>
      </c>
    </row>
    <row r="43" spans="1:8" x14ac:dyDescent="0.35">
      <c r="A43" t="s">
        <v>150</v>
      </c>
      <c r="B43" t="s">
        <v>195</v>
      </c>
      <c r="C43" t="s">
        <v>186</v>
      </c>
      <c r="D43">
        <v>2015</v>
      </c>
      <c r="E43">
        <v>1.7105611289528031</v>
      </c>
      <c r="F43">
        <v>1.511701771928704</v>
      </c>
      <c r="G43">
        <f t="shared" si="1"/>
        <v>-0.19885935702409907</v>
      </c>
      <c r="H43">
        <v>0.1476736935196882</v>
      </c>
    </row>
    <row r="44" spans="1:8" x14ac:dyDescent="0.35">
      <c r="A44" t="s">
        <v>150</v>
      </c>
      <c r="B44" t="s">
        <v>194</v>
      </c>
      <c r="C44" t="s">
        <v>188</v>
      </c>
      <c r="D44">
        <v>2015</v>
      </c>
      <c r="E44">
        <v>1.9840546273578901</v>
      </c>
      <c r="F44">
        <v>1.511701771928704</v>
      </c>
      <c r="G44">
        <f t="shared" si="1"/>
        <v>-0.47235285542918604</v>
      </c>
      <c r="H44">
        <v>0.1476736935196882</v>
      </c>
    </row>
    <row r="45" spans="1:8" x14ac:dyDescent="0.35">
      <c r="A45" t="s">
        <v>150</v>
      </c>
      <c r="B45" t="s">
        <v>196</v>
      </c>
      <c r="C45" t="s">
        <v>188</v>
      </c>
      <c r="D45">
        <v>2015</v>
      </c>
      <c r="E45">
        <v>1.8717908251089099</v>
      </c>
      <c r="F45">
        <v>1.511701771928704</v>
      </c>
      <c r="G45">
        <f t="shared" si="1"/>
        <v>-0.3600890531802059</v>
      </c>
      <c r="H45">
        <v>0.1476736935196882</v>
      </c>
    </row>
    <row r="46" spans="1:8" x14ac:dyDescent="0.35">
      <c r="A46" t="s">
        <v>150</v>
      </c>
      <c r="B46" t="s">
        <v>195</v>
      </c>
      <c r="C46" t="s">
        <v>186</v>
      </c>
      <c r="D46">
        <v>2016</v>
      </c>
      <c r="E46">
        <v>1.9064608618794221</v>
      </c>
      <c r="F46">
        <v>2.1850659941992001</v>
      </c>
      <c r="G46">
        <f t="shared" si="1"/>
        <v>0.27860513231977801</v>
      </c>
      <c r="H46">
        <v>0.2294096947171454</v>
      </c>
    </row>
    <row r="47" spans="1:8" x14ac:dyDescent="0.35">
      <c r="A47" t="s">
        <v>150</v>
      </c>
      <c r="B47" t="s">
        <v>197</v>
      </c>
      <c r="C47" t="s">
        <v>186</v>
      </c>
      <c r="D47">
        <v>2016</v>
      </c>
      <c r="E47">
        <v>1.9388708932542631</v>
      </c>
      <c r="F47">
        <v>2.1850659941992001</v>
      </c>
      <c r="G47">
        <f t="shared" si="1"/>
        <v>0.24619510094493702</v>
      </c>
      <c r="H47">
        <v>0.2294096947171454</v>
      </c>
    </row>
    <row r="48" spans="1:8" x14ac:dyDescent="0.35">
      <c r="A48" t="s">
        <v>150</v>
      </c>
      <c r="B48" t="s">
        <v>196</v>
      </c>
      <c r="C48" t="s">
        <v>188</v>
      </c>
      <c r="D48">
        <v>2016</v>
      </c>
      <c r="E48">
        <v>2.0247448397811012</v>
      </c>
      <c r="F48">
        <v>2.1850659941992001</v>
      </c>
      <c r="G48">
        <f t="shared" si="1"/>
        <v>0.16032115441809891</v>
      </c>
      <c r="H48">
        <v>0.2294096947171454</v>
      </c>
    </row>
    <row r="49" spans="1:8" x14ac:dyDescent="0.35">
      <c r="A49" t="s">
        <v>150</v>
      </c>
      <c r="B49" t="s">
        <v>198</v>
      </c>
      <c r="C49" t="s">
        <v>188</v>
      </c>
      <c r="D49">
        <v>2016</v>
      </c>
      <c r="E49">
        <v>1.624850184809512</v>
      </c>
      <c r="F49">
        <v>2.1850659941992001</v>
      </c>
      <c r="G49">
        <f t="shared" si="1"/>
        <v>0.56021580938968807</v>
      </c>
      <c r="H49">
        <v>0.2294096947171454</v>
      </c>
    </row>
    <row r="50" spans="1:8" x14ac:dyDescent="0.35">
      <c r="A50" t="s">
        <v>150</v>
      </c>
      <c r="B50" t="s">
        <v>197</v>
      </c>
      <c r="C50" t="s">
        <v>186</v>
      </c>
      <c r="D50">
        <v>2017</v>
      </c>
      <c r="E50">
        <v>1.4744000913811779</v>
      </c>
      <c r="F50">
        <v>3.139119319610074</v>
      </c>
      <c r="G50">
        <f t="shared" si="1"/>
        <v>1.6647192282288961</v>
      </c>
      <c r="H50">
        <v>0.32172078863876519</v>
      </c>
    </row>
    <row r="51" spans="1:8" x14ac:dyDescent="0.35">
      <c r="A51" t="s">
        <v>150</v>
      </c>
      <c r="B51" t="s">
        <v>199</v>
      </c>
      <c r="C51" t="s">
        <v>186</v>
      </c>
      <c r="D51">
        <v>2017</v>
      </c>
      <c r="E51">
        <v>2.1518537819505301</v>
      </c>
      <c r="F51">
        <v>3.139119319610074</v>
      </c>
      <c r="G51">
        <f t="shared" si="1"/>
        <v>0.98726553765954383</v>
      </c>
      <c r="H51">
        <v>0.32172078863876519</v>
      </c>
    </row>
    <row r="52" spans="1:8" x14ac:dyDescent="0.35">
      <c r="A52" t="s">
        <v>150</v>
      </c>
      <c r="B52" t="s">
        <v>198</v>
      </c>
      <c r="C52" t="s">
        <v>188</v>
      </c>
      <c r="D52">
        <v>2017</v>
      </c>
      <c r="E52">
        <v>1.5665137095587811</v>
      </c>
      <c r="F52">
        <v>3.139119319610074</v>
      </c>
      <c r="G52">
        <f t="shared" si="1"/>
        <v>1.5726056100512928</v>
      </c>
      <c r="H52">
        <v>0.32172078863876519</v>
      </c>
    </row>
    <row r="53" spans="1:8" x14ac:dyDescent="0.35">
      <c r="A53" t="s">
        <v>150</v>
      </c>
      <c r="B53" t="s">
        <v>200</v>
      </c>
      <c r="C53" t="s">
        <v>188</v>
      </c>
      <c r="D53">
        <v>2017</v>
      </c>
      <c r="E53">
        <v>1.6411721834364681</v>
      </c>
      <c r="F53">
        <v>3.139119319610074</v>
      </c>
      <c r="G53">
        <f t="shared" si="1"/>
        <v>1.4979471361736059</v>
      </c>
      <c r="H53">
        <v>0.32172078863876519</v>
      </c>
    </row>
    <row r="54" spans="1:8" x14ac:dyDescent="0.35">
      <c r="A54" t="s">
        <v>150</v>
      </c>
      <c r="B54" t="s">
        <v>199</v>
      </c>
      <c r="C54" t="s">
        <v>186</v>
      </c>
      <c r="D54">
        <v>2018</v>
      </c>
      <c r="E54">
        <v>2.1207866853858448</v>
      </c>
      <c r="F54">
        <v>1.2673227814059229</v>
      </c>
      <c r="G54">
        <f t="shared" si="1"/>
        <v>-0.85346390397992189</v>
      </c>
      <c r="H54">
        <v>0.34755506813325288</v>
      </c>
    </row>
    <row r="55" spans="1:8" x14ac:dyDescent="0.35">
      <c r="A55" t="s">
        <v>150</v>
      </c>
      <c r="B55" t="s">
        <v>201</v>
      </c>
      <c r="C55" t="s">
        <v>186</v>
      </c>
      <c r="D55">
        <v>2018</v>
      </c>
      <c r="E55">
        <v>1.7181609113874341</v>
      </c>
      <c r="F55">
        <v>1.2673227814059229</v>
      </c>
      <c r="G55">
        <f t="shared" si="1"/>
        <v>-0.45083812998151118</v>
      </c>
      <c r="H55">
        <v>0.34755506813325288</v>
      </c>
    </row>
    <row r="56" spans="1:8" x14ac:dyDescent="0.35">
      <c r="A56" t="s">
        <v>150</v>
      </c>
      <c r="B56" t="s">
        <v>200</v>
      </c>
      <c r="C56" t="s">
        <v>188</v>
      </c>
      <c r="D56">
        <v>2018</v>
      </c>
      <c r="E56">
        <v>1.853976950650349</v>
      </c>
      <c r="F56">
        <v>1.2673227814059229</v>
      </c>
      <c r="G56">
        <f t="shared" si="1"/>
        <v>-0.58665416924442604</v>
      </c>
      <c r="H56">
        <v>0.34755506813325288</v>
      </c>
    </row>
    <row r="57" spans="1:8" x14ac:dyDescent="0.35">
      <c r="A57" t="s">
        <v>150</v>
      </c>
      <c r="B57" t="s">
        <v>202</v>
      </c>
      <c r="C57" t="s">
        <v>188</v>
      </c>
      <c r="D57">
        <v>2018</v>
      </c>
      <c r="E57">
        <v>2.3062043523037761</v>
      </c>
      <c r="F57">
        <v>1.2673227814059229</v>
      </c>
      <c r="G57">
        <f t="shared" si="1"/>
        <v>-1.0388815708978532</v>
      </c>
      <c r="H57">
        <v>0.34755506813325288</v>
      </c>
    </row>
    <row r="58" spans="1:8" x14ac:dyDescent="0.35">
      <c r="A58" t="s">
        <v>150</v>
      </c>
      <c r="B58" t="s">
        <v>201</v>
      </c>
      <c r="C58" t="s">
        <v>186</v>
      </c>
      <c r="D58">
        <v>2019</v>
      </c>
      <c r="E58">
        <v>1.837083008004692</v>
      </c>
      <c r="F58">
        <v>1.110244719033926</v>
      </c>
      <c r="G58">
        <f t="shared" si="1"/>
        <v>-0.72683828897076608</v>
      </c>
      <c r="H58">
        <v>0.50617356079827602</v>
      </c>
    </row>
    <row r="59" spans="1:8" x14ac:dyDescent="0.35">
      <c r="A59" t="s">
        <v>150</v>
      </c>
      <c r="B59" t="s">
        <v>203</v>
      </c>
      <c r="C59" t="s">
        <v>186</v>
      </c>
      <c r="D59">
        <v>2019</v>
      </c>
      <c r="E59">
        <v>0.43652728225691551</v>
      </c>
      <c r="F59">
        <v>1.110244719033926</v>
      </c>
      <c r="G59">
        <f t="shared" si="1"/>
        <v>0.67371743677701046</v>
      </c>
      <c r="H59">
        <v>0.50617356079827602</v>
      </c>
    </row>
    <row r="60" spans="1:8" x14ac:dyDescent="0.35">
      <c r="A60" t="s">
        <v>150</v>
      </c>
      <c r="B60" t="s">
        <v>202</v>
      </c>
      <c r="C60" t="s">
        <v>188</v>
      </c>
      <c r="D60">
        <v>2019</v>
      </c>
      <c r="E60">
        <v>2.050241516126516</v>
      </c>
      <c r="F60">
        <v>1.110244719033926</v>
      </c>
      <c r="G60">
        <f t="shared" si="1"/>
        <v>-0.93999679709258999</v>
      </c>
      <c r="H60">
        <v>0.50617356079827602</v>
      </c>
    </row>
    <row r="61" spans="1:8" x14ac:dyDescent="0.35">
      <c r="A61" t="s">
        <v>150</v>
      </c>
      <c r="B61" t="s">
        <v>204</v>
      </c>
      <c r="C61" t="s">
        <v>188</v>
      </c>
      <c r="D61">
        <v>2019</v>
      </c>
      <c r="E61">
        <v>0.54362498919910962</v>
      </c>
      <c r="F61">
        <v>1.110244719033926</v>
      </c>
      <c r="G61">
        <f t="shared" si="1"/>
        <v>0.56661972983481634</v>
      </c>
      <c r="H61">
        <v>0.50617356079827602</v>
      </c>
    </row>
    <row r="62" spans="1:8" x14ac:dyDescent="0.35">
      <c r="A62" t="s">
        <v>151</v>
      </c>
      <c r="B62" t="s">
        <v>193</v>
      </c>
      <c r="C62" t="s">
        <v>186</v>
      </c>
      <c r="D62">
        <v>2015</v>
      </c>
      <c r="E62">
        <v>1.7298208953237191</v>
      </c>
      <c r="F62">
        <v>3.980574024380553</v>
      </c>
      <c r="G62">
        <f t="shared" si="1"/>
        <v>2.2507531290568341</v>
      </c>
      <c r="H62">
        <v>0.2441254134191003</v>
      </c>
    </row>
    <row r="63" spans="1:8" x14ac:dyDescent="0.35">
      <c r="A63" t="s">
        <v>151</v>
      </c>
      <c r="B63" t="s">
        <v>195</v>
      </c>
      <c r="C63" t="s">
        <v>186</v>
      </c>
      <c r="D63">
        <v>2015</v>
      </c>
      <c r="E63">
        <v>3.1330217546616361</v>
      </c>
      <c r="F63">
        <v>3.980574024380553</v>
      </c>
      <c r="G63">
        <f t="shared" si="1"/>
        <v>0.84755226971891684</v>
      </c>
      <c r="H63">
        <v>0.2441254134191003</v>
      </c>
    </row>
    <row r="64" spans="1:8" x14ac:dyDescent="0.35">
      <c r="A64" t="s">
        <v>151</v>
      </c>
      <c r="B64" t="s">
        <v>194</v>
      </c>
      <c r="C64" t="s">
        <v>188</v>
      </c>
      <c r="D64">
        <v>2015</v>
      </c>
      <c r="E64">
        <v>2.0578550096999941</v>
      </c>
      <c r="F64">
        <v>3.980574024380553</v>
      </c>
      <c r="G64">
        <f t="shared" si="1"/>
        <v>1.9227190146805588</v>
      </c>
      <c r="H64">
        <v>0.2441254134191003</v>
      </c>
    </row>
    <row r="65" spans="1:8" x14ac:dyDescent="0.35">
      <c r="A65" t="s">
        <v>151</v>
      </c>
      <c r="B65" t="s">
        <v>196</v>
      </c>
      <c r="C65" t="s">
        <v>188</v>
      </c>
      <c r="D65">
        <v>2015</v>
      </c>
      <c r="E65">
        <v>2.8163023499567119</v>
      </c>
      <c r="F65">
        <v>3.980574024380553</v>
      </c>
      <c r="G65">
        <f t="shared" si="1"/>
        <v>1.1642716744238411</v>
      </c>
      <c r="H65">
        <v>0.2441254134191003</v>
      </c>
    </row>
    <row r="66" spans="1:8" x14ac:dyDescent="0.35">
      <c r="A66" t="s">
        <v>151</v>
      </c>
      <c r="B66" t="s">
        <v>195</v>
      </c>
      <c r="C66" t="s">
        <v>186</v>
      </c>
      <c r="D66">
        <v>2016</v>
      </c>
      <c r="E66">
        <v>2.6664587847684769</v>
      </c>
      <c r="F66">
        <v>2.8733724111720398</v>
      </c>
      <c r="G66">
        <f t="shared" ref="G66:G97" si="2">IF(OR(F66="",E66=""),"",F66-E66)</f>
        <v>0.20691362640356292</v>
      </c>
      <c r="H66">
        <v>0.32378660968022338</v>
      </c>
    </row>
    <row r="67" spans="1:8" x14ac:dyDescent="0.35">
      <c r="A67" t="s">
        <v>151</v>
      </c>
      <c r="B67" t="s">
        <v>197</v>
      </c>
      <c r="C67" t="s">
        <v>186</v>
      </c>
      <c r="D67">
        <v>2016</v>
      </c>
      <c r="E67">
        <v>3.1977481622379229</v>
      </c>
      <c r="F67">
        <v>2.8733724111720398</v>
      </c>
      <c r="G67">
        <f t="shared" si="2"/>
        <v>-0.32437575106588312</v>
      </c>
      <c r="H67">
        <v>0.32378660968022338</v>
      </c>
    </row>
    <row r="68" spans="1:8" x14ac:dyDescent="0.35">
      <c r="A68" t="s">
        <v>151</v>
      </c>
      <c r="B68" t="s">
        <v>196</v>
      </c>
      <c r="C68" t="s">
        <v>188</v>
      </c>
      <c r="D68">
        <v>2016</v>
      </c>
      <c r="E68">
        <v>2.5804277166284968</v>
      </c>
      <c r="F68">
        <v>2.8733724111720398</v>
      </c>
      <c r="G68">
        <f t="shared" si="2"/>
        <v>0.29294469454354299</v>
      </c>
      <c r="H68">
        <v>0.32378660968022338</v>
      </c>
    </row>
    <row r="69" spans="1:8" x14ac:dyDescent="0.35">
      <c r="A69" t="s">
        <v>151</v>
      </c>
      <c r="B69" t="s">
        <v>198</v>
      </c>
      <c r="C69" t="s">
        <v>188</v>
      </c>
      <c r="D69">
        <v>2016</v>
      </c>
      <c r="E69">
        <v>2.5934687983342641</v>
      </c>
      <c r="F69">
        <v>2.8733724111720398</v>
      </c>
      <c r="G69">
        <f t="shared" si="2"/>
        <v>0.27990361283777565</v>
      </c>
      <c r="H69">
        <v>0.32378660968022338</v>
      </c>
    </row>
    <row r="70" spans="1:8" x14ac:dyDescent="0.35">
      <c r="A70" t="s">
        <v>151</v>
      </c>
      <c r="B70" t="s">
        <v>197</v>
      </c>
      <c r="C70" t="s">
        <v>186</v>
      </c>
      <c r="D70">
        <v>2017</v>
      </c>
      <c r="E70">
        <v>2.255443360388365</v>
      </c>
      <c r="F70">
        <v>2.855001546118654</v>
      </c>
      <c r="G70">
        <f t="shared" si="2"/>
        <v>0.59955818573028896</v>
      </c>
      <c r="H70">
        <v>0.307364699958523</v>
      </c>
    </row>
    <row r="71" spans="1:8" x14ac:dyDescent="0.35">
      <c r="A71" t="s">
        <v>151</v>
      </c>
      <c r="B71" t="s">
        <v>199</v>
      </c>
      <c r="C71" t="s">
        <v>186</v>
      </c>
      <c r="D71">
        <v>2017</v>
      </c>
      <c r="E71">
        <v>3.068359604619419</v>
      </c>
      <c r="F71">
        <v>2.855001546118654</v>
      </c>
      <c r="G71">
        <f t="shared" si="2"/>
        <v>-0.21335805850076506</v>
      </c>
      <c r="H71">
        <v>0.307364699958523</v>
      </c>
    </row>
    <row r="72" spans="1:8" x14ac:dyDescent="0.35">
      <c r="A72" t="s">
        <v>151</v>
      </c>
      <c r="B72" t="s">
        <v>198</v>
      </c>
      <c r="C72" t="s">
        <v>188</v>
      </c>
      <c r="D72">
        <v>2017</v>
      </c>
      <c r="E72">
        <v>2.5049942578537321</v>
      </c>
      <c r="F72">
        <v>2.855001546118654</v>
      </c>
      <c r="G72">
        <f t="shared" si="2"/>
        <v>0.35000728826492189</v>
      </c>
      <c r="H72">
        <v>0.307364699958523</v>
      </c>
    </row>
    <row r="73" spans="1:8" x14ac:dyDescent="0.35">
      <c r="A73" t="s">
        <v>151</v>
      </c>
      <c r="B73" t="s">
        <v>200</v>
      </c>
      <c r="C73" t="s">
        <v>188</v>
      </c>
      <c r="D73">
        <v>2017</v>
      </c>
      <c r="E73">
        <v>2.763295099061525</v>
      </c>
      <c r="F73">
        <v>2.855001546118654</v>
      </c>
      <c r="G73">
        <f t="shared" si="2"/>
        <v>9.1706447057128937E-2</v>
      </c>
      <c r="H73">
        <v>0.307364699958523</v>
      </c>
    </row>
    <row r="74" spans="1:8" x14ac:dyDescent="0.35">
      <c r="A74" t="s">
        <v>151</v>
      </c>
      <c r="B74" t="s">
        <v>199</v>
      </c>
      <c r="C74" t="s">
        <v>186</v>
      </c>
      <c r="D74">
        <v>2018</v>
      </c>
      <c r="E74">
        <v>2.5372488700963869</v>
      </c>
      <c r="F74">
        <v>2.367158610415725</v>
      </c>
      <c r="G74">
        <f t="shared" si="2"/>
        <v>-0.17009025968066194</v>
      </c>
      <c r="H74">
        <v>0.36818229414725268</v>
      </c>
    </row>
    <row r="75" spans="1:8" x14ac:dyDescent="0.35">
      <c r="A75" t="s">
        <v>151</v>
      </c>
      <c r="B75" t="s">
        <v>201</v>
      </c>
      <c r="C75" t="s">
        <v>186</v>
      </c>
      <c r="D75">
        <v>2018</v>
      </c>
      <c r="E75">
        <v>2.5579730614092582</v>
      </c>
      <c r="F75">
        <v>2.367158610415725</v>
      </c>
      <c r="G75">
        <f t="shared" si="2"/>
        <v>-0.19081445099353322</v>
      </c>
      <c r="H75">
        <v>0.36818229414725268</v>
      </c>
    </row>
    <row r="76" spans="1:8" x14ac:dyDescent="0.35">
      <c r="A76" t="s">
        <v>151</v>
      </c>
      <c r="B76" t="s">
        <v>200</v>
      </c>
      <c r="C76" t="s">
        <v>188</v>
      </c>
      <c r="D76">
        <v>2018</v>
      </c>
      <c r="E76">
        <v>2.3641938543665701</v>
      </c>
      <c r="F76">
        <v>2.367158610415725</v>
      </c>
      <c r="G76">
        <f t="shared" si="2"/>
        <v>2.9647560491548042E-3</v>
      </c>
      <c r="H76">
        <v>0.36818229414725268</v>
      </c>
    </row>
    <row r="77" spans="1:8" x14ac:dyDescent="0.35">
      <c r="A77" t="s">
        <v>151</v>
      </c>
      <c r="B77" t="s">
        <v>202</v>
      </c>
      <c r="C77" t="s">
        <v>188</v>
      </c>
      <c r="D77">
        <v>2018</v>
      </c>
      <c r="E77">
        <v>2.8513007726971522</v>
      </c>
      <c r="F77">
        <v>2.367158610415725</v>
      </c>
      <c r="G77">
        <f t="shared" si="2"/>
        <v>-0.48414216228142726</v>
      </c>
      <c r="H77">
        <v>0.36818229414725268</v>
      </c>
    </row>
    <row r="78" spans="1:8" x14ac:dyDescent="0.35">
      <c r="A78" t="s">
        <v>151</v>
      </c>
      <c r="B78" t="s">
        <v>201</v>
      </c>
      <c r="C78" t="s">
        <v>186</v>
      </c>
      <c r="D78">
        <v>2019</v>
      </c>
      <c r="E78">
        <v>2.1553608163649152</v>
      </c>
      <c r="F78">
        <v>1.9422910480512949</v>
      </c>
      <c r="G78">
        <f t="shared" si="2"/>
        <v>-0.21306976831362023</v>
      </c>
      <c r="H78">
        <v>0.45846719135689679</v>
      </c>
    </row>
    <row r="79" spans="1:8" x14ac:dyDescent="0.35">
      <c r="A79" t="s">
        <v>151</v>
      </c>
      <c r="B79" t="s">
        <v>203</v>
      </c>
      <c r="C79" t="s">
        <v>186</v>
      </c>
      <c r="D79">
        <v>2019</v>
      </c>
      <c r="E79">
        <v>1.870053317687548</v>
      </c>
      <c r="F79">
        <v>1.9422910480512949</v>
      </c>
      <c r="G79">
        <f t="shared" si="2"/>
        <v>7.2237730363746921E-2</v>
      </c>
      <c r="H79">
        <v>0.45846719135689679</v>
      </c>
    </row>
    <row r="80" spans="1:8" x14ac:dyDescent="0.35">
      <c r="A80" t="s">
        <v>151</v>
      </c>
      <c r="B80" t="s">
        <v>202</v>
      </c>
      <c r="C80" t="s">
        <v>188</v>
      </c>
      <c r="D80">
        <v>2019</v>
      </c>
      <c r="E80">
        <v>2.355960635013798</v>
      </c>
      <c r="F80">
        <v>1.9422910480512949</v>
      </c>
      <c r="G80">
        <f t="shared" si="2"/>
        <v>-0.41366958696250311</v>
      </c>
      <c r="H80">
        <v>0.45846719135689679</v>
      </c>
    </row>
    <row r="81" spans="1:8" x14ac:dyDescent="0.35">
      <c r="A81" t="s">
        <v>151</v>
      </c>
      <c r="B81" t="s">
        <v>204</v>
      </c>
      <c r="C81" t="s">
        <v>188</v>
      </c>
      <c r="D81">
        <v>2019</v>
      </c>
      <c r="E81">
        <v>2.0959399874803002</v>
      </c>
      <c r="F81">
        <v>1.9422910480512949</v>
      </c>
      <c r="G81">
        <f t="shared" si="2"/>
        <v>-0.15364893942900526</v>
      </c>
      <c r="H81">
        <v>0.45846719135689679</v>
      </c>
    </row>
    <row r="82" spans="1:8" x14ac:dyDescent="0.35">
      <c r="A82" t="s">
        <v>152</v>
      </c>
      <c r="B82" t="s">
        <v>193</v>
      </c>
      <c r="C82" t="s">
        <v>186</v>
      </c>
      <c r="D82">
        <v>2015</v>
      </c>
      <c r="E82">
        <v>0.6115453306968277</v>
      </c>
      <c r="F82">
        <v>0.46533578746174248</v>
      </c>
      <c r="G82">
        <f t="shared" si="2"/>
        <v>-0.14620954323508523</v>
      </c>
      <c r="H82">
        <v>0.54961896608216798</v>
      </c>
    </row>
    <row r="83" spans="1:8" x14ac:dyDescent="0.35">
      <c r="A83" t="s">
        <v>152</v>
      </c>
      <c r="B83" t="s">
        <v>195</v>
      </c>
      <c r="C83" t="s">
        <v>186</v>
      </c>
      <c r="D83">
        <v>2015</v>
      </c>
      <c r="E83">
        <v>0.33999838965084178</v>
      </c>
      <c r="F83">
        <v>0.46533578746174248</v>
      </c>
      <c r="G83">
        <f t="shared" si="2"/>
        <v>0.1253373978109007</v>
      </c>
      <c r="H83">
        <v>0.54961896608216798</v>
      </c>
    </row>
    <row r="84" spans="1:8" x14ac:dyDescent="0.35">
      <c r="A84" t="s">
        <v>152</v>
      </c>
      <c r="B84" t="s">
        <v>194</v>
      </c>
      <c r="C84" t="s">
        <v>188</v>
      </c>
      <c r="D84">
        <v>2015</v>
      </c>
      <c r="E84">
        <v>1.03813878882193</v>
      </c>
      <c r="F84">
        <v>0.46533578746174248</v>
      </c>
      <c r="G84">
        <f t="shared" si="2"/>
        <v>-0.57280300136018747</v>
      </c>
      <c r="H84">
        <v>0.54961896608216798</v>
      </c>
    </row>
    <row r="85" spans="1:8" x14ac:dyDescent="0.35">
      <c r="A85" t="s">
        <v>152</v>
      </c>
      <c r="B85" t="s">
        <v>196</v>
      </c>
      <c r="C85" t="s">
        <v>188</v>
      </c>
      <c r="D85">
        <v>2015</v>
      </c>
      <c r="E85">
        <v>0.34221817011690359</v>
      </c>
      <c r="F85">
        <v>0.46533578746174248</v>
      </c>
      <c r="G85">
        <f t="shared" si="2"/>
        <v>0.12311761734483889</v>
      </c>
      <c r="H85">
        <v>0.54961896608216798</v>
      </c>
    </row>
    <row r="86" spans="1:8" x14ac:dyDescent="0.35">
      <c r="A86" t="s">
        <v>152</v>
      </c>
      <c r="B86" t="s">
        <v>195</v>
      </c>
      <c r="C86" t="s">
        <v>186</v>
      </c>
      <c r="D86">
        <v>2016</v>
      </c>
      <c r="E86">
        <v>0.66078776686688823</v>
      </c>
      <c r="F86">
        <v>2.5394630680659041</v>
      </c>
      <c r="G86">
        <f t="shared" si="2"/>
        <v>1.8786753011990158</v>
      </c>
      <c r="H86">
        <v>0.47338739554604209</v>
      </c>
    </row>
    <row r="87" spans="1:8" x14ac:dyDescent="0.35">
      <c r="A87" t="s">
        <v>152</v>
      </c>
      <c r="B87" t="s">
        <v>197</v>
      </c>
      <c r="C87" t="s">
        <v>186</v>
      </c>
      <c r="D87">
        <v>2016</v>
      </c>
      <c r="E87">
        <v>0.8211412144474739</v>
      </c>
      <c r="F87">
        <v>2.5394630680659041</v>
      </c>
      <c r="G87">
        <f t="shared" si="2"/>
        <v>1.7183218536184302</v>
      </c>
      <c r="H87">
        <v>0.47338739554604209</v>
      </c>
    </row>
    <row r="88" spans="1:8" x14ac:dyDescent="0.35">
      <c r="A88" t="s">
        <v>152</v>
      </c>
      <c r="B88" t="s">
        <v>196</v>
      </c>
      <c r="C88" t="s">
        <v>188</v>
      </c>
      <c r="D88">
        <v>2016</v>
      </c>
      <c r="E88">
        <v>1.029139259030432</v>
      </c>
      <c r="F88">
        <v>2.5394630680659041</v>
      </c>
      <c r="G88">
        <f t="shared" si="2"/>
        <v>1.510323809035472</v>
      </c>
      <c r="H88">
        <v>0.47338739554604209</v>
      </c>
    </row>
    <row r="89" spans="1:8" x14ac:dyDescent="0.35">
      <c r="A89" t="s">
        <v>152</v>
      </c>
      <c r="B89" t="s">
        <v>198</v>
      </c>
      <c r="C89" t="s">
        <v>188</v>
      </c>
      <c r="D89">
        <v>2016</v>
      </c>
      <c r="E89">
        <v>0.68041183214515577</v>
      </c>
      <c r="F89">
        <v>2.5394630680659041</v>
      </c>
      <c r="G89">
        <f t="shared" si="2"/>
        <v>1.8590512359207483</v>
      </c>
      <c r="H89">
        <v>0.47338739554604209</v>
      </c>
    </row>
    <row r="90" spans="1:8" x14ac:dyDescent="0.35">
      <c r="A90" t="s">
        <v>152</v>
      </c>
      <c r="B90" t="s">
        <v>197</v>
      </c>
      <c r="C90" t="s">
        <v>186</v>
      </c>
      <c r="D90">
        <v>2017</v>
      </c>
      <c r="E90">
        <v>0.7788253796826794</v>
      </c>
      <c r="F90">
        <v>3.2509193804219478</v>
      </c>
      <c r="G90">
        <f t="shared" si="2"/>
        <v>2.4720940007392684</v>
      </c>
      <c r="H90">
        <v>0.91399323645005026</v>
      </c>
    </row>
    <row r="91" spans="1:8" x14ac:dyDescent="0.35">
      <c r="A91" t="s">
        <v>152</v>
      </c>
      <c r="B91" t="s">
        <v>199</v>
      </c>
      <c r="C91" t="s">
        <v>186</v>
      </c>
      <c r="D91">
        <v>2017</v>
      </c>
      <c r="E91">
        <v>3.2999705467780189</v>
      </c>
      <c r="F91">
        <v>3.2509193804219478</v>
      </c>
      <c r="G91">
        <f t="shared" si="2"/>
        <v>-4.9051166356071096E-2</v>
      </c>
      <c r="H91">
        <v>0.91399323645005026</v>
      </c>
    </row>
    <row r="92" spans="1:8" x14ac:dyDescent="0.35">
      <c r="A92" t="s">
        <v>152</v>
      </c>
      <c r="B92" t="s">
        <v>198</v>
      </c>
      <c r="C92" t="s">
        <v>188</v>
      </c>
      <c r="D92">
        <v>2017</v>
      </c>
      <c r="E92">
        <v>0.72652337554917068</v>
      </c>
      <c r="F92">
        <v>3.2509193804219478</v>
      </c>
      <c r="G92">
        <f t="shared" si="2"/>
        <v>2.5243960048727772</v>
      </c>
      <c r="H92">
        <v>0.91399323645005026</v>
      </c>
    </row>
    <row r="93" spans="1:8" x14ac:dyDescent="0.35">
      <c r="A93" t="s">
        <v>152</v>
      </c>
      <c r="B93" t="s">
        <v>200</v>
      </c>
      <c r="C93" t="s">
        <v>188</v>
      </c>
      <c r="D93">
        <v>2017</v>
      </c>
      <c r="E93">
        <v>1.2981877046543739</v>
      </c>
      <c r="F93">
        <v>3.2509193804219478</v>
      </c>
      <c r="G93">
        <f t="shared" si="2"/>
        <v>1.9527316757675739</v>
      </c>
      <c r="H93">
        <v>0.91399323645005026</v>
      </c>
    </row>
    <row r="94" spans="1:8" x14ac:dyDescent="0.35">
      <c r="A94" t="s">
        <v>152</v>
      </c>
      <c r="B94" t="s">
        <v>199</v>
      </c>
      <c r="C94" t="s">
        <v>186</v>
      </c>
      <c r="D94">
        <v>2018</v>
      </c>
      <c r="E94">
        <v>2.6543445907794232</v>
      </c>
      <c r="F94">
        <v>1.1858569030435471</v>
      </c>
      <c r="G94">
        <f t="shared" si="2"/>
        <v>-1.4684876877358761</v>
      </c>
      <c r="H94">
        <v>1.092702929834565</v>
      </c>
    </row>
    <row r="95" spans="1:8" x14ac:dyDescent="0.35">
      <c r="A95" t="s">
        <v>152</v>
      </c>
      <c r="B95" t="s">
        <v>201</v>
      </c>
      <c r="C95" t="s">
        <v>186</v>
      </c>
      <c r="D95">
        <v>2018</v>
      </c>
      <c r="E95">
        <v>2.8893530093298199</v>
      </c>
      <c r="F95">
        <v>1.1858569030435471</v>
      </c>
      <c r="G95">
        <f t="shared" si="2"/>
        <v>-1.7034961062862728</v>
      </c>
      <c r="H95">
        <v>1.092702929834565</v>
      </c>
    </row>
    <row r="96" spans="1:8" x14ac:dyDescent="0.35">
      <c r="A96" t="s">
        <v>152</v>
      </c>
      <c r="B96" t="s">
        <v>200</v>
      </c>
      <c r="C96" t="s">
        <v>188</v>
      </c>
      <c r="D96">
        <v>2018</v>
      </c>
      <c r="E96">
        <v>1.745345139008192</v>
      </c>
      <c r="F96">
        <v>1.1858569030435471</v>
      </c>
      <c r="G96">
        <f t="shared" si="2"/>
        <v>-0.55948823596464492</v>
      </c>
      <c r="H96">
        <v>1.092702929834565</v>
      </c>
    </row>
    <row r="97" spans="1:8" x14ac:dyDescent="0.35">
      <c r="A97" t="s">
        <v>152</v>
      </c>
      <c r="B97" t="s">
        <v>202</v>
      </c>
      <c r="C97" t="s">
        <v>188</v>
      </c>
      <c r="D97">
        <v>2018</v>
      </c>
      <c r="E97">
        <v>2.519865182310288</v>
      </c>
      <c r="F97">
        <v>1.1858569030435471</v>
      </c>
      <c r="G97">
        <f t="shared" si="2"/>
        <v>-1.3340082792667409</v>
      </c>
      <c r="H97">
        <v>1.092702929834565</v>
      </c>
    </row>
    <row r="98" spans="1:8" x14ac:dyDescent="0.35">
      <c r="A98" t="s">
        <v>152</v>
      </c>
      <c r="B98" t="s">
        <v>201</v>
      </c>
      <c r="C98" t="s">
        <v>186</v>
      </c>
      <c r="D98">
        <v>2019</v>
      </c>
      <c r="E98">
        <v>2.1742555460234851</v>
      </c>
      <c r="F98">
        <v>1.3406806953806429</v>
      </c>
      <c r="G98">
        <f t="shared" ref="G98:G129" si="3">IF(OR(F98="",E98=""),"",F98-E98)</f>
        <v>-0.8335748506428422</v>
      </c>
      <c r="H98">
        <v>1.5080711182836981</v>
      </c>
    </row>
    <row r="99" spans="1:8" x14ac:dyDescent="0.35">
      <c r="A99" t="s">
        <v>152</v>
      </c>
      <c r="B99" t="s">
        <v>203</v>
      </c>
      <c r="C99" t="s">
        <v>186</v>
      </c>
      <c r="D99">
        <v>2019</v>
      </c>
      <c r="E99">
        <v>1.354791564440649</v>
      </c>
      <c r="F99">
        <v>1.3406806953806429</v>
      </c>
      <c r="G99">
        <f t="shared" si="3"/>
        <v>-1.4110869060006026E-2</v>
      </c>
      <c r="H99">
        <v>1.5080711182836981</v>
      </c>
    </row>
    <row r="100" spans="1:8" x14ac:dyDescent="0.35">
      <c r="A100" t="s">
        <v>152</v>
      </c>
      <c r="B100" t="s">
        <v>202</v>
      </c>
      <c r="C100" t="s">
        <v>188</v>
      </c>
      <c r="D100">
        <v>2019</v>
      </c>
      <c r="E100">
        <v>2.2702366672909808</v>
      </c>
      <c r="F100">
        <v>1.3406806953806429</v>
      </c>
      <c r="G100">
        <f t="shared" si="3"/>
        <v>-0.9295559719103379</v>
      </c>
      <c r="H100">
        <v>1.5080711182836981</v>
      </c>
    </row>
    <row r="101" spans="1:8" x14ac:dyDescent="0.35">
      <c r="A101" t="s">
        <v>152</v>
      </c>
      <c r="B101" t="s">
        <v>204</v>
      </c>
      <c r="C101" t="s">
        <v>188</v>
      </c>
      <c r="D101">
        <v>2019</v>
      </c>
      <c r="E101">
        <v>1.638521358484613</v>
      </c>
      <c r="F101">
        <v>1.3406806953806429</v>
      </c>
      <c r="G101">
        <f t="shared" si="3"/>
        <v>-0.29784066310397006</v>
      </c>
      <c r="H101">
        <v>1.5080711182836981</v>
      </c>
    </row>
    <row r="102" spans="1:8" x14ac:dyDescent="0.35">
      <c r="A102" t="s">
        <v>153</v>
      </c>
      <c r="B102" t="s">
        <v>193</v>
      </c>
      <c r="C102" t="s">
        <v>186</v>
      </c>
      <c r="D102">
        <v>2015</v>
      </c>
      <c r="E102">
        <v>0.69497120757255892</v>
      </c>
      <c r="F102">
        <v>0.99352475042418931</v>
      </c>
      <c r="G102">
        <f t="shared" si="3"/>
        <v>0.29855354285163038</v>
      </c>
      <c r="H102">
        <v>0.1530877226670376</v>
      </c>
    </row>
    <row r="103" spans="1:8" x14ac:dyDescent="0.35">
      <c r="A103" t="s">
        <v>153</v>
      </c>
      <c r="B103" t="s">
        <v>195</v>
      </c>
      <c r="C103" t="s">
        <v>186</v>
      </c>
      <c r="D103">
        <v>2015</v>
      </c>
      <c r="E103">
        <v>1.0829396488476919</v>
      </c>
      <c r="F103">
        <v>0.99352475042418931</v>
      </c>
      <c r="G103">
        <f t="shared" si="3"/>
        <v>-8.9414898423502587E-2</v>
      </c>
      <c r="H103">
        <v>0.1530877226670376</v>
      </c>
    </row>
    <row r="104" spans="1:8" x14ac:dyDescent="0.35">
      <c r="A104" t="s">
        <v>153</v>
      </c>
      <c r="B104" t="s">
        <v>194</v>
      </c>
      <c r="C104" t="s">
        <v>188</v>
      </c>
      <c r="D104">
        <v>2015</v>
      </c>
      <c r="E104">
        <v>1.4732524317461191</v>
      </c>
      <c r="F104">
        <v>0.99352475042418931</v>
      </c>
      <c r="G104">
        <f t="shared" si="3"/>
        <v>-0.47972768132192978</v>
      </c>
      <c r="H104">
        <v>0.1530877226670376</v>
      </c>
    </row>
    <row r="105" spans="1:8" x14ac:dyDescent="0.35">
      <c r="A105" t="s">
        <v>153</v>
      </c>
      <c r="B105" t="s">
        <v>196</v>
      </c>
      <c r="C105" t="s">
        <v>188</v>
      </c>
      <c r="D105">
        <v>2015</v>
      </c>
      <c r="E105">
        <v>1.081963871443703</v>
      </c>
      <c r="F105">
        <v>0.99352475042418931</v>
      </c>
      <c r="G105">
        <f t="shared" si="3"/>
        <v>-8.8439121019513678E-2</v>
      </c>
      <c r="H105">
        <v>0.1530877226670376</v>
      </c>
    </row>
    <row r="106" spans="1:8" x14ac:dyDescent="0.35">
      <c r="A106" t="s">
        <v>153</v>
      </c>
      <c r="B106" t="s">
        <v>195</v>
      </c>
      <c r="C106" t="s">
        <v>186</v>
      </c>
      <c r="D106">
        <v>2016</v>
      </c>
      <c r="E106">
        <v>1.4293943423307589</v>
      </c>
      <c r="F106">
        <v>0.7341997048160207</v>
      </c>
      <c r="G106">
        <f t="shared" si="3"/>
        <v>-0.6951946375147382</v>
      </c>
      <c r="H106">
        <v>0.32225536789384762</v>
      </c>
    </row>
    <row r="107" spans="1:8" x14ac:dyDescent="0.35">
      <c r="A107" t="s">
        <v>153</v>
      </c>
      <c r="B107" t="s">
        <v>197</v>
      </c>
      <c r="C107" t="s">
        <v>186</v>
      </c>
      <c r="D107">
        <v>2016</v>
      </c>
      <c r="E107">
        <v>1.254473785454957</v>
      </c>
      <c r="F107">
        <v>0.7341997048160207</v>
      </c>
      <c r="G107">
        <f t="shared" si="3"/>
        <v>-0.52027408063893632</v>
      </c>
      <c r="H107">
        <v>0.32225536789384762</v>
      </c>
    </row>
    <row r="108" spans="1:8" x14ac:dyDescent="0.35">
      <c r="A108" t="s">
        <v>153</v>
      </c>
      <c r="B108" t="s">
        <v>196</v>
      </c>
      <c r="C108" t="s">
        <v>188</v>
      </c>
      <c r="D108">
        <v>2016</v>
      </c>
      <c r="E108">
        <v>1.6816047146198001</v>
      </c>
      <c r="F108">
        <v>0.7341997048160207</v>
      </c>
      <c r="G108">
        <f t="shared" si="3"/>
        <v>-0.9474050098037794</v>
      </c>
      <c r="H108">
        <v>0.32225536789384762</v>
      </c>
    </row>
    <row r="109" spans="1:8" x14ac:dyDescent="0.35">
      <c r="A109" t="s">
        <v>153</v>
      </c>
      <c r="B109" t="s">
        <v>198</v>
      </c>
      <c r="C109" t="s">
        <v>188</v>
      </c>
      <c r="D109">
        <v>2016</v>
      </c>
      <c r="E109">
        <v>1.331417785335498</v>
      </c>
      <c r="F109">
        <v>0.7341997048160207</v>
      </c>
      <c r="G109">
        <f t="shared" si="3"/>
        <v>-0.59721808051947733</v>
      </c>
      <c r="H109">
        <v>0.32225536789384762</v>
      </c>
    </row>
    <row r="110" spans="1:8" x14ac:dyDescent="0.35">
      <c r="A110" t="s">
        <v>153</v>
      </c>
      <c r="B110" t="s">
        <v>197</v>
      </c>
      <c r="C110" t="s">
        <v>186</v>
      </c>
      <c r="D110">
        <v>2017</v>
      </c>
      <c r="E110">
        <v>1.3568331696729889</v>
      </c>
      <c r="F110">
        <v>2.2441414587468929</v>
      </c>
      <c r="G110">
        <f t="shared" si="3"/>
        <v>0.88730828907390391</v>
      </c>
      <c r="H110">
        <v>0.47394263398358261</v>
      </c>
    </row>
    <row r="111" spans="1:8" x14ac:dyDescent="0.35">
      <c r="A111" t="s">
        <v>153</v>
      </c>
      <c r="B111" t="s">
        <v>199</v>
      </c>
      <c r="C111" t="s">
        <v>186</v>
      </c>
      <c r="D111">
        <v>2017</v>
      </c>
      <c r="E111">
        <v>1.6108305416448809</v>
      </c>
      <c r="F111">
        <v>2.2441414587468929</v>
      </c>
      <c r="G111">
        <f t="shared" si="3"/>
        <v>0.63331091710201193</v>
      </c>
      <c r="H111">
        <v>0.47394263398358261</v>
      </c>
    </row>
    <row r="112" spans="1:8" x14ac:dyDescent="0.35">
      <c r="A112" t="s">
        <v>153</v>
      </c>
      <c r="B112" t="s">
        <v>198</v>
      </c>
      <c r="C112" t="s">
        <v>188</v>
      </c>
      <c r="D112">
        <v>2017</v>
      </c>
      <c r="E112">
        <v>1.686145619472357</v>
      </c>
      <c r="F112">
        <v>2.2441414587468929</v>
      </c>
      <c r="G112">
        <f t="shared" si="3"/>
        <v>0.55799583927453589</v>
      </c>
      <c r="H112">
        <v>0.47394263398358261</v>
      </c>
    </row>
    <row r="113" spans="1:8" x14ac:dyDescent="0.35">
      <c r="A113" t="s">
        <v>153</v>
      </c>
      <c r="B113" t="s">
        <v>200</v>
      </c>
      <c r="C113" t="s">
        <v>188</v>
      </c>
      <c r="D113">
        <v>2017</v>
      </c>
      <c r="E113">
        <v>1.353609964652547</v>
      </c>
      <c r="F113">
        <v>2.2441414587468929</v>
      </c>
      <c r="G113">
        <f t="shared" si="3"/>
        <v>0.89053149409434584</v>
      </c>
      <c r="H113">
        <v>0.47394263398358261</v>
      </c>
    </row>
    <row r="114" spans="1:8" x14ac:dyDescent="0.35">
      <c r="A114" t="s">
        <v>153</v>
      </c>
      <c r="B114" t="s">
        <v>199</v>
      </c>
      <c r="C114" t="s">
        <v>186</v>
      </c>
      <c r="D114">
        <v>2018</v>
      </c>
      <c r="E114">
        <v>1.745757461080699</v>
      </c>
      <c r="F114">
        <v>1.5720137685547519</v>
      </c>
      <c r="G114">
        <f t="shared" si="3"/>
        <v>-0.17374369252594701</v>
      </c>
      <c r="H114">
        <v>0.49234900428702999</v>
      </c>
    </row>
    <row r="115" spans="1:8" x14ac:dyDescent="0.35">
      <c r="A115" t="s">
        <v>153</v>
      </c>
      <c r="B115" t="s">
        <v>201</v>
      </c>
      <c r="C115" t="s">
        <v>186</v>
      </c>
      <c r="D115">
        <v>2018</v>
      </c>
      <c r="E115">
        <v>1.6664324661772369</v>
      </c>
      <c r="F115">
        <v>1.5720137685547519</v>
      </c>
      <c r="G115">
        <f t="shared" si="3"/>
        <v>-9.4418697622485004E-2</v>
      </c>
      <c r="H115">
        <v>0.49234900428702999</v>
      </c>
    </row>
    <row r="116" spans="1:8" x14ac:dyDescent="0.35">
      <c r="A116" t="s">
        <v>153</v>
      </c>
      <c r="B116" t="s">
        <v>200</v>
      </c>
      <c r="C116" t="s">
        <v>188</v>
      </c>
      <c r="D116">
        <v>2018</v>
      </c>
      <c r="E116">
        <v>1.72584962487905</v>
      </c>
      <c r="F116">
        <v>1.5720137685547519</v>
      </c>
      <c r="G116">
        <f t="shared" si="3"/>
        <v>-0.15383585632429808</v>
      </c>
      <c r="H116">
        <v>0.49234900428702999</v>
      </c>
    </row>
    <row r="117" spans="1:8" x14ac:dyDescent="0.35">
      <c r="A117" t="s">
        <v>153</v>
      </c>
      <c r="B117" t="s">
        <v>202</v>
      </c>
      <c r="C117" t="s">
        <v>188</v>
      </c>
      <c r="D117">
        <v>2018</v>
      </c>
      <c r="E117">
        <v>1.989603282667241</v>
      </c>
      <c r="F117">
        <v>1.5720137685547519</v>
      </c>
      <c r="G117">
        <f t="shared" si="3"/>
        <v>-0.41758951411248901</v>
      </c>
      <c r="H117">
        <v>0.49234900428702999</v>
      </c>
    </row>
    <row r="118" spans="1:8" x14ac:dyDescent="0.35">
      <c r="A118" t="s">
        <v>153</v>
      </c>
      <c r="B118" t="s">
        <v>201</v>
      </c>
      <c r="C118" t="s">
        <v>186</v>
      </c>
      <c r="D118">
        <v>2019</v>
      </c>
      <c r="E118">
        <v>1.641202261320762</v>
      </c>
      <c r="F118">
        <v>2.0796189403330492</v>
      </c>
      <c r="G118">
        <f t="shared" si="3"/>
        <v>0.4384166790122872</v>
      </c>
      <c r="H118">
        <v>0.46975991709449222</v>
      </c>
    </row>
    <row r="119" spans="1:8" x14ac:dyDescent="0.35">
      <c r="A119" t="s">
        <v>153</v>
      </c>
      <c r="B119" t="s">
        <v>203</v>
      </c>
      <c r="C119" t="s">
        <v>186</v>
      </c>
      <c r="D119">
        <v>2019</v>
      </c>
      <c r="E119">
        <v>1.2870082454169649</v>
      </c>
      <c r="F119">
        <v>2.0796189403330492</v>
      </c>
      <c r="G119">
        <f t="shared" si="3"/>
        <v>0.79261069491608427</v>
      </c>
      <c r="H119">
        <v>0.46975991709449222</v>
      </c>
    </row>
    <row r="120" spans="1:8" x14ac:dyDescent="0.35">
      <c r="A120" t="s">
        <v>153</v>
      </c>
      <c r="B120" t="s">
        <v>202</v>
      </c>
      <c r="C120" t="s">
        <v>188</v>
      </c>
      <c r="D120">
        <v>2019</v>
      </c>
      <c r="E120">
        <v>1.837933157898797</v>
      </c>
      <c r="F120">
        <v>2.0796189403330492</v>
      </c>
      <c r="G120">
        <f t="shared" si="3"/>
        <v>0.24168578243425221</v>
      </c>
      <c r="H120">
        <v>0.46975991709449222</v>
      </c>
    </row>
    <row r="121" spans="1:8" x14ac:dyDescent="0.35">
      <c r="A121" t="s">
        <v>153</v>
      </c>
      <c r="B121" t="s">
        <v>204</v>
      </c>
      <c r="C121" t="s">
        <v>188</v>
      </c>
      <c r="D121">
        <v>2019</v>
      </c>
      <c r="E121">
        <v>1.333589129915191</v>
      </c>
      <c r="F121">
        <v>2.0796189403330492</v>
      </c>
      <c r="G121">
        <f t="shared" si="3"/>
        <v>0.74602981041785821</v>
      </c>
      <c r="H121">
        <v>0.46975991709449222</v>
      </c>
    </row>
    <row r="122" spans="1:8" x14ac:dyDescent="0.35">
      <c r="A122" t="s">
        <v>154</v>
      </c>
      <c r="B122" t="s">
        <v>193</v>
      </c>
      <c r="C122" t="s">
        <v>186</v>
      </c>
      <c r="D122">
        <v>2015</v>
      </c>
      <c r="E122">
        <v>3.6221665910883831</v>
      </c>
      <c r="F122">
        <v>21.950744654507421</v>
      </c>
      <c r="G122">
        <f t="shared" si="3"/>
        <v>18.328578063419037</v>
      </c>
      <c r="H122">
        <v>0.48860538544225529</v>
      </c>
    </row>
    <row r="123" spans="1:8" x14ac:dyDescent="0.35">
      <c r="A123" t="s">
        <v>154</v>
      </c>
      <c r="B123" t="s">
        <v>195</v>
      </c>
      <c r="C123" t="s">
        <v>186</v>
      </c>
      <c r="D123">
        <v>2015</v>
      </c>
      <c r="E123">
        <v>6.0449344943167782</v>
      </c>
      <c r="F123">
        <v>21.950744654507421</v>
      </c>
      <c r="G123">
        <f t="shared" si="3"/>
        <v>15.905810160190644</v>
      </c>
      <c r="H123">
        <v>0.48860538544225529</v>
      </c>
    </row>
    <row r="124" spans="1:8" x14ac:dyDescent="0.35">
      <c r="A124" t="s">
        <v>154</v>
      </c>
      <c r="B124" t="s">
        <v>194</v>
      </c>
      <c r="C124" t="s">
        <v>188</v>
      </c>
      <c r="D124">
        <v>2015</v>
      </c>
      <c r="E124">
        <v>2.99572233370986</v>
      </c>
      <c r="F124">
        <v>21.950744654507421</v>
      </c>
      <c r="G124">
        <f t="shared" si="3"/>
        <v>18.955022320797561</v>
      </c>
      <c r="H124">
        <v>0.48860538544225529</v>
      </c>
    </row>
    <row r="125" spans="1:8" x14ac:dyDescent="0.35">
      <c r="A125" t="s">
        <v>154</v>
      </c>
      <c r="B125" t="s">
        <v>196</v>
      </c>
      <c r="C125" t="s">
        <v>188</v>
      </c>
      <c r="D125">
        <v>2015</v>
      </c>
      <c r="E125">
        <v>3.6070418929936339</v>
      </c>
      <c r="F125">
        <v>21.950744654507421</v>
      </c>
      <c r="G125">
        <f t="shared" si="3"/>
        <v>18.343702761513786</v>
      </c>
      <c r="H125">
        <v>0.48860538544225529</v>
      </c>
    </row>
    <row r="126" spans="1:8" x14ac:dyDescent="0.35">
      <c r="A126" t="s">
        <v>154</v>
      </c>
      <c r="B126" t="s">
        <v>195</v>
      </c>
      <c r="C126" t="s">
        <v>186</v>
      </c>
      <c r="D126">
        <v>2016</v>
      </c>
      <c r="E126">
        <v>4.4841243342324866</v>
      </c>
      <c r="F126">
        <v>1.1725462785856491</v>
      </c>
      <c r="G126">
        <f t="shared" si="3"/>
        <v>-3.3115780556468373</v>
      </c>
      <c r="H126">
        <v>0.56023891077105992</v>
      </c>
    </row>
    <row r="127" spans="1:8" x14ac:dyDescent="0.35">
      <c r="A127" t="s">
        <v>154</v>
      </c>
      <c r="B127" t="s">
        <v>197</v>
      </c>
      <c r="C127" t="s">
        <v>186</v>
      </c>
      <c r="D127">
        <v>2016</v>
      </c>
      <c r="E127">
        <v>4.0884411162628984</v>
      </c>
      <c r="F127">
        <v>1.1725462785856491</v>
      </c>
      <c r="G127">
        <f t="shared" si="3"/>
        <v>-2.9158948376772491</v>
      </c>
      <c r="H127">
        <v>0.56023891077105992</v>
      </c>
    </row>
    <row r="128" spans="1:8" x14ac:dyDescent="0.35">
      <c r="A128" t="s">
        <v>154</v>
      </c>
      <c r="B128" t="s">
        <v>196</v>
      </c>
      <c r="C128" t="s">
        <v>188</v>
      </c>
      <c r="D128">
        <v>2016</v>
      </c>
      <c r="E128">
        <v>3.4764574668220138</v>
      </c>
      <c r="F128">
        <v>1.1725462785856491</v>
      </c>
      <c r="G128">
        <f t="shared" si="3"/>
        <v>-2.3039111882363645</v>
      </c>
      <c r="H128">
        <v>0.56023891077105992</v>
      </c>
    </row>
    <row r="129" spans="1:8" x14ac:dyDescent="0.35">
      <c r="A129" t="s">
        <v>154</v>
      </c>
      <c r="B129" t="s">
        <v>198</v>
      </c>
      <c r="C129" t="s">
        <v>188</v>
      </c>
      <c r="D129">
        <v>2016</v>
      </c>
      <c r="E129">
        <v>4.8687098071762858</v>
      </c>
      <c r="F129">
        <v>1.1725462785856491</v>
      </c>
      <c r="G129">
        <f t="shared" si="3"/>
        <v>-3.6961635285906365</v>
      </c>
      <c r="H129">
        <v>0.56023891077105992</v>
      </c>
    </row>
    <row r="130" spans="1:8" x14ac:dyDescent="0.35">
      <c r="A130" t="s">
        <v>154</v>
      </c>
      <c r="B130" t="s">
        <v>197</v>
      </c>
      <c r="C130" t="s">
        <v>186</v>
      </c>
      <c r="D130">
        <v>2017</v>
      </c>
      <c r="E130">
        <v>3.6014209648164601</v>
      </c>
      <c r="F130">
        <v>9.6242949957613337</v>
      </c>
      <c r="G130">
        <f t="shared" ref="G130:G161" si="4">IF(OR(F130="",E130=""),"",F130-E130)</f>
        <v>6.0228740309448732</v>
      </c>
      <c r="H130">
        <v>0.79363705101787563</v>
      </c>
    </row>
    <row r="131" spans="1:8" x14ac:dyDescent="0.35">
      <c r="A131" t="s">
        <v>154</v>
      </c>
      <c r="B131" t="s">
        <v>199</v>
      </c>
      <c r="C131" t="s">
        <v>186</v>
      </c>
      <c r="D131">
        <v>2017</v>
      </c>
      <c r="E131">
        <v>4.8263025218790556</v>
      </c>
      <c r="F131">
        <v>9.6242949957613337</v>
      </c>
      <c r="G131">
        <f t="shared" si="4"/>
        <v>4.7979924738822781</v>
      </c>
      <c r="H131">
        <v>0.79363705101787563</v>
      </c>
    </row>
    <row r="132" spans="1:8" x14ac:dyDescent="0.35">
      <c r="A132" t="s">
        <v>154</v>
      </c>
      <c r="B132" t="s">
        <v>198</v>
      </c>
      <c r="C132" t="s">
        <v>188</v>
      </c>
      <c r="D132">
        <v>2017</v>
      </c>
      <c r="E132">
        <v>3.6717987560630938</v>
      </c>
      <c r="F132">
        <v>9.6242949957613337</v>
      </c>
      <c r="G132">
        <f t="shared" si="4"/>
        <v>5.9524962396982399</v>
      </c>
      <c r="H132">
        <v>0.79363705101787563</v>
      </c>
    </row>
    <row r="133" spans="1:8" x14ac:dyDescent="0.35">
      <c r="A133" t="s">
        <v>154</v>
      </c>
      <c r="B133" t="s">
        <v>200</v>
      </c>
      <c r="C133" t="s">
        <v>188</v>
      </c>
      <c r="D133">
        <v>2017</v>
      </c>
      <c r="E133">
        <v>3.9509452446526701</v>
      </c>
      <c r="F133">
        <v>9.6242949957613337</v>
      </c>
      <c r="G133">
        <f t="shared" si="4"/>
        <v>5.6733497511086632</v>
      </c>
      <c r="H133">
        <v>0.79363705101787563</v>
      </c>
    </row>
    <row r="134" spans="1:8" x14ac:dyDescent="0.35">
      <c r="A134" t="s">
        <v>154</v>
      </c>
      <c r="B134" t="s">
        <v>199</v>
      </c>
      <c r="C134" t="s">
        <v>186</v>
      </c>
      <c r="D134">
        <v>2018</v>
      </c>
      <c r="E134">
        <v>3.9055452515839528</v>
      </c>
      <c r="F134">
        <v>7.4446874521163222</v>
      </c>
      <c r="G134">
        <f t="shared" si="4"/>
        <v>3.5391422005323694</v>
      </c>
      <c r="H134">
        <v>0.68501672699007832</v>
      </c>
    </row>
    <row r="135" spans="1:8" x14ac:dyDescent="0.35">
      <c r="A135" t="s">
        <v>154</v>
      </c>
      <c r="B135" t="s">
        <v>201</v>
      </c>
      <c r="C135" t="s">
        <v>186</v>
      </c>
      <c r="D135">
        <v>2018</v>
      </c>
      <c r="E135">
        <v>7.8117760082768486</v>
      </c>
      <c r="F135">
        <v>7.4446874521163222</v>
      </c>
      <c r="G135">
        <f t="shared" si="4"/>
        <v>-0.36708855616052638</v>
      </c>
      <c r="H135">
        <v>0.68501672699007832</v>
      </c>
    </row>
    <row r="136" spans="1:8" x14ac:dyDescent="0.35">
      <c r="A136" t="s">
        <v>154</v>
      </c>
      <c r="B136" t="s">
        <v>200</v>
      </c>
      <c r="C136" t="s">
        <v>188</v>
      </c>
      <c r="D136">
        <v>2018</v>
      </c>
      <c r="E136">
        <v>3.6432271266646499</v>
      </c>
      <c r="F136">
        <v>7.4446874521163222</v>
      </c>
      <c r="G136">
        <f t="shared" si="4"/>
        <v>3.8014603254516723</v>
      </c>
      <c r="H136">
        <v>0.68501672699007832</v>
      </c>
    </row>
    <row r="137" spans="1:8" x14ac:dyDescent="0.35">
      <c r="A137" t="s">
        <v>154</v>
      </c>
      <c r="B137" t="s">
        <v>202</v>
      </c>
      <c r="C137" t="s">
        <v>188</v>
      </c>
      <c r="D137">
        <v>2018</v>
      </c>
      <c r="E137">
        <v>5.6808928025538163</v>
      </c>
      <c r="F137">
        <v>7.4446874521163222</v>
      </c>
      <c r="G137">
        <f t="shared" si="4"/>
        <v>1.7637946495625059</v>
      </c>
      <c r="H137">
        <v>0.68501672699007832</v>
      </c>
    </row>
    <row r="138" spans="1:8" x14ac:dyDescent="0.35">
      <c r="A138" t="s">
        <v>154</v>
      </c>
      <c r="B138" t="s">
        <v>201</v>
      </c>
      <c r="C138" t="s">
        <v>186</v>
      </c>
      <c r="D138">
        <v>2019</v>
      </c>
      <c r="E138">
        <v>4.5299756937161373</v>
      </c>
      <c r="F138">
        <v>4.8237638263446936</v>
      </c>
      <c r="G138">
        <f t="shared" si="4"/>
        <v>0.2937881326285563</v>
      </c>
      <c r="H138">
        <v>0.85549166422083789</v>
      </c>
    </row>
    <row r="139" spans="1:8" x14ac:dyDescent="0.35">
      <c r="A139" t="s">
        <v>154</v>
      </c>
      <c r="B139" t="s">
        <v>203</v>
      </c>
      <c r="C139" t="s">
        <v>186</v>
      </c>
      <c r="D139">
        <v>2019</v>
      </c>
      <c r="E139">
        <v>5.6355935792373302</v>
      </c>
      <c r="F139">
        <v>4.8237638263446936</v>
      </c>
      <c r="G139">
        <f t="shared" si="4"/>
        <v>-0.81182975289263659</v>
      </c>
      <c r="H139">
        <v>0.85549166422083789</v>
      </c>
    </row>
    <row r="140" spans="1:8" x14ac:dyDescent="0.35">
      <c r="A140" t="s">
        <v>154</v>
      </c>
      <c r="B140" t="s">
        <v>202</v>
      </c>
      <c r="C140" t="s">
        <v>188</v>
      </c>
      <c r="D140">
        <v>2019</v>
      </c>
      <c r="E140">
        <v>4.058674421459818</v>
      </c>
      <c r="F140">
        <v>4.8237638263446936</v>
      </c>
      <c r="G140">
        <f t="shared" si="4"/>
        <v>0.76508940488487553</v>
      </c>
      <c r="H140">
        <v>0.85549166422083789</v>
      </c>
    </row>
    <row r="141" spans="1:8" x14ac:dyDescent="0.35">
      <c r="A141" t="s">
        <v>154</v>
      </c>
      <c r="B141" t="s">
        <v>204</v>
      </c>
      <c r="C141" t="s">
        <v>188</v>
      </c>
      <c r="D141">
        <v>2019</v>
      </c>
      <c r="E141">
        <v>3.759569376747196</v>
      </c>
      <c r="F141">
        <v>4.8237638263446936</v>
      </c>
      <c r="G141">
        <f t="shared" si="4"/>
        <v>1.0641944495974975</v>
      </c>
      <c r="H141">
        <v>0.85549166422083789</v>
      </c>
    </row>
    <row r="142" spans="1:8" x14ac:dyDescent="0.35">
      <c r="A142" t="s">
        <v>155</v>
      </c>
      <c r="B142" t="s">
        <v>193</v>
      </c>
      <c r="C142" t="s">
        <v>186</v>
      </c>
      <c r="D142">
        <v>2015</v>
      </c>
      <c r="E142">
        <v>0.62872973894907425</v>
      </c>
      <c r="F142">
        <v>0.74285153390220071</v>
      </c>
      <c r="G142">
        <f t="shared" si="4"/>
        <v>0.11412179495312647</v>
      </c>
      <c r="H142">
        <v>8.6605161718582652E-2</v>
      </c>
    </row>
    <row r="143" spans="1:8" x14ac:dyDescent="0.35">
      <c r="A143" t="s">
        <v>155</v>
      </c>
      <c r="B143" t="s">
        <v>195</v>
      </c>
      <c r="C143" t="s">
        <v>186</v>
      </c>
      <c r="D143">
        <v>2015</v>
      </c>
      <c r="E143">
        <v>0.86665350989461043</v>
      </c>
      <c r="F143">
        <v>0.74285153390220071</v>
      </c>
      <c r="G143">
        <f t="shared" si="4"/>
        <v>-0.12380197599240972</v>
      </c>
      <c r="H143">
        <v>8.6605161718582652E-2</v>
      </c>
    </row>
    <row r="144" spans="1:8" x14ac:dyDescent="0.35">
      <c r="A144" t="s">
        <v>155</v>
      </c>
      <c r="B144" t="s">
        <v>194</v>
      </c>
      <c r="C144" t="s">
        <v>188</v>
      </c>
      <c r="D144">
        <v>2015</v>
      </c>
      <c r="E144">
        <v>1.229987574853153</v>
      </c>
      <c r="F144">
        <v>0.74285153390220071</v>
      </c>
      <c r="G144">
        <f t="shared" si="4"/>
        <v>-0.48713604095095231</v>
      </c>
      <c r="H144">
        <v>8.6605161718582652E-2</v>
      </c>
    </row>
    <row r="145" spans="1:8" x14ac:dyDescent="0.35">
      <c r="A145" t="s">
        <v>155</v>
      </c>
      <c r="B145" t="s">
        <v>196</v>
      </c>
      <c r="C145" t="s">
        <v>188</v>
      </c>
      <c r="D145">
        <v>2015</v>
      </c>
      <c r="E145">
        <v>0.6068597463795955</v>
      </c>
      <c r="F145">
        <v>0.74285153390220071</v>
      </c>
      <c r="G145">
        <f t="shared" si="4"/>
        <v>0.13599178752260521</v>
      </c>
      <c r="H145">
        <v>8.6605161718582652E-2</v>
      </c>
    </row>
    <row r="146" spans="1:8" x14ac:dyDescent="0.35">
      <c r="A146" t="s">
        <v>155</v>
      </c>
      <c r="B146" t="s">
        <v>195</v>
      </c>
      <c r="C146" t="s">
        <v>186</v>
      </c>
      <c r="D146">
        <v>2016</v>
      </c>
      <c r="E146">
        <v>1.4512761867371271</v>
      </c>
      <c r="F146">
        <v>1.34543552139666</v>
      </c>
      <c r="G146">
        <f t="shared" si="4"/>
        <v>-0.1058406653404671</v>
      </c>
      <c r="H146">
        <v>6.5197777457918604E-2</v>
      </c>
    </row>
    <row r="147" spans="1:8" x14ac:dyDescent="0.35">
      <c r="A147" t="s">
        <v>155</v>
      </c>
      <c r="B147" t="s">
        <v>197</v>
      </c>
      <c r="C147" t="s">
        <v>186</v>
      </c>
      <c r="D147">
        <v>2016</v>
      </c>
      <c r="E147">
        <v>0.70784283945437565</v>
      </c>
      <c r="F147">
        <v>1.34543552139666</v>
      </c>
      <c r="G147">
        <f t="shared" si="4"/>
        <v>0.63759268194228436</v>
      </c>
      <c r="H147">
        <v>6.5197777457918604E-2</v>
      </c>
    </row>
    <row r="148" spans="1:8" x14ac:dyDescent="0.35">
      <c r="A148" t="s">
        <v>155</v>
      </c>
      <c r="B148" t="s">
        <v>196</v>
      </c>
      <c r="C148" t="s">
        <v>188</v>
      </c>
      <c r="D148">
        <v>2016</v>
      </c>
      <c r="E148">
        <v>1.4109778499366681</v>
      </c>
      <c r="F148">
        <v>1.34543552139666</v>
      </c>
      <c r="G148">
        <f t="shared" si="4"/>
        <v>-6.5542328540008077E-2</v>
      </c>
      <c r="H148">
        <v>6.5197777457918604E-2</v>
      </c>
    </row>
    <row r="149" spans="1:8" x14ac:dyDescent="0.35">
      <c r="A149" t="s">
        <v>155</v>
      </c>
      <c r="B149" t="s">
        <v>198</v>
      </c>
      <c r="C149" t="s">
        <v>188</v>
      </c>
      <c r="D149">
        <v>2016</v>
      </c>
      <c r="E149">
        <v>1.090462780977397</v>
      </c>
      <c r="F149">
        <v>1.34543552139666</v>
      </c>
      <c r="G149">
        <f t="shared" si="4"/>
        <v>0.25497274041926299</v>
      </c>
      <c r="H149">
        <v>6.5197777457918604E-2</v>
      </c>
    </row>
    <row r="150" spans="1:8" x14ac:dyDescent="0.35">
      <c r="A150" t="s">
        <v>155</v>
      </c>
      <c r="B150" t="s">
        <v>197</v>
      </c>
      <c r="C150" t="s">
        <v>186</v>
      </c>
      <c r="D150">
        <v>2017</v>
      </c>
      <c r="E150">
        <v>0.90288361690229468</v>
      </c>
      <c r="F150">
        <v>1.6777714333363121</v>
      </c>
      <c r="G150">
        <f t="shared" si="4"/>
        <v>0.77488781643401738</v>
      </c>
      <c r="H150">
        <v>6.417618634000001E-2</v>
      </c>
    </row>
    <row r="151" spans="1:8" x14ac:dyDescent="0.35">
      <c r="A151" t="s">
        <v>155</v>
      </c>
      <c r="B151" t="s">
        <v>199</v>
      </c>
      <c r="C151" t="s">
        <v>186</v>
      </c>
      <c r="D151">
        <v>2017</v>
      </c>
      <c r="E151">
        <v>1.454734323287576</v>
      </c>
      <c r="F151">
        <v>1.6777714333363121</v>
      </c>
      <c r="G151">
        <f t="shared" si="4"/>
        <v>0.22303711004873605</v>
      </c>
      <c r="H151">
        <v>6.417618634000001E-2</v>
      </c>
    </row>
    <row r="152" spans="1:8" x14ac:dyDescent="0.35">
      <c r="A152" t="s">
        <v>155</v>
      </c>
      <c r="B152" t="s">
        <v>198</v>
      </c>
      <c r="C152" t="s">
        <v>188</v>
      </c>
      <c r="D152">
        <v>2017</v>
      </c>
      <c r="E152">
        <v>1.33546021526687</v>
      </c>
      <c r="F152">
        <v>1.6777714333363121</v>
      </c>
      <c r="G152">
        <f t="shared" si="4"/>
        <v>0.34231121806944209</v>
      </c>
      <c r="H152">
        <v>6.417618634000001E-2</v>
      </c>
    </row>
    <row r="153" spans="1:8" x14ac:dyDescent="0.35">
      <c r="A153" t="s">
        <v>155</v>
      </c>
      <c r="B153" t="s">
        <v>200</v>
      </c>
      <c r="C153" t="s">
        <v>188</v>
      </c>
      <c r="D153">
        <v>2017</v>
      </c>
      <c r="E153">
        <v>0.92886361941262319</v>
      </c>
      <c r="F153">
        <v>1.6777714333363121</v>
      </c>
      <c r="G153">
        <f t="shared" si="4"/>
        <v>0.74890781392368888</v>
      </c>
      <c r="H153">
        <v>6.417618634000001E-2</v>
      </c>
    </row>
    <row r="154" spans="1:8" x14ac:dyDescent="0.35">
      <c r="A154" t="s">
        <v>155</v>
      </c>
      <c r="B154" t="s">
        <v>199</v>
      </c>
      <c r="C154" t="s">
        <v>186</v>
      </c>
      <c r="D154">
        <v>2018</v>
      </c>
      <c r="E154">
        <v>1.301033595779133</v>
      </c>
      <c r="F154">
        <v>0.67915616097696463</v>
      </c>
      <c r="G154">
        <f t="shared" si="4"/>
        <v>-0.62187743480216839</v>
      </c>
      <c r="H154">
        <v>0.10825463754256071</v>
      </c>
    </row>
    <row r="155" spans="1:8" x14ac:dyDescent="0.35">
      <c r="A155" t="s">
        <v>155</v>
      </c>
      <c r="B155" t="s">
        <v>201</v>
      </c>
      <c r="C155" t="s">
        <v>186</v>
      </c>
      <c r="D155">
        <v>2018</v>
      </c>
      <c r="E155">
        <v>1.148974792689472</v>
      </c>
      <c r="F155">
        <v>0.67915616097696463</v>
      </c>
      <c r="G155">
        <f t="shared" si="4"/>
        <v>-0.46981863171250737</v>
      </c>
      <c r="H155">
        <v>0.10825463754256071</v>
      </c>
    </row>
    <row r="156" spans="1:8" x14ac:dyDescent="0.35">
      <c r="A156" t="s">
        <v>155</v>
      </c>
      <c r="B156" t="s">
        <v>200</v>
      </c>
      <c r="C156" t="s">
        <v>188</v>
      </c>
      <c r="D156">
        <v>2018</v>
      </c>
      <c r="E156">
        <v>1.1322194305175119</v>
      </c>
      <c r="F156">
        <v>0.67915616097696463</v>
      </c>
      <c r="G156">
        <f t="shared" si="4"/>
        <v>-0.45306326954054732</v>
      </c>
      <c r="H156">
        <v>0.10825463754256071</v>
      </c>
    </row>
    <row r="157" spans="1:8" x14ac:dyDescent="0.35">
      <c r="A157" t="s">
        <v>155</v>
      </c>
      <c r="B157" t="s">
        <v>202</v>
      </c>
      <c r="C157" t="s">
        <v>188</v>
      </c>
      <c r="D157">
        <v>2018</v>
      </c>
      <c r="E157">
        <v>1.453547985332837</v>
      </c>
      <c r="F157">
        <v>0.67915616097696463</v>
      </c>
      <c r="G157">
        <f t="shared" si="4"/>
        <v>-0.77439182435587239</v>
      </c>
      <c r="H157">
        <v>0.10825463754256071</v>
      </c>
    </row>
    <row r="158" spans="1:8" x14ac:dyDescent="0.35">
      <c r="A158" t="s">
        <v>155</v>
      </c>
      <c r="B158" t="s">
        <v>201</v>
      </c>
      <c r="C158" t="s">
        <v>186</v>
      </c>
      <c r="D158">
        <v>2019</v>
      </c>
      <c r="E158">
        <v>1.1508168253350211</v>
      </c>
      <c r="F158">
        <v>0.41751152968335331</v>
      </c>
      <c r="G158">
        <f t="shared" si="4"/>
        <v>-0.73330529565166769</v>
      </c>
      <c r="H158">
        <v>0.10352740037521289</v>
      </c>
    </row>
    <row r="159" spans="1:8" x14ac:dyDescent="0.35">
      <c r="A159" t="s">
        <v>155</v>
      </c>
      <c r="B159" t="s">
        <v>203</v>
      </c>
      <c r="C159" t="s">
        <v>186</v>
      </c>
      <c r="D159">
        <v>2019</v>
      </c>
      <c r="E159">
        <v>0.1046834039854172</v>
      </c>
      <c r="F159">
        <v>0.41751152968335331</v>
      </c>
      <c r="G159">
        <f t="shared" si="4"/>
        <v>0.31282812569793611</v>
      </c>
      <c r="H159">
        <v>0.10352740037521289</v>
      </c>
    </row>
    <row r="160" spans="1:8" x14ac:dyDescent="0.35">
      <c r="A160" t="s">
        <v>155</v>
      </c>
      <c r="B160" t="s">
        <v>202</v>
      </c>
      <c r="C160" t="s">
        <v>188</v>
      </c>
      <c r="D160">
        <v>2019</v>
      </c>
      <c r="E160">
        <v>1.208894526316961</v>
      </c>
      <c r="F160">
        <v>0.41751152968335331</v>
      </c>
      <c r="G160">
        <f t="shared" si="4"/>
        <v>-0.79138299663360767</v>
      </c>
      <c r="H160">
        <v>0.10352740037521289</v>
      </c>
    </row>
    <row r="161" spans="1:8" x14ac:dyDescent="0.35">
      <c r="A161" t="s">
        <v>155</v>
      </c>
      <c r="B161" t="s">
        <v>204</v>
      </c>
      <c r="C161" t="s">
        <v>188</v>
      </c>
      <c r="D161">
        <v>2019</v>
      </c>
      <c r="E161">
        <v>0.1006276066420453</v>
      </c>
      <c r="F161">
        <v>0.41751152968335331</v>
      </c>
      <c r="G161">
        <f t="shared" si="4"/>
        <v>0.31688392304130802</v>
      </c>
      <c r="H161">
        <v>0.10352740037521289</v>
      </c>
    </row>
    <row r="162" spans="1:8" x14ac:dyDescent="0.35">
      <c r="A162" t="s">
        <v>156</v>
      </c>
      <c r="B162" t="s">
        <v>193</v>
      </c>
      <c r="C162" t="s">
        <v>186</v>
      </c>
      <c r="D162">
        <v>2015</v>
      </c>
      <c r="E162">
        <v>1.4152411951803721</v>
      </c>
      <c r="F162">
        <v>2.075992985655045</v>
      </c>
      <c r="G162">
        <f t="shared" ref="G162:G193" si="5">IF(OR(F162="",E162=""),"",F162-E162)</f>
        <v>0.66075179047467292</v>
      </c>
      <c r="H162">
        <v>0.22503436215490541</v>
      </c>
    </row>
    <row r="163" spans="1:8" x14ac:dyDescent="0.35">
      <c r="A163" t="s">
        <v>156</v>
      </c>
      <c r="B163" t="s">
        <v>195</v>
      </c>
      <c r="C163" t="s">
        <v>186</v>
      </c>
      <c r="D163">
        <v>2015</v>
      </c>
      <c r="E163">
        <v>2.048080115775686</v>
      </c>
      <c r="F163">
        <v>2.075992985655045</v>
      </c>
      <c r="G163">
        <f t="shared" si="5"/>
        <v>2.7912869879358926E-2</v>
      </c>
      <c r="H163">
        <v>0.22503436215490541</v>
      </c>
    </row>
    <row r="164" spans="1:8" x14ac:dyDescent="0.35">
      <c r="A164" t="s">
        <v>156</v>
      </c>
      <c r="B164" t="s">
        <v>194</v>
      </c>
      <c r="C164" t="s">
        <v>188</v>
      </c>
      <c r="D164">
        <v>2015</v>
      </c>
      <c r="E164">
        <v>1.3587126188379759</v>
      </c>
      <c r="F164">
        <v>2.075992985655045</v>
      </c>
      <c r="G164">
        <f t="shared" si="5"/>
        <v>0.71728036681706908</v>
      </c>
      <c r="H164">
        <v>0.22503436215490541</v>
      </c>
    </row>
    <row r="165" spans="1:8" x14ac:dyDescent="0.35">
      <c r="A165" t="s">
        <v>156</v>
      </c>
      <c r="B165" t="s">
        <v>196</v>
      </c>
      <c r="C165" t="s">
        <v>188</v>
      </c>
      <c r="D165">
        <v>2015</v>
      </c>
      <c r="E165">
        <v>1.634744403265187</v>
      </c>
      <c r="F165">
        <v>2.075992985655045</v>
      </c>
      <c r="G165">
        <f t="shared" si="5"/>
        <v>0.44124858238985798</v>
      </c>
      <c r="H165">
        <v>0.22503436215490541</v>
      </c>
    </row>
    <row r="166" spans="1:8" x14ac:dyDescent="0.35">
      <c r="A166" t="s">
        <v>156</v>
      </c>
      <c r="B166" t="s">
        <v>195</v>
      </c>
      <c r="C166" t="s">
        <v>186</v>
      </c>
      <c r="D166">
        <v>2016</v>
      </c>
      <c r="E166">
        <v>2.1325986777734669</v>
      </c>
      <c r="F166">
        <v>2.3909782656438301</v>
      </c>
      <c r="G166">
        <f t="shared" si="5"/>
        <v>0.25837958787036319</v>
      </c>
      <c r="H166">
        <v>0.30426667998550999</v>
      </c>
    </row>
    <row r="167" spans="1:8" x14ac:dyDescent="0.35">
      <c r="A167" t="s">
        <v>156</v>
      </c>
      <c r="B167" t="s">
        <v>197</v>
      </c>
      <c r="C167" t="s">
        <v>186</v>
      </c>
      <c r="D167">
        <v>2016</v>
      </c>
      <c r="E167">
        <v>1.6589744219452249</v>
      </c>
      <c r="F167">
        <v>2.3909782656438301</v>
      </c>
      <c r="G167">
        <f t="shared" si="5"/>
        <v>0.73200384369860516</v>
      </c>
      <c r="H167">
        <v>0.30426667998550999</v>
      </c>
    </row>
    <row r="168" spans="1:8" x14ac:dyDescent="0.35">
      <c r="A168" t="s">
        <v>156</v>
      </c>
      <c r="B168" t="s">
        <v>196</v>
      </c>
      <c r="C168" t="s">
        <v>188</v>
      </c>
      <c r="D168">
        <v>2016</v>
      </c>
      <c r="E168">
        <v>1.7327119888610909</v>
      </c>
      <c r="F168">
        <v>2.3909782656438301</v>
      </c>
      <c r="G168">
        <f t="shared" si="5"/>
        <v>0.65826627678273919</v>
      </c>
      <c r="H168">
        <v>0.30426667998550999</v>
      </c>
    </row>
    <row r="169" spans="1:8" x14ac:dyDescent="0.35">
      <c r="A169" t="s">
        <v>156</v>
      </c>
      <c r="B169" t="s">
        <v>198</v>
      </c>
      <c r="C169" t="s">
        <v>188</v>
      </c>
      <c r="D169">
        <v>2016</v>
      </c>
      <c r="E169">
        <v>1.6774792555238389</v>
      </c>
      <c r="F169">
        <v>2.3909782656438301</v>
      </c>
      <c r="G169">
        <f t="shared" si="5"/>
        <v>0.71349901011999117</v>
      </c>
      <c r="H169">
        <v>0.30426667998550999</v>
      </c>
    </row>
    <row r="170" spans="1:8" x14ac:dyDescent="0.35">
      <c r="A170" t="s">
        <v>156</v>
      </c>
      <c r="B170" t="s">
        <v>197</v>
      </c>
      <c r="C170" t="s">
        <v>186</v>
      </c>
      <c r="D170">
        <v>2017</v>
      </c>
      <c r="E170">
        <v>1.6517530585588249</v>
      </c>
      <c r="F170">
        <v>2.7431906089065579</v>
      </c>
      <c r="G170">
        <f t="shared" si="5"/>
        <v>1.0914375503477329</v>
      </c>
      <c r="H170">
        <v>0.33599798401209591</v>
      </c>
    </row>
    <row r="171" spans="1:8" x14ac:dyDescent="0.35">
      <c r="A171" t="s">
        <v>156</v>
      </c>
      <c r="B171" t="s">
        <v>199</v>
      </c>
      <c r="C171" t="s">
        <v>186</v>
      </c>
      <c r="D171">
        <v>2017</v>
      </c>
      <c r="E171">
        <v>3.2081591137887999</v>
      </c>
      <c r="F171">
        <v>2.7431906089065579</v>
      </c>
      <c r="G171">
        <f t="shared" si="5"/>
        <v>-0.46496850488224206</v>
      </c>
      <c r="H171">
        <v>0.33599798401209591</v>
      </c>
    </row>
    <row r="172" spans="1:8" x14ac:dyDescent="0.35">
      <c r="A172" t="s">
        <v>156</v>
      </c>
      <c r="B172" t="s">
        <v>198</v>
      </c>
      <c r="C172" t="s">
        <v>188</v>
      </c>
      <c r="D172">
        <v>2017</v>
      </c>
      <c r="E172">
        <v>1.9694041267229729</v>
      </c>
      <c r="F172">
        <v>2.7431906089065579</v>
      </c>
      <c r="G172">
        <f t="shared" si="5"/>
        <v>0.77378648218358492</v>
      </c>
      <c r="H172">
        <v>0.33599798401209591</v>
      </c>
    </row>
    <row r="173" spans="1:8" x14ac:dyDescent="0.35">
      <c r="A173" t="s">
        <v>156</v>
      </c>
      <c r="B173" t="s">
        <v>200</v>
      </c>
      <c r="C173" t="s">
        <v>188</v>
      </c>
      <c r="D173">
        <v>2017</v>
      </c>
      <c r="E173">
        <v>2.1108256212513781</v>
      </c>
      <c r="F173">
        <v>2.7431906089065579</v>
      </c>
      <c r="G173">
        <f t="shared" si="5"/>
        <v>0.63236498765517979</v>
      </c>
      <c r="H173">
        <v>0.33599798401209591</v>
      </c>
    </row>
    <row r="174" spans="1:8" x14ac:dyDescent="0.35">
      <c r="A174" t="s">
        <v>156</v>
      </c>
      <c r="B174" t="s">
        <v>199</v>
      </c>
      <c r="C174" t="s">
        <v>186</v>
      </c>
      <c r="D174">
        <v>2018</v>
      </c>
      <c r="E174">
        <v>2.719855882122268</v>
      </c>
      <c r="F174">
        <v>2.2276489335745251</v>
      </c>
      <c r="G174">
        <f t="shared" si="5"/>
        <v>-0.49220694854774294</v>
      </c>
      <c r="H174">
        <v>0.41841672213440972</v>
      </c>
    </row>
    <row r="175" spans="1:8" x14ac:dyDescent="0.35">
      <c r="A175" t="s">
        <v>156</v>
      </c>
      <c r="B175" t="s">
        <v>201</v>
      </c>
      <c r="C175" t="s">
        <v>186</v>
      </c>
      <c r="D175">
        <v>2018</v>
      </c>
      <c r="E175">
        <v>2.836804692292016</v>
      </c>
      <c r="F175">
        <v>2.2276489335745251</v>
      </c>
      <c r="G175">
        <f t="shared" si="5"/>
        <v>-0.60915575871749095</v>
      </c>
      <c r="H175">
        <v>0.41841672213440972</v>
      </c>
    </row>
    <row r="176" spans="1:8" x14ac:dyDescent="0.35">
      <c r="A176" t="s">
        <v>156</v>
      </c>
      <c r="B176" t="s">
        <v>200</v>
      </c>
      <c r="C176" t="s">
        <v>188</v>
      </c>
      <c r="D176">
        <v>2018</v>
      </c>
      <c r="E176">
        <v>1.81696463155987</v>
      </c>
      <c r="F176">
        <v>2.2276489335745251</v>
      </c>
      <c r="G176">
        <f t="shared" si="5"/>
        <v>0.41068430201465511</v>
      </c>
      <c r="H176">
        <v>0.41841672213440972</v>
      </c>
    </row>
    <row r="177" spans="1:8" x14ac:dyDescent="0.35">
      <c r="A177" t="s">
        <v>156</v>
      </c>
      <c r="B177" t="s">
        <v>202</v>
      </c>
      <c r="C177" t="s">
        <v>188</v>
      </c>
      <c r="D177">
        <v>2018</v>
      </c>
      <c r="E177">
        <v>2.9504045313044398</v>
      </c>
      <c r="F177">
        <v>2.2276489335745251</v>
      </c>
      <c r="G177">
        <f t="shared" si="5"/>
        <v>-0.72275559772991471</v>
      </c>
      <c r="H177">
        <v>0.41841672213440972</v>
      </c>
    </row>
    <row r="178" spans="1:8" x14ac:dyDescent="0.35">
      <c r="A178" t="s">
        <v>156</v>
      </c>
      <c r="B178" t="s">
        <v>201</v>
      </c>
      <c r="C178" t="s">
        <v>186</v>
      </c>
      <c r="D178">
        <v>2019</v>
      </c>
      <c r="E178">
        <v>2.3973855170303038</v>
      </c>
      <c r="F178">
        <v>2.2687921571426761</v>
      </c>
      <c r="G178">
        <f t="shared" si="5"/>
        <v>-0.12859335988762766</v>
      </c>
      <c r="H178">
        <v>0.44161927786631111</v>
      </c>
    </row>
    <row r="179" spans="1:8" x14ac:dyDescent="0.35">
      <c r="A179" t="s">
        <v>156</v>
      </c>
      <c r="B179" t="s">
        <v>203</v>
      </c>
      <c r="C179" t="s">
        <v>186</v>
      </c>
      <c r="D179">
        <v>2019</v>
      </c>
      <c r="E179">
        <v>1.699934171052897</v>
      </c>
      <c r="F179">
        <v>2.2687921571426761</v>
      </c>
      <c r="G179">
        <f t="shared" si="5"/>
        <v>0.56885798608977911</v>
      </c>
      <c r="H179">
        <v>0.44161927786631111</v>
      </c>
    </row>
    <row r="180" spans="1:8" x14ac:dyDescent="0.35">
      <c r="A180" t="s">
        <v>156</v>
      </c>
      <c r="B180" t="s">
        <v>202</v>
      </c>
      <c r="C180" t="s">
        <v>188</v>
      </c>
      <c r="D180">
        <v>2019</v>
      </c>
      <c r="E180">
        <v>2.5903398154754731</v>
      </c>
      <c r="F180">
        <v>2.2687921571426761</v>
      </c>
      <c r="G180">
        <f t="shared" si="5"/>
        <v>-0.32154765833279697</v>
      </c>
      <c r="H180">
        <v>0.44161927786631111</v>
      </c>
    </row>
    <row r="181" spans="1:8" x14ac:dyDescent="0.35">
      <c r="A181" t="s">
        <v>156</v>
      </c>
      <c r="B181" t="s">
        <v>204</v>
      </c>
      <c r="C181" t="s">
        <v>188</v>
      </c>
      <c r="D181">
        <v>2019</v>
      </c>
      <c r="E181">
        <v>1.627911133653104</v>
      </c>
      <c r="F181">
        <v>2.2687921571426761</v>
      </c>
      <c r="G181">
        <f t="shared" si="5"/>
        <v>0.6408810234895721</v>
      </c>
      <c r="H181">
        <v>0.44161927786631111</v>
      </c>
    </row>
    <row r="182" spans="1:8" x14ac:dyDescent="0.35">
      <c r="A182" t="s">
        <v>157</v>
      </c>
      <c r="B182" t="s">
        <v>193</v>
      </c>
      <c r="C182" t="s">
        <v>186</v>
      </c>
      <c r="D182">
        <v>2015</v>
      </c>
      <c r="E182">
        <v>1.29819266835165</v>
      </c>
      <c r="F182">
        <v>1.5772755552952269</v>
      </c>
      <c r="G182">
        <f t="shared" si="5"/>
        <v>0.27908288694357686</v>
      </c>
      <c r="H182">
        <v>0.53282059004088811</v>
      </c>
    </row>
    <row r="183" spans="1:8" x14ac:dyDescent="0.35">
      <c r="A183" t="s">
        <v>157</v>
      </c>
      <c r="B183" t="s">
        <v>195</v>
      </c>
      <c r="C183" t="s">
        <v>186</v>
      </c>
      <c r="D183">
        <v>2015</v>
      </c>
      <c r="E183">
        <v>1.741329419958926</v>
      </c>
      <c r="F183">
        <v>1.5772755552952269</v>
      </c>
      <c r="G183">
        <f t="shared" si="5"/>
        <v>-0.16405386466369909</v>
      </c>
      <c r="H183">
        <v>0.53282059004088811</v>
      </c>
    </row>
    <row r="184" spans="1:8" x14ac:dyDescent="0.35">
      <c r="A184" t="s">
        <v>157</v>
      </c>
      <c r="B184" t="s">
        <v>194</v>
      </c>
      <c r="C184" t="s">
        <v>188</v>
      </c>
      <c r="D184">
        <v>2015</v>
      </c>
      <c r="E184">
        <v>1.4931874273763861</v>
      </c>
      <c r="F184">
        <v>1.5772755552952269</v>
      </c>
      <c r="G184">
        <f t="shared" si="5"/>
        <v>8.4088127918840794E-2</v>
      </c>
      <c r="H184">
        <v>0.53282059004088811</v>
      </c>
    </row>
    <row r="185" spans="1:8" x14ac:dyDescent="0.35">
      <c r="A185" t="s">
        <v>157</v>
      </c>
      <c r="B185" t="s">
        <v>196</v>
      </c>
      <c r="C185" t="s">
        <v>188</v>
      </c>
      <c r="D185">
        <v>2015</v>
      </c>
      <c r="E185">
        <v>1.6418853965775471</v>
      </c>
      <c r="F185">
        <v>1.5772755552952269</v>
      </c>
      <c r="G185">
        <f t="shared" si="5"/>
        <v>-6.4609841282320168E-2</v>
      </c>
      <c r="H185">
        <v>0.53282059004088811</v>
      </c>
    </row>
    <row r="186" spans="1:8" x14ac:dyDescent="0.35">
      <c r="A186" t="s">
        <v>157</v>
      </c>
      <c r="B186" t="s">
        <v>195</v>
      </c>
      <c r="C186" t="s">
        <v>186</v>
      </c>
      <c r="D186">
        <v>2016</v>
      </c>
      <c r="E186">
        <v>1.659048842216615</v>
      </c>
      <c r="F186">
        <v>1.9843922204112789</v>
      </c>
      <c r="G186">
        <f t="shared" si="5"/>
        <v>0.32534337819466397</v>
      </c>
      <c r="H186">
        <v>0.58431824668567944</v>
      </c>
    </row>
    <row r="187" spans="1:8" x14ac:dyDescent="0.35">
      <c r="A187" t="s">
        <v>157</v>
      </c>
      <c r="B187" t="s">
        <v>197</v>
      </c>
      <c r="C187" t="s">
        <v>186</v>
      </c>
      <c r="D187">
        <v>2016</v>
      </c>
      <c r="E187">
        <v>0.92930181879138374</v>
      </c>
      <c r="F187">
        <v>1.9843922204112789</v>
      </c>
      <c r="G187">
        <f t="shared" si="5"/>
        <v>1.0550904016198952</v>
      </c>
      <c r="H187">
        <v>0.58431824668567944</v>
      </c>
    </row>
    <row r="188" spans="1:8" x14ac:dyDescent="0.35">
      <c r="A188" t="s">
        <v>157</v>
      </c>
      <c r="B188" t="s">
        <v>196</v>
      </c>
      <c r="C188" t="s">
        <v>188</v>
      </c>
      <c r="D188">
        <v>2016</v>
      </c>
      <c r="E188">
        <v>1.838363161189682</v>
      </c>
      <c r="F188">
        <v>1.9843922204112789</v>
      </c>
      <c r="G188">
        <f t="shared" si="5"/>
        <v>0.14602905922159692</v>
      </c>
      <c r="H188">
        <v>0.58431824668567944</v>
      </c>
    </row>
    <row r="189" spans="1:8" x14ac:dyDescent="0.35">
      <c r="A189" t="s">
        <v>157</v>
      </c>
      <c r="B189" t="s">
        <v>198</v>
      </c>
      <c r="C189" t="s">
        <v>188</v>
      </c>
      <c r="D189">
        <v>2016</v>
      </c>
      <c r="E189">
        <v>1.458222731677794</v>
      </c>
      <c r="F189">
        <v>1.9843922204112789</v>
      </c>
      <c r="G189">
        <f t="shared" si="5"/>
        <v>0.5261694887334849</v>
      </c>
      <c r="H189">
        <v>0.58431824668567944</v>
      </c>
    </row>
    <row r="190" spans="1:8" x14ac:dyDescent="0.35">
      <c r="A190" t="s">
        <v>157</v>
      </c>
      <c r="B190" t="s">
        <v>197</v>
      </c>
      <c r="C190" t="s">
        <v>186</v>
      </c>
      <c r="D190">
        <v>2017</v>
      </c>
      <c r="E190">
        <v>1.2443844685501531</v>
      </c>
      <c r="F190">
        <v>3.260896558994415</v>
      </c>
      <c r="G190">
        <f t="shared" si="5"/>
        <v>2.0165120904442619</v>
      </c>
      <c r="H190">
        <v>0.48043641096530598</v>
      </c>
    </row>
    <row r="191" spans="1:8" x14ac:dyDescent="0.35">
      <c r="A191" t="s">
        <v>157</v>
      </c>
      <c r="B191" t="s">
        <v>199</v>
      </c>
      <c r="C191" t="s">
        <v>186</v>
      </c>
      <c r="D191">
        <v>2017</v>
      </c>
      <c r="E191">
        <v>2.6293844522458749</v>
      </c>
      <c r="F191">
        <v>3.260896558994415</v>
      </c>
      <c r="G191">
        <f t="shared" si="5"/>
        <v>0.63151210674854008</v>
      </c>
      <c r="H191">
        <v>0.48043641096530598</v>
      </c>
    </row>
    <row r="192" spans="1:8" x14ac:dyDescent="0.35">
      <c r="A192" t="s">
        <v>157</v>
      </c>
      <c r="B192" t="s">
        <v>198</v>
      </c>
      <c r="C192" t="s">
        <v>188</v>
      </c>
      <c r="D192">
        <v>2017</v>
      </c>
      <c r="E192">
        <v>1.7439816750679069</v>
      </c>
      <c r="F192">
        <v>3.260896558994415</v>
      </c>
      <c r="G192">
        <f t="shared" si="5"/>
        <v>1.5169148839265081</v>
      </c>
      <c r="H192">
        <v>0.48043641096530598</v>
      </c>
    </row>
    <row r="193" spans="1:8" x14ac:dyDescent="0.35">
      <c r="A193" t="s">
        <v>157</v>
      </c>
      <c r="B193" t="s">
        <v>200</v>
      </c>
      <c r="C193" t="s">
        <v>188</v>
      </c>
      <c r="D193">
        <v>2017</v>
      </c>
      <c r="E193">
        <v>1.838683940143615</v>
      </c>
      <c r="F193">
        <v>3.260896558994415</v>
      </c>
      <c r="G193">
        <f t="shared" si="5"/>
        <v>1.4222126188508</v>
      </c>
      <c r="H193">
        <v>0.48043641096530598</v>
      </c>
    </row>
    <row r="194" spans="1:8" x14ac:dyDescent="0.35">
      <c r="A194" t="s">
        <v>157</v>
      </c>
      <c r="B194" t="s">
        <v>199</v>
      </c>
      <c r="C194" t="s">
        <v>186</v>
      </c>
      <c r="D194">
        <v>2018</v>
      </c>
      <c r="E194">
        <v>2.0625112156605669</v>
      </c>
      <c r="F194">
        <v>2.903725267458769</v>
      </c>
      <c r="G194">
        <f t="shared" ref="G194:G225" si="6">IF(OR(F194="",E194=""),"",F194-E194)</f>
        <v>0.84121405179820208</v>
      </c>
      <c r="H194">
        <v>0.84919019100410376</v>
      </c>
    </row>
    <row r="195" spans="1:8" x14ac:dyDescent="0.35">
      <c r="A195" t="s">
        <v>157</v>
      </c>
      <c r="B195" t="s">
        <v>201</v>
      </c>
      <c r="C195" t="s">
        <v>186</v>
      </c>
      <c r="D195">
        <v>2018</v>
      </c>
      <c r="E195">
        <v>2.1672748154352162</v>
      </c>
      <c r="F195">
        <v>2.903725267458769</v>
      </c>
      <c r="G195">
        <f t="shared" si="6"/>
        <v>0.73645045202355286</v>
      </c>
      <c r="H195">
        <v>0.84919019100410376</v>
      </c>
    </row>
    <row r="196" spans="1:8" x14ac:dyDescent="0.35">
      <c r="A196" t="s">
        <v>157</v>
      </c>
      <c r="B196" t="s">
        <v>200</v>
      </c>
      <c r="C196" t="s">
        <v>188</v>
      </c>
      <c r="D196">
        <v>2018</v>
      </c>
      <c r="E196">
        <v>1.5677461936429939</v>
      </c>
      <c r="F196">
        <v>2.903725267458769</v>
      </c>
      <c r="G196">
        <f t="shared" si="6"/>
        <v>1.3359790738157751</v>
      </c>
      <c r="H196">
        <v>0.84919019100410376</v>
      </c>
    </row>
    <row r="197" spans="1:8" x14ac:dyDescent="0.35">
      <c r="A197" t="s">
        <v>157</v>
      </c>
      <c r="B197" t="s">
        <v>202</v>
      </c>
      <c r="C197" t="s">
        <v>188</v>
      </c>
      <c r="D197">
        <v>2018</v>
      </c>
      <c r="E197">
        <v>2.3337380052623979</v>
      </c>
      <c r="F197">
        <v>2.903725267458769</v>
      </c>
      <c r="G197">
        <f t="shared" si="6"/>
        <v>0.56998726219637108</v>
      </c>
      <c r="H197">
        <v>0.84919019100410376</v>
      </c>
    </row>
    <row r="198" spans="1:8" x14ac:dyDescent="0.35">
      <c r="A198" t="s">
        <v>157</v>
      </c>
      <c r="B198" t="s">
        <v>201</v>
      </c>
      <c r="C198" t="s">
        <v>186</v>
      </c>
      <c r="D198">
        <v>2019</v>
      </c>
      <c r="E198">
        <v>1.839454993980616</v>
      </c>
      <c r="F198">
        <v>2.7086922955372188</v>
      </c>
      <c r="G198">
        <f t="shared" si="6"/>
        <v>0.86923730155660284</v>
      </c>
      <c r="H198">
        <v>1.50834548963374</v>
      </c>
    </row>
    <row r="199" spans="1:8" x14ac:dyDescent="0.35">
      <c r="A199" t="s">
        <v>157</v>
      </c>
      <c r="B199" t="s">
        <v>203</v>
      </c>
      <c r="C199" t="s">
        <v>186</v>
      </c>
      <c r="D199">
        <v>2019</v>
      </c>
      <c r="E199">
        <v>1.950475273387009</v>
      </c>
      <c r="F199">
        <v>2.7086922955372188</v>
      </c>
      <c r="G199">
        <f t="shared" si="6"/>
        <v>0.75821702215020981</v>
      </c>
      <c r="H199">
        <v>1.50834548963374</v>
      </c>
    </row>
    <row r="200" spans="1:8" x14ac:dyDescent="0.35">
      <c r="A200" t="s">
        <v>157</v>
      </c>
      <c r="B200" t="s">
        <v>202</v>
      </c>
      <c r="C200" t="s">
        <v>188</v>
      </c>
      <c r="D200">
        <v>2019</v>
      </c>
      <c r="E200">
        <v>2.0372674050813671</v>
      </c>
      <c r="F200">
        <v>2.7086922955372188</v>
      </c>
      <c r="G200">
        <f t="shared" si="6"/>
        <v>0.67142489045585174</v>
      </c>
      <c r="H200">
        <v>1.50834548963374</v>
      </c>
    </row>
    <row r="201" spans="1:8" x14ac:dyDescent="0.35">
      <c r="A201" t="s">
        <v>157</v>
      </c>
      <c r="B201" t="s">
        <v>204</v>
      </c>
      <c r="C201" t="s">
        <v>188</v>
      </c>
      <c r="D201">
        <v>2019</v>
      </c>
      <c r="E201">
        <v>1.672451894689297</v>
      </c>
      <c r="F201">
        <v>2.7086922955372188</v>
      </c>
      <c r="G201">
        <f t="shared" si="6"/>
        <v>1.0362404008479218</v>
      </c>
      <c r="H201">
        <v>1.50834548963374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58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5</v>
      </c>
      <c r="I1" s="2" t="s">
        <v>217</v>
      </c>
    </row>
    <row r="2" spans="1:9" x14ac:dyDescent="0.35">
      <c r="A2" t="s">
        <v>149</v>
      </c>
      <c r="B2" t="s">
        <v>185</v>
      </c>
      <c r="C2" t="s">
        <v>186</v>
      </c>
      <c r="D2">
        <v>2011</v>
      </c>
      <c r="E2">
        <v>2.1783942373023502</v>
      </c>
      <c r="F2">
        <v>1.9127519277234819</v>
      </c>
      <c r="G2">
        <f t="shared" ref="G2:G65" si="0">IF(OR(F2="",E2=""),"",F2-E2)</f>
        <v>-0.26564230957886825</v>
      </c>
      <c r="H2">
        <v>0.1338718964364701</v>
      </c>
      <c r="I2" t="s">
        <v>218</v>
      </c>
    </row>
    <row r="3" spans="1:9" x14ac:dyDescent="0.35">
      <c r="A3" t="s">
        <v>149</v>
      </c>
      <c r="B3" t="s">
        <v>187</v>
      </c>
      <c r="C3" t="s">
        <v>188</v>
      </c>
      <c r="D3">
        <v>2011</v>
      </c>
      <c r="E3">
        <v>2.356686907237338</v>
      </c>
      <c r="F3">
        <v>1.9127519277234819</v>
      </c>
      <c r="G3">
        <f t="shared" si="0"/>
        <v>-0.44393497951385608</v>
      </c>
      <c r="H3">
        <v>0.1338718964364701</v>
      </c>
      <c r="I3" t="s">
        <v>218</v>
      </c>
    </row>
    <row r="4" spans="1:9" x14ac:dyDescent="0.35">
      <c r="A4" t="s">
        <v>150</v>
      </c>
      <c r="B4" t="s">
        <v>185</v>
      </c>
      <c r="C4" t="s">
        <v>186</v>
      </c>
      <c r="D4">
        <v>2011</v>
      </c>
      <c r="E4">
        <v>2.871708621036118</v>
      </c>
      <c r="F4">
        <v>3.7711034609926739</v>
      </c>
      <c r="G4">
        <f t="shared" si="0"/>
        <v>0.89939483995655589</v>
      </c>
      <c r="H4">
        <v>8.5987208995551345E-2</v>
      </c>
      <c r="I4" t="s">
        <v>218</v>
      </c>
    </row>
    <row r="5" spans="1:9" x14ac:dyDescent="0.35">
      <c r="A5" t="s">
        <v>150</v>
      </c>
      <c r="B5" t="s">
        <v>187</v>
      </c>
      <c r="C5" t="s">
        <v>188</v>
      </c>
      <c r="D5">
        <v>2011</v>
      </c>
      <c r="E5">
        <v>2.5902474284125621</v>
      </c>
      <c r="F5">
        <v>3.7711034609926739</v>
      </c>
      <c r="G5">
        <f t="shared" si="0"/>
        <v>1.1808560325801118</v>
      </c>
      <c r="H5">
        <v>8.5987208995551345E-2</v>
      </c>
      <c r="I5" t="s">
        <v>218</v>
      </c>
    </row>
    <row r="6" spans="1:9" x14ac:dyDescent="0.35">
      <c r="A6" t="s">
        <v>151</v>
      </c>
      <c r="B6" t="s">
        <v>185</v>
      </c>
      <c r="C6" t="s">
        <v>186</v>
      </c>
      <c r="D6">
        <v>2011</v>
      </c>
      <c r="E6">
        <v>0.73935243476188628</v>
      </c>
      <c r="F6">
        <v>-0.64197941531252334</v>
      </c>
      <c r="G6">
        <f t="shared" si="0"/>
        <v>-1.3813318500744096</v>
      </c>
      <c r="H6">
        <v>0.1212304176787779</v>
      </c>
      <c r="I6" t="s">
        <v>218</v>
      </c>
    </row>
    <row r="7" spans="1:9" x14ac:dyDescent="0.35">
      <c r="A7" t="s">
        <v>151</v>
      </c>
      <c r="B7" t="s">
        <v>187</v>
      </c>
      <c r="C7" t="s">
        <v>188</v>
      </c>
      <c r="D7">
        <v>2011</v>
      </c>
      <c r="E7">
        <v>0.76223621019062548</v>
      </c>
      <c r="F7">
        <v>-0.64197941531252334</v>
      </c>
      <c r="G7">
        <f t="shared" si="0"/>
        <v>-1.4042156255031488</v>
      </c>
      <c r="H7">
        <v>0.1212304176787779</v>
      </c>
      <c r="I7" t="s">
        <v>218</v>
      </c>
    </row>
    <row r="8" spans="1:9" x14ac:dyDescent="0.35">
      <c r="A8" t="s">
        <v>152</v>
      </c>
      <c r="B8" t="s">
        <v>185</v>
      </c>
      <c r="C8" t="s">
        <v>186</v>
      </c>
      <c r="D8">
        <v>2011</v>
      </c>
      <c r="E8">
        <v>3.0836871961199548</v>
      </c>
      <c r="F8">
        <v>2.3627089602501679</v>
      </c>
      <c r="G8">
        <f t="shared" si="0"/>
        <v>-0.72097823586978693</v>
      </c>
      <c r="H8">
        <v>9.7791519434628979E-2</v>
      </c>
      <c r="I8" t="s">
        <v>218</v>
      </c>
    </row>
    <row r="9" spans="1:9" x14ac:dyDescent="0.35">
      <c r="A9" t="s">
        <v>152</v>
      </c>
      <c r="B9" t="s">
        <v>187</v>
      </c>
      <c r="C9" t="s">
        <v>188</v>
      </c>
      <c r="D9">
        <v>2011</v>
      </c>
      <c r="E9">
        <v>3.7117323527364081</v>
      </c>
      <c r="F9">
        <v>2.3627089602501679</v>
      </c>
      <c r="G9">
        <f t="shared" si="0"/>
        <v>-1.3490233924862403</v>
      </c>
      <c r="H9">
        <v>9.7791519434628979E-2</v>
      </c>
      <c r="I9" t="s">
        <v>218</v>
      </c>
    </row>
    <row r="10" spans="1:9" x14ac:dyDescent="0.35">
      <c r="A10" t="s">
        <v>153</v>
      </c>
      <c r="B10" t="s">
        <v>185</v>
      </c>
      <c r="C10" t="s">
        <v>186</v>
      </c>
      <c r="D10">
        <v>2011</v>
      </c>
      <c r="E10">
        <v>1.6159410538217229</v>
      </c>
      <c r="F10">
        <v>2.4520659404670382</v>
      </c>
      <c r="G10">
        <f t="shared" si="0"/>
        <v>0.83612488664531526</v>
      </c>
      <c r="H10">
        <v>0.1193789261003138</v>
      </c>
      <c r="I10" t="s">
        <v>218</v>
      </c>
    </row>
    <row r="11" spans="1:9" x14ac:dyDescent="0.35">
      <c r="A11" t="s">
        <v>153</v>
      </c>
      <c r="B11" t="s">
        <v>187</v>
      </c>
      <c r="C11" t="s">
        <v>188</v>
      </c>
      <c r="D11">
        <v>2011</v>
      </c>
      <c r="E11">
        <v>1.7720935903862369</v>
      </c>
      <c r="F11">
        <v>2.4520659404670382</v>
      </c>
      <c r="G11">
        <f t="shared" si="0"/>
        <v>0.67997235008080126</v>
      </c>
      <c r="H11">
        <v>0.1193789261003138</v>
      </c>
      <c r="I11" t="s">
        <v>218</v>
      </c>
    </row>
    <row r="12" spans="1:9" x14ac:dyDescent="0.35">
      <c r="A12" t="s">
        <v>155</v>
      </c>
      <c r="B12" t="s">
        <v>185</v>
      </c>
      <c r="C12" t="s">
        <v>186</v>
      </c>
      <c r="D12">
        <v>2011</v>
      </c>
      <c r="E12">
        <v>0.53999066387708794</v>
      </c>
      <c r="F12">
        <v>0.85331162783846093</v>
      </c>
      <c r="G12">
        <f t="shared" si="0"/>
        <v>0.31332096396137299</v>
      </c>
      <c r="H12">
        <v>0.112869766400161</v>
      </c>
      <c r="I12" t="s">
        <v>218</v>
      </c>
    </row>
    <row r="13" spans="1:9" x14ac:dyDescent="0.35">
      <c r="A13" t="s">
        <v>155</v>
      </c>
      <c r="B13" t="s">
        <v>187</v>
      </c>
      <c r="C13" t="s">
        <v>188</v>
      </c>
      <c r="D13">
        <v>2011</v>
      </c>
      <c r="E13">
        <v>0.95974398092302238</v>
      </c>
      <c r="F13">
        <v>0.85331162783846093</v>
      </c>
      <c r="G13">
        <f t="shared" si="0"/>
        <v>-0.10643235308456145</v>
      </c>
      <c r="H13">
        <v>0.112869766400161</v>
      </c>
      <c r="I13" t="s">
        <v>218</v>
      </c>
    </row>
    <row r="14" spans="1:9" x14ac:dyDescent="0.35">
      <c r="A14" t="s">
        <v>157</v>
      </c>
      <c r="B14" t="s">
        <v>185</v>
      </c>
      <c r="C14" t="s">
        <v>186</v>
      </c>
      <c r="D14">
        <v>2011</v>
      </c>
      <c r="E14">
        <v>-1.8696006757531689</v>
      </c>
      <c r="F14">
        <v>-1.7283467654708611</v>
      </c>
      <c r="G14">
        <f t="shared" si="0"/>
        <v>0.14125391028230783</v>
      </c>
      <c r="H14">
        <v>0.1324422843256379</v>
      </c>
      <c r="I14" t="s">
        <v>218</v>
      </c>
    </row>
    <row r="15" spans="1:9" x14ac:dyDescent="0.35">
      <c r="A15" t="s">
        <v>157</v>
      </c>
      <c r="B15" t="s">
        <v>187</v>
      </c>
      <c r="C15" t="s">
        <v>188</v>
      </c>
      <c r="D15">
        <v>2011</v>
      </c>
      <c r="E15">
        <v>-2.2032240541474901</v>
      </c>
      <c r="F15">
        <v>-1.7283467654708611</v>
      </c>
      <c r="G15">
        <f t="shared" si="0"/>
        <v>0.47487728867662904</v>
      </c>
      <c r="H15">
        <v>0.1324422843256379</v>
      </c>
      <c r="I15" t="s">
        <v>218</v>
      </c>
    </row>
    <row r="16" spans="1:9" x14ac:dyDescent="0.35">
      <c r="A16" t="s">
        <v>148</v>
      </c>
      <c r="B16" t="s">
        <v>185</v>
      </c>
      <c r="C16" t="s">
        <v>186</v>
      </c>
      <c r="D16">
        <v>2012</v>
      </c>
      <c r="E16">
        <v>0.92282948340831616</v>
      </c>
      <c r="F16">
        <v>0.73761701476599373</v>
      </c>
      <c r="G16">
        <f t="shared" si="0"/>
        <v>-0.18521246864232244</v>
      </c>
      <c r="H16">
        <v>0.14263754713345991</v>
      </c>
      <c r="I16" t="s">
        <v>218</v>
      </c>
    </row>
    <row r="17" spans="1:9" x14ac:dyDescent="0.35">
      <c r="A17" t="s">
        <v>148</v>
      </c>
      <c r="B17" t="s">
        <v>187</v>
      </c>
      <c r="C17" t="s">
        <v>188</v>
      </c>
      <c r="D17">
        <v>2012</v>
      </c>
      <c r="E17">
        <v>2.001395495121816</v>
      </c>
      <c r="F17">
        <v>0.73761701476599373</v>
      </c>
      <c r="G17">
        <f t="shared" si="0"/>
        <v>-1.2637784803558223</v>
      </c>
      <c r="H17">
        <v>0.14263754713345991</v>
      </c>
      <c r="I17" t="s">
        <v>218</v>
      </c>
    </row>
    <row r="18" spans="1:9" x14ac:dyDescent="0.35">
      <c r="A18" t="s">
        <v>148</v>
      </c>
      <c r="B18" t="s">
        <v>189</v>
      </c>
      <c r="C18" t="s">
        <v>186</v>
      </c>
      <c r="D18">
        <v>2012</v>
      </c>
      <c r="E18">
        <v>0.7904128560278334</v>
      </c>
      <c r="F18">
        <v>0.73761701476599373</v>
      </c>
      <c r="G18">
        <f t="shared" si="0"/>
        <v>-5.2795841261839671E-2</v>
      </c>
      <c r="H18">
        <v>0.14263754713345991</v>
      </c>
      <c r="I18" t="s">
        <v>218</v>
      </c>
    </row>
    <row r="19" spans="1:9" x14ac:dyDescent="0.35">
      <c r="A19" t="s">
        <v>148</v>
      </c>
      <c r="B19" t="s">
        <v>190</v>
      </c>
      <c r="C19" t="s">
        <v>188</v>
      </c>
      <c r="D19">
        <v>2012</v>
      </c>
      <c r="E19">
        <v>0.77706713829110985</v>
      </c>
      <c r="F19">
        <v>0.73761701476599373</v>
      </c>
      <c r="G19">
        <f t="shared" si="0"/>
        <v>-3.9450123525116121E-2</v>
      </c>
      <c r="H19">
        <v>0.14263754713345991</v>
      </c>
      <c r="I19" t="s">
        <v>218</v>
      </c>
    </row>
    <row r="20" spans="1:9" x14ac:dyDescent="0.35">
      <c r="A20" t="s">
        <v>149</v>
      </c>
      <c r="B20" t="s">
        <v>185</v>
      </c>
      <c r="C20" t="s">
        <v>186</v>
      </c>
      <c r="D20">
        <v>2012</v>
      </c>
      <c r="E20">
        <v>0.94750037204316406</v>
      </c>
      <c r="F20">
        <v>0.2155903836940283</v>
      </c>
      <c r="G20">
        <f t="shared" si="0"/>
        <v>-0.73190998834913579</v>
      </c>
      <c r="H20">
        <v>0.1344566572698688</v>
      </c>
      <c r="I20" t="s">
        <v>218</v>
      </c>
    </row>
    <row r="21" spans="1:9" x14ac:dyDescent="0.35">
      <c r="A21" t="s">
        <v>149</v>
      </c>
      <c r="B21" t="s">
        <v>187</v>
      </c>
      <c r="C21" t="s">
        <v>188</v>
      </c>
      <c r="D21">
        <v>2012</v>
      </c>
      <c r="E21">
        <v>2.2102235249893849</v>
      </c>
      <c r="F21">
        <v>0.2155903836940283</v>
      </c>
      <c r="G21">
        <f t="shared" si="0"/>
        <v>-1.9946331412953566</v>
      </c>
      <c r="H21">
        <v>0.1344566572698688</v>
      </c>
      <c r="I21" t="s">
        <v>218</v>
      </c>
    </row>
    <row r="22" spans="1:9" x14ac:dyDescent="0.35">
      <c r="A22" t="s">
        <v>149</v>
      </c>
      <c r="B22" t="s">
        <v>189</v>
      </c>
      <c r="C22" t="s">
        <v>186</v>
      </c>
      <c r="D22">
        <v>2012</v>
      </c>
      <c r="E22">
        <v>-0.20103838842507879</v>
      </c>
      <c r="F22">
        <v>0.2155903836940283</v>
      </c>
      <c r="G22">
        <f t="shared" si="0"/>
        <v>0.41662877211910709</v>
      </c>
      <c r="H22">
        <v>0.1344566572698688</v>
      </c>
      <c r="I22" t="s">
        <v>218</v>
      </c>
    </row>
    <row r="23" spans="1:9" x14ac:dyDescent="0.35">
      <c r="A23" t="s">
        <v>149</v>
      </c>
      <c r="B23" t="s">
        <v>190</v>
      </c>
      <c r="C23" t="s">
        <v>188</v>
      </c>
      <c r="D23">
        <v>2012</v>
      </c>
      <c r="E23">
        <v>-1.8249929426483739E-2</v>
      </c>
      <c r="F23">
        <v>0.2155903836940283</v>
      </c>
      <c r="G23">
        <f t="shared" si="0"/>
        <v>0.23384031312051204</v>
      </c>
      <c r="H23">
        <v>0.1344566572698688</v>
      </c>
      <c r="I23" t="s">
        <v>218</v>
      </c>
    </row>
    <row r="24" spans="1:9" x14ac:dyDescent="0.35">
      <c r="A24" t="s">
        <v>150</v>
      </c>
      <c r="B24" t="s">
        <v>185</v>
      </c>
      <c r="C24" t="s">
        <v>186</v>
      </c>
      <c r="D24">
        <v>2012</v>
      </c>
      <c r="E24">
        <v>0.75853952005673353</v>
      </c>
      <c r="F24">
        <v>0.70451026571915831</v>
      </c>
      <c r="G24">
        <f t="shared" si="0"/>
        <v>-5.4029254337575217E-2</v>
      </c>
      <c r="H24">
        <v>7.9699344978556588E-2</v>
      </c>
      <c r="I24" t="s">
        <v>218</v>
      </c>
    </row>
    <row r="25" spans="1:9" x14ac:dyDescent="0.35">
      <c r="A25" t="s">
        <v>150</v>
      </c>
      <c r="B25" t="s">
        <v>187</v>
      </c>
      <c r="C25" t="s">
        <v>188</v>
      </c>
      <c r="D25">
        <v>2012</v>
      </c>
      <c r="E25">
        <v>1.947486880825489</v>
      </c>
      <c r="F25">
        <v>0.70451026571915831</v>
      </c>
      <c r="G25">
        <f t="shared" si="0"/>
        <v>-1.2429766151063308</v>
      </c>
      <c r="H25">
        <v>7.9699344978556588E-2</v>
      </c>
      <c r="I25" t="s">
        <v>218</v>
      </c>
    </row>
    <row r="26" spans="1:9" x14ac:dyDescent="0.35">
      <c r="A26" t="s">
        <v>150</v>
      </c>
      <c r="B26" t="s">
        <v>189</v>
      </c>
      <c r="C26" t="s">
        <v>186</v>
      </c>
      <c r="D26">
        <v>2012</v>
      </c>
      <c r="E26">
        <v>0.8314871930005685</v>
      </c>
      <c r="F26">
        <v>0.70451026571915831</v>
      </c>
      <c r="G26">
        <f t="shared" si="0"/>
        <v>-0.12697692728141019</v>
      </c>
      <c r="H26">
        <v>7.9699344978556588E-2</v>
      </c>
      <c r="I26" t="s">
        <v>218</v>
      </c>
    </row>
    <row r="27" spans="1:9" x14ac:dyDescent="0.35">
      <c r="A27" t="s">
        <v>150</v>
      </c>
      <c r="B27" t="s">
        <v>190</v>
      </c>
      <c r="C27" t="s">
        <v>188</v>
      </c>
      <c r="D27">
        <v>2012</v>
      </c>
      <c r="E27">
        <v>0.68323358153099534</v>
      </c>
      <c r="F27">
        <v>0.70451026571915831</v>
      </c>
      <c r="G27">
        <f t="shared" si="0"/>
        <v>2.1276684188162975E-2</v>
      </c>
      <c r="H27">
        <v>7.9699344978556588E-2</v>
      </c>
      <c r="I27" t="s">
        <v>218</v>
      </c>
    </row>
    <row r="28" spans="1:9" x14ac:dyDescent="0.35">
      <c r="A28" t="s">
        <v>151</v>
      </c>
      <c r="B28" t="s">
        <v>185</v>
      </c>
      <c r="C28" t="s">
        <v>186</v>
      </c>
      <c r="D28">
        <v>2012</v>
      </c>
      <c r="E28">
        <v>0.65087819203448749</v>
      </c>
      <c r="F28">
        <v>-2.906965118995676</v>
      </c>
      <c r="G28">
        <f t="shared" si="0"/>
        <v>-3.5578433110301635</v>
      </c>
      <c r="H28">
        <v>0.13847860293548639</v>
      </c>
      <c r="I28" t="s">
        <v>218</v>
      </c>
    </row>
    <row r="29" spans="1:9" x14ac:dyDescent="0.35">
      <c r="A29" t="s">
        <v>151</v>
      </c>
      <c r="B29" t="s">
        <v>187</v>
      </c>
      <c r="C29" t="s">
        <v>188</v>
      </c>
      <c r="D29">
        <v>2012</v>
      </c>
      <c r="E29">
        <v>1.5110276949649171</v>
      </c>
      <c r="F29">
        <v>-2.906965118995676</v>
      </c>
      <c r="G29">
        <f t="shared" si="0"/>
        <v>-4.4179928139605931</v>
      </c>
      <c r="H29">
        <v>0.13847860293548639</v>
      </c>
      <c r="I29" t="s">
        <v>218</v>
      </c>
    </row>
    <row r="30" spans="1:9" x14ac:dyDescent="0.35">
      <c r="A30" t="s">
        <v>151</v>
      </c>
      <c r="B30" t="s">
        <v>189</v>
      </c>
      <c r="C30" t="s">
        <v>186</v>
      </c>
      <c r="D30">
        <v>2012</v>
      </c>
      <c r="E30">
        <v>-1.438880133100584</v>
      </c>
      <c r="F30">
        <v>-2.906965118995676</v>
      </c>
      <c r="G30">
        <f t="shared" si="0"/>
        <v>-1.468084985895092</v>
      </c>
      <c r="H30">
        <v>0.13847860293548639</v>
      </c>
      <c r="I30" t="s">
        <v>218</v>
      </c>
    </row>
    <row r="31" spans="1:9" x14ac:dyDescent="0.35">
      <c r="A31" t="s">
        <v>151</v>
      </c>
      <c r="B31" t="s">
        <v>190</v>
      </c>
      <c r="C31" t="s">
        <v>188</v>
      </c>
      <c r="D31">
        <v>2012</v>
      </c>
      <c r="E31">
        <v>-1.7627808297010159</v>
      </c>
      <c r="F31">
        <v>-2.906965118995676</v>
      </c>
      <c r="G31">
        <f t="shared" si="0"/>
        <v>-1.1441842892946601</v>
      </c>
      <c r="H31">
        <v>0.13847860293548639</v>
      </c>
      <c r="I31" t="s">
        <v>218</v>
      </c>
    </row>
    <row r="32" spans="1:9" x14ac:dyDescent="0.35">
      <c r="A32" t="s">
        <v>152</v>
      </c>
      <c r="B32" t="s">
        <v>185</v>
      </c>
      <c r="C32" t="s">
        <v>186</v>
      </c>
      <c r="D32">
        <v>2012</v>
      </c>
      <c r="E32">
        <v>1.3616175851251631</v>
      </c>
      <c r="F32">
        <v>-1.535091308900344</v>
      </c>
      <c r="G32">
        <f t="shared" si="0"/>
        <v>-2.8967088940255072</v>
      </c>
      <c r="H32">
        <v>9.6600881887067086E-2</v>
      </c>
      <c r="I32" t="s">
        <v>218</v>
      </c>
    </row>
    <row r="33" spans="1:9" x14ac:dyDescent="0.35">
      <c r="A33" t="s">
        <v>152</v>
      </c>
      <c r="B33" t="s">
        <v>187</v>
      </c>
      <c r="C33" t="s">
        <v>188</v>
      </c>
      <c r="D33">
        <v>2012</v>
      </c>
      <c r="E33">
        <v>2.5703100446408111</v>
      </c>
      <c r="F33">
        <v>-1.535091308900344</v>
      </c>
      <c r="G33">
        <f t="shared" si="0"/>
        <v>-4.1054013535411551</v>
      </c>
      <c r="H33">
        <v>9.6600881887067086E-2</v>
      </c>
      <c r="I33" t="s">
        <v>218</v>
      </c>
    </row>
    <row r="34" spans="1:9" x14ac:dyDescent="0.35">
      <c r="A34" t="s">
        <v>152</v>
      </c>
      <c r="B34" t="s">
        <v>189</v>
      </c>
      <c r="C34" t="s">
        <v>186</v>
      </c>
      <c r="D34">
        <v>2012</v>
      </c>
      <c r="E34">
        <v>8.5468057722093427E-2</v>
      </c>
      <c r="F34">
        <v>-1.535091308900344</v>
      </c>
      <c r="G34">
        <f t="shared" si="0"/>
        <v>-1.6205593666224374</v>
      </c>
      <c r="H34">
        <v>9.6600881887067086E-2</v>
      </c>
      <c r="I34" t="s">
        <v>218</v>
      </c>
    </row>
    <row r="35" spans="1:9" x14ac:dyDescent="0.35">
      <c r="A35" t="s">
        <v>152</v>
      </c>
      <c r="B35" t="s">
        <v>190</v>
      </c>
      <c r="C35" t="s">
        <v>188</v>
      </c>
      <c r="D35">
        <v>2012</v>
      </c>
      <c r="E35">
        <v>0.75750436999100224</v>
      </c>
      <c r="F35">
        <v>-1.535091308900344</v>
      </c>
      <c r="G35">
        <f t="shared" si="0"/>
        <v>-2.2925956788913462</v>
      </c>
      <c r="H35">
        <v>9.6600881887067086E-2</v>
      </c>
      <c r="I35" t="s">
        <v>218</v>
      </c>
    </row>
    <row r="36" spans="1:9" x14ac:dyDescent="0.35">
      <c r="A36" t="s">
        <v>153</v>
      </c>
      <c r="B36" t="s">
        <v>185</v>
      </c>
      <c r="C36" t="s">
        <v>186</v>
      </c>
      <c r="D36">
        <v>2012</v>
      </c>
      <c r="E36">
        <v>0.55167308327404019</v>
      </c>
      <c r="F36">
        <v>0.226946609537066</v>
      </c>
      <c r="G36">
        <f t="shared" si="0"/>
        <v>-0.32472647373697416</v>
      </c>
      <c r="H36">
        <v>0.12509834427816521</v>
      </c>
      <c r="I36" t="s">
        <v>218</v>
      </c>
    </row>
    <row r="37" spans="1:9" x14ac:dyDescent="0.35">
      <c r="A37" t="s">
        <v>153</v>
      </c>
      <c r="B37" t="s">
        <v>187</v>
      </c>
      <c r="C37" t="s">
        <v>188</v>
      </c>
      <c r="D37">
        <v>2012</v>
      </c>
      <c r="E37">
        <v>2.040883011076966</v>
      </c>
      <c r="F37">
        <v>0.226946609537066</v>
      </c>
      <c r="G37">
        <f t="shared" si="0"/>
        <v>-1.8139364015399</v>
      </c>
      <c r="H37">
        <v>0.12509834427816521</v>
      </c>
      <c r="I37" t="s">
        <v>218</v>
      </c>
    </row>
    <row r="38" spans="1:9" x14ac:dyDescent="0.35">
      <c r="A38" t="s">
        <v>153</v>
      </c>
      <c r="B38" t="s">
        <v>189</v>
      </c>
      <c r="C38" t="s">
        <v>186</v>
      </c>
      <c r="D38">
        <v>2012</v>
      </c>
      <c r="E38">
        <v>0.191602674222735</v>
      </c>
      <c r="F38">
        <v>0.226946609537066</v>
      </c>
      <c r="G38">
        <f t="shared" si="0"/>
        <v>3.5343935314330999E-2</v>
      </c>
      <c r="H38">
        <v>0.12509834427816521</v>
      </c>
      <c r="I38" t="s">
        <v>218</v>
      </c>
    </row>
    <row r="39" spans="1:9" x14ac:dyDescent="0.35">
      <c r="A39" t="s">
        <v>153</v>
      </c>
      <c r="B39" t="s">
        <v>190</v>
      </c>
      <c r="C39" t="s">
        <v>188</v>
      </c>
      <c r="D39">
        <v>2012</v>
      </c>
      <c r="E39">
        <v>0.47308017111291623</v>
      </c>
      <c r="F39">
        <v>0.226946609537066</v>
      </c>
      <c r="G39">
        <f t="shared" si="0"/>
        <v>-0.24613356157585023</v>
      </c>
      <c r="H39">
        <v>0.12509834427816521</v>
      </c>
      <c r="I39" t="s">
        <v>218</v>
      </c>
    </row>
    <row r="40" spans="1:9" x14ac:dyDescent="0.35">
      <c r="A40" t="s">
        <v>155</v>
      </c>
      <c r="B40" t="s">
        <v>185</v>
      </c>
      <c r="C40" t="s">
        <v>186</v>
      </c>
      <c r="D40">
        <v>2012</v>
      </c>
      <c r="E40">
        <v>5.7128352794499897E-2</v>
      </c>
      <c r="F40">
        <v>-3.2265545234223771</v>
      </c>
      <c r="G40">
        <f t="shared" si="0"/>
        <v>-3.283682876216877</v>
      </c>
      <c r="H40">
        <v>0.12475169707490461</v>
      </c>
      <c r="I40" t="s">
        <v>218</v>
      </c>
    </row>
    <row r="41" spans="1:9" x14ac:dyDescent="0.35">
      <c r="A41" t="s">
        <v>155</v>
      </c>
      <c r="B41" t="s">
        <v>187</v>
      </c>
      <c r="C41" t="s">
        <v>188</v>
      </c>
      <c r="D41">
        <v>2012</v>
      </c>
      <c r="E41">
        <v>1.314970893331791</v>
      </c>
      <c r="F41">
        <v>-3.2265545234223771</v>
      </c>
      <c r="G41">
        <f t="shared" si="0"/>
        <v>-4.5415254167541681</v>
      </c>
      <c r="H41">
        <v>0.12475169707490461</v>
      </c>
      <c r="I41" t="s">
        <v>218</v>
      </c>
    </row>
    <row r="42" spans="1:9" x14ac:dyDescent="0.35">
      <c r="A42" t="s">
        <v>155</v>
      </c>
      <c r="B42" t="s">
        <v>189</v>
      </c>
      <c r="C42" t="s">
        <v>186</v>
      </c>
      <c r="D42">
        <v>2012</v>
      </c>
      <c r="E42">
        <v>-2.2867991965167418</v>
      </c>
      <c r="F42">
        <v>-3.2265545234223771</v>
      </c>
      <c r="G42">
        <f t="shared" si="0"/>
        <v>-0.93975532690563535</v>
      </c>
      <c r="H42">
        <v>0.12475169707490461</v>
      </c>
      <c r="I42" t="s">
        <v>218</v>
      </c>
    </row>
    <row r="43" spans="1:9" x14ac:dyDescent="0.35">
      <c r="A43" t="s">
        <v>155</v>
      </c>
      <c r="B43" t="s">
        <v>190</v>
      </c>
      <c r="C43" t="s">
        <v>188</v>
      </c>
      <c r="D43">
        <v>2012</v>
      </c>
      <c r="E43">
        <v>-1.4066091621440899</v>
      </c>
      <c r="F43">
        <v>-3.2265545234223771</v>
      </c>
      <c r="G43">
        <f t="shared" si="0"/>
        <v>-1.8199453612782872</v>
      </c>
      <c r="H43">
        <v>0.12475169707490461</v>
      </c>
      <c r="I43" t="s">
        <v>218</v>
      </c>
    </row>
    <row r="44" spans="1:9" x14ac:dyDescent="0.35">
      <c r="A44" t="s">
        <v>149</v>
      </c>
      <c r="B44" t="s">
        <v>189</v>
      </c>
      <c r="C44" t="s">
        <v>186</v>
      </c>
      <c r="D44">
        <v>2013</v>
      </c>
      <c r="E44">
        <v>0.74022419318038324</v>
      </c>
      <c r="F44">
        <v>0.30504047757239749</v>
      </c>
      <c r="G44">
        <f t="shared" si="0"/>
        <v>-0.43518371560798574</v>
      </c>
      <c r="H44">
        <v>0.14066013500993929</v>
      </c>
      <c r="I44" t="s">
        <v>218</v>
      </c>
    </row>
    <row r="45" spans="1:9" x14ac:dyDescent="0.35">
      <c r="A45" t="s">
        <v>149</v>
      </c>
      <c r="B45" t="s">
        <v>190</v>
      </c>
      <c r="C45" t="s">
        <v>188</v>
      </c>
      <c r="D45">
        <v>2013</v>
      </c>
      <c r="E45">
        <v>1.243358392394422</v>
      </c>
      <c r="F45">
        <v>0.30504047757239749</v>
      </c>
      <c r="G45">
        <f t="shared" si="0"/>
        <v>-0.93831791482202453</v>
      </c>
      <c r="H45">
        <v>0.14066013500993929</v>
      </c>
      <c r="I45" t="s">
        <v>218</v>
      </c>
    </row>
    <row r="46" spans="1:9" x14ac:dyDescent="0.35">
      <c r="A46" t="s">
        <v>149</v>
      </c>
      <c r="B46" t="s">
        <v>191</v>
      </c>
      <c r="C46" t="s">
        <v>186</v>
      </c>
      <c r="D46">
        <v>2013</v>
      </c>
      <c r="E46">
        <v>0.1418580624652277</v>
      </c>
      <c r="F46">
        <v>0.30504047757239749</v>
      </c>
      <c r="G46">
        <f t="shared" si="0"/>
        <v>0.1631824151071698</v>
      </c>
      <c r="H46">
        <v>0.14066013500993929</v>
      </c>
      <c r="I46" t="s">
        <v>218</v>
      </c>
    </row>
    <row r="47" spans="1:9" x14ac:dyDescent="0.35">
      <c r="A47" t="s">
        <v>149</v>
      </c>
      <c r="B47" t="s">
        <v>192</v>
      </c>
      <c r="C47" t="s">
        <v>188</v>
      </c>
      <c r="D47">
        <v>2013</v>
      </c>
      <c r="E47">
        <v>4.2242834906547337E-2</v>
      </c>
      <c r="F47">
        <v>0.30504047757239749</v>
      </c>
      <c r="G47">
        <f t="shared" si="0"/>
        <v>0.26279764266585015</v>
      </c>
      <c r="H47">
        <v>0.14066013500993929</v>
      </c>
      <c r="I47" t="s">
        <v>218</v>
      </c>
    </row>
    <row r="48" spans="1:9" x14ac:dyDescent="0.35">
      <c r="A48" t="s">
        <v>150</v>
      </c>
      <c r="B48" t="s">
        <v>189</v>
      </c>
      <c r="C48" t="s">
        <v>186</v>
      </c>
      <c r="D48">
        <v>2013</v>
      </c>
      <c r="E48">
        <v>0.83761648451896598</v>
      </c>
      <c r="F48">
        <v>0.57080505068838228</v>
      </c>
      <c r="G48">
        <f t="shared" si="0"/>
        <v>-0.2668114338305837</v>
      </c>
      <c r="H48">
        <v>7.9472535305386019E-2</v>
      </c>
      <c r="I48" t="s">
        <v>218</v>
      </c>
    </row>
    <row r="49" spans="1:9" x14ac:dyDescent="0.35">
      <c r="A49" t="s">
        <v>150</v>
      </c>
      <c r="B49" t="s">
        <v>190</v>
      </c>
      <c r="C49" t="s">
        <v>188</v>
      </c>
      <c r="D49">
        <v>2013</v>
      </c>
      <c r="E49">
        <v>1.6744076981229929</v>
      </c>
      <c r="F49">
        <v>0.57080505068838228</v>
      </c>
      <c r="G49">
        <f t="shared" si="0"/>
        <v>-1.1036026474346108</v>
      </c>
      <c r="H49">
        <v>7.9472535305386019E-2</v>
      </c>
      <c r="I49" t="s">
        <v>218</v>
      </c>
    </row>
    <row r="50" spans="1:9" x14ac:dyDescent="0.35">
      <c r="A50" t="s">
        <v>150</v>
      </c>
      <c r="B50" t="s">
        <v>191</v>
      </c>
      <c r="C50" t="s">
        <v>186</v>
      </c>
      <c r="D50">
        <v>2013</v>
      </c>
      <c r="E50">
        <v>0.46473090150995772</v>
      </c>
      <c r="F50">
        <v>0.57080505068838228</v>
      </c>
      <c r="G50">
        <f t="shared" si="0"/>
        <v>0.10607414917842456</v>
      </c>
      <c r="H50">
        <v>7.9472535305386019E-2</v>
      </c>
      <c r="I50" t="s">
        <v>218</v>
      </c>
    </row>
    <row r="51" spans="1:9" x14ac:dyDescent="0.35">
      <c r="A51" t="s">
        <v>150</v>
      </c>
      <c r="B51" t="s">
        <v>192</v>
      </c>
      <c r="C51" t="s">
        <v>188</v>
      </c>
      <c r="D51">
        <v>2013</v>
      </c>
      <c r="E51">
        <v>0.37981982770534112</v>
      </c>
      <c r="F51">
        <v>0.57080505068838228</v>
      </c>
      <c r="G51">
        <f t="shared" si="0"/>
        <v>0.19098522298304116</v>
      </c>
      <c r="H51">
        <v>7.9472535305386019E-2</v>
      </c>
      <c r="I51" t="s">
        <v>218</v>
      </c>
    </row>
    <row r="52" spans="1:9" x14ac:dyDescent="0.35">
      <c r="A52" t="s">
        <v>151</v>
      </c>
      <c r="B52" t="s">
        <v>189</v>
      </c>
      <c r="C52" t="s">
        <v>186</v>
      </c>
      <c r="D52">
        <v>2013</v>
      </c>
      <c r="E52">
        <v>-1.4440800286151581</v>
      </c>
      <c r="F52">
        <v>-1.437599419188256</v>
      </c>
      <c r="G52">
        <f t="shared" si="0"/>
        <v>6.4806094269020953E-3</v>
      </c>
      <c r="H52">
        <v>0.13966913760817301</v>
      </c>
      <c r="I52" t="s">
        <v>218</v>
      </c>
    </row>
    <row r="53" spans="1:9" x14ac:dyDescent="0.35">
      <c r="A53" t="s">
        <v>151</v>
      </c>
      <c r="B53" t="s">
        <v>190</v>
      </c>
      <c r="C53" t="s">
        <v>188</v>
      </c>
      <c r="D53">
        <v>2013</v>
      </c>
      <c r="E53">
        <v>-0.3312062646812497</v>
      </c>
      <c r="F53">
        <v>-1.437599419188256</v>
      </c>
      <c r="G53">
        <f t="shared" si="0"/>
        <v>-1.1063931545070063</v>
      </c>
      <c r="H53">
        <v>0.13966913760817301</v>
      </c>
      <c r="I53" t="s">
        <v>218</v>
      </c>
    </row>
    <row r="54" spans="1:9" x14ac:dyDescent="0.35">
      <c r="A54" t="s">
        <v>151</v>
      </c>
      <c r="B54" t="s">
        <v>191</v>
      </c>
      <c r="C54" t="s">
        <v>186</v>
      </c>
      <c r="D54">
        <v>2013</v>
      </c>
      <c r="E54">
        <v>-1.3067912142153639</v>
      </c>
      <c r="F54">
        <v>-1.437599419188256</v>
      </c>
      <c r="G54">
        <f t="shared" si="0"/>
        <v>-0.13080820497289203</v>
      </c>
      <c r="H54">
        <v>0.13966913760817301</v>
      </c>
      <c r="I54" t="s">
        <v>218</v>
      </c>
    </row>
    <row r="55" spans="1:9" x14ac:dyDescent="0.35">
      <c r="A55" t="s">
        <v>151</v>
      </c>
      <c r="B55" t="s">
        <v>192</v>
      </c>
      <c r="C55" t="s">
        <v>188</v>
      </c>
      <c r="D55">
        <v>2013</v>
      </c>
      <c r="E55">
        <v>-1.474157069656223</v>
      </c>
      <c r="F55">
        <v>-1.437599419188256</v>
      </c>
      <c r="G55">
        <f t="shared" si="0"/>
        <v>3.6557650467966996E-2</v>
      </c>
      <c r="H55">
        <v>0.13966913760817301</v>
      </c>
      <c r="I55" t="s">
        <v>218</v>
      </c>
    </row>
    <row r="56" spans="1:9" x14ac:dyDescent="0.35">
      <c r="A56" t="s">
        <v>152</v>
      </c>
      <c r="B56" t="s">
        <v>189</v>
      </c>
      <c r="C56" t="s">
        <v>186</v>
      </c>
      <c r="D56">
        <v>2013</v>
      </c>
      <c r="E56">
        <v>0.81963861469160904</v>
      </c>
      <c r="F56">
        <v>-0.98304238782565612</v>
      </c>
      <c r="G56">
        <f t="shared" si="0"/>
        <v>-1.8026810025172653</v>
      </c>
      <c r="H56">
        <v>0.10214769826599771</v>
      </c>
      <c r="I56" t="s">
        <v>218</v>
      </c>
    </row>
    <row r="57" spans="1:9" x14ac:dyDescent="0.35">
      <c r="A57" t="s">
        <v>152</v>
      </c>
      <c r="B57" t="s">
        <v>190</v>
      </c>
      <c r="C57" t="s">
        <v>188</v>
      </c>
      <c r="D57">
        <v>2013</v>
      </c>
      <c r="E57">
        <v>1.5995384631571461</v>
      </c>
      <c r="F57">
        <v>-0.98304238782565612</v>
      </c>
      <c r="G57">
        <f t="shared" si="0"/>
        <v>-2.5825808509828021</v>
      </c>
      <c r="H57">
        <v>0.10214769826599771</v>
      </c>
      <c r="I57" t="s">
        <v>218</v>
      </c>
    </row>
    <row r="58" spans="1:9" x14ac:dyDescent="0.35">
      <c r="A58" t="s">
        <v>152</v>
      </c>
      <c r="B58" t="s">
        <v>191</v>
      </c>
      <c r="C58" t="s">
        <v>186</v>
      </c>
      <c r="D58">
        <v>2013</v>
      </c>
      <c r="E58">
        <v>-0.64479636656290529</v>
      </c>
      <c r="F58">
        <v>-0.98304238782565612</v>
      </c>
      <c r="G58">
        <f t="shared" si="0"/>
        <v>-0.33824602126275083</v>
      </c>
      <c r="H58">
        <v>0.10214769826599771</v>
      </c>
      <c r="I58" t="s">
        <v>218</v>
      </c>
    </row>
    <row r="59" spans="1:9" x14ac:dyDescent="0.35">
      <c r="A59" t="s">
        <v>152</v>
      </c>
      <c r="B59" t="s">
        <v>192</v>
      </c>
      <c r="C59" t="s">
        <v>188</v>
      </c>
      <c r="D59">
        <v>2013</v>
      </c>
      <c r="E59">
        <v>0.28709236983106567</v>
      </c>
      <c r="F59">
        <v>-0.98304238782565612</v>
      </c>
      <c r="G59">
        <f t="shared" si="0"/>
        <v>-1.2701347576567219</v>
      </c>
      <c r="H59">
        <v>0.10214769826599771</v>
      </c>
      <c r="I59" t="s">
        <v>218</v>
      </c>
    </row>
    <row r="60" spans="1:9" x14ac:dyDescent="0.35">
      <c r="A60" t="s">
        <v>153</v>
      </c>
      <c r="B60" t="s">
        <v>189</v>
      </c>
      <c r="C60" t="s">
        <v>186</v>
      </c>
      <c r="D60">
        <v>2013</v>
      </c>
      <c r="E60">
        <v>0.38047816820923058</v>
      </c>
      <c r="F60">
        <v>0.92634815984379837</v>
      </c>
      <c r="G60">
        <f t="shared" si="0"/>
        <v>0.54586999163456773</v>
      </c>
      <c r="H60">
        <v>0.1267423905118876</v>
      </c>
      <c r="I60" t="s">
        <v>218</v>
      </c>
    </row>
    <row r="61" spans="1:9" x14ac:dyDescent="0.35">
      <c r="A61" t="s">
        <v>153</v>
      </c>
      <c r="B61" t="s">
        <v>190</v>
      </c>
      <c r="C61" t="s">
        <v>188</v>
      </c>
      <c r="D61">
        <v>2013</v>
      </c>
      <c r="E61">
        <v>1.3369944796204569</v>
      </c>
      <c r="F61">
        <v>0.92634815984379837</v>
      </c>
      <c r="G61">
        <f t="shared" si="0"/>
        <v>-0.41064631977665855</v>
      </c>
      <c r="H61">
        <v>0.1267423905118876</v>
      </c>
      <c r="I61" t="s">
        <v>218</v>
      </c>
    </row>
    <row r="62" spans="1:9" x14ac:dyDescent="0.35">
      <c r="A62" t="s">
        <v>153</v>
      </c>
      <c r="B62" t="s">
        <v>191</v>
      </c>
      <c r="C62" t="s">
        <v>186</v>
      </c>
      <c r="D62">
        <v>2013</v>
      </c>
      <c r="E62">
        <v>0.21992165083872811</v>
      </c>
      <c r="F62">
        <v>0.92634815984379837</v>
      </c>
      <c r="G62">
        <f t="shared" si="0"/>
        <v>0.70642650900507031</v>
      </c>
      <c r="H62">
        <v>0.1267423905118876</v>
      </c>
      <c r="I62" t="s">
        <v>218</v>
      </c>
    </row>
    <row r="63" spans="1:9" x14ac:dyDescent="0.35">
      <c r="A63" t="s">
        <v>153</v>
      </c>
      <c r="B63" t="s">
        <v>192</v>
      </c>
      <c r="C63" t="s">
        <v>188</v>
      </c>
      <c r="D63">
        <v>2013</v>
      </c>
      <c r="E63">
        <v>-9.6293692429949562E-2</v>
      </c>
      <c r="F63">
        <v>0.92634815984379837</v>
      </c>
      <c r="G63">
        <f t="shared" si="0"/>
        <v>1.0226418522737479</v>
      </c>
      <c r="H63">
        <v>0.1267423905118876</v>
      </c>
      <c r="I63" t="s">
        <v>218</v>
      </c>
    </row>
    <row r="64" spans="1:9" x14ac:dyDescent="0.35">
      <c r="A64" t="s">
        <v>155</v>
      </c>
      <c r="B64" t="s">
        <v>189</v>
      </c>
      <c r="C64" t="s">
        <v>186</v>
      </c>
      <c r="D64">
        <v>2013</v>
      </c>
      <c r="E64">
        <v>-0.54027205249544963</v>
      </c>
      <c r="F64">
        <v>-1.843520911707673</v>
      </c>
      <c r="G64">
        <f t="shared" si="0"/>
        <v>-1.3032488592122233</v>
      </c>
      <c r="H64">
        <v>0.13192991082085431</v>
      </c>
      <c r="I64" t="s">
        <v>218</v>
      </c>
    </row>
    <row r="65" spans="1:9" x14ac:dyDescent="0.35">
      <c r="A65" t="s">
        <v>155</v>
      </c>
      <c r="B65" t="s">
        <v>190</v>
      </c>
      <c r="C65" t="s">
        <v>188</v>
      </c>
      <c r="D65">
        <v>2013</v>
      </c>
      <c r="E65">
        <v>0.44387559815419753</v>
      </c>
      <c r="F65">
        <v>-1.843520911707673</v>
      </c>
      <c r="G65">
        <f t="shared" si="0"/>
        <v>-2.2873965098618703</v>
      </c>
      <c r="H65">
        <v>0.13192991082085431</v>
      </c>
      <c r="I65" t="s">
        <v>218</v>
      </c>
    </row>
    <row r="66" spans="1:9" x14ac:dyDescent="0.35">
      <c r="A66" t="s">
        <v>155</v>
      </c>
      <c r="B66" t="s">
        <v>191</v>
      </c>
      <c r="C66" t="s">
        <v>186</v>
      </c>
      <c r="D66">
        <v>2013</v>
      </c>
      <c r="E66">
        <v>-1.8298929550776939</v>
      </c>
      <c r="F66">
        <v>-1.843520911707673</v>
      </c>
      <c r="G66">
        <f t="shared" ref="G66:G129" si="1">IF(OR(F66="",E66=""),"",F66-E66)</f>
        <v>-1.3627956629979066E-2</v>
      </c>
      <c r="H66">
        <v>0.13192991082085431</v>
      </c>
      <c r="I66" t="s">
        <v>218</v>
      </c>
    </row>
    <row r="67" spans="1:9" x14ac:dyDescent="0.35">
      <c r="A67" t="s">
        <v>155</v>
      </c>
      <c r="B67" t="s">
        <v>192</v>
      </c>
      <c r="C67" t="s">
        <v>188</v>
      </c>
      <c r="D67">
        <v>2013</v>
      </c>
      <c r="E67">
        <v>-1.3409854181595351</v>
      </c>
      <c r="F67">
        <v>-1.843520911707673</v>
      </c>
      <c r="G67">
        <f t="shared" si="1"/>
        <v>-0.50253549354813787</v>
      </c>
      <c r="H67">
        <v>0.13192991082085431</v>
      </c>
      <c r="I67" t="s">
        <v>218</v>
      </c>
    </row>
    <row r="68" spans="1:9" x14ac:dyDescent="0.35">
      <c r="A68" t="s">
        <v>148</v>
      </c>
      <c r="B68" t="s">
        <v>191</v>
      </c>
      <c r="C68" t="s">
        <v>186</v>
      </c>
      <c r="D68">
        <v>2014</v>
      </c>
      <c r="E68">
        <v>1.6172789472429281</v>
      </c>
      <c r="F68">
        <v>0.87952767279372546</v>
      </c>
      <c r="G68">
        <f t="shared" si="1"/>
        <v>-0.73775127444920263</v>
      </c>
      <c r="H68">
        <v>0.1428833334652285</v>
      </c>
      <c r="I68" t="s">
        <v>218</v>
      </c>
    </row>
    <row r="69" spans="1:9" x14ac:dyDescent="0.35">
      <c r="A69" t="s">
        <v>148</v>
      </c>
      <c r="B69" t="s">
        <v>192</v>
      </c>
      <c r="C69" t="s">
        <v>188</v>
      </c>
      <c r="D69">
        <v>2014</v>
      </c>
      <c r="E69">
        <v>1.753478025840405</v>
      </c>
      <c r="F69">
        <v>0.87952767279372546</v>
      </c>
      <c r="G69">
        <f t="shared" si="1"/>
        <v>-0.87395035304667956</v>
      </c>
      <c r="H69">
        <v>0.1428833334652285</v>
      </c>
      <c r="I69" t="s">
        <v>218</v>
      </c>
    </row>
    <row r="70" spans="1:9" x14ac:dyDescent="0.35">
      <c r="A70" t="s">
        <v>148</v>
      </c>
      <c r="B70" t="s">
        <v>193</v>
      </c>
      <c r="C70" t="s">
        <v>186</v>
      </c>
      <c r="D70">
        <v>2014</v>
      </c>
      <c r="E70">
        <v>0.67669638838701029</v>
      </c>
      <c r="F70">
        <v>0.87952767279372546</v>
      </c>
      <c r="G70">
        <f t="shared" si="1"/>
        <v>0.20283128440671516</v>
      </c>
      <c r="H70">
        <v>0.1428833334652285</v>
      </c>
      <c r="I70" t="s">
        <v>218</v>
      </c>
    </row>
    <row r="71" spans="1:9" x14ac:dyDescent="0.35">
      <c r="A71" t="s">
        <v>148</v>
      </c>
      <c r="B71" t="s">
        <v>194</v>
      </c>
      <c r="C71" t="s">
        <v>188</v>
      </c>
      <c r="D71">
        <v>2014</v>
      </c>
      <c r="E71">
        <v>1.6499152648066451</v>
      </c>
      <c r="F71">
        <v>0.87952767279372546</v>
      </c>
      <c r="G71">
        <f t="shared" si="1"/>
        <v>-0.77038759201291962</v>
      </c>
      <c r="H71">
        <v>0.1428833334652285</v>
      </c>
      <c r="I71" t="s">
        <v>218</v>
      </c>
    </row>
    <row r="72" spans="1:9" x14ac:dyDescent="0.35">
      <c r="A72" t="s">
        <v>149</v>
      </c>
      <c r="B72" t="s">
        <v>191</v>
      </c>
      <c r="C72" t="s">
        <v>186</v>
      </c>
      <c r="D72">
        <v>2014</v>
      </c>
      <c r="E72">
        <v>1.142047499237697</v>
      </c>
      <c r="F72">
        <v>1.750092739581359</v>
      </c>
      <c r="G72">
        <f t="shared" si="1"/>
        <v>0.60804524034366203</v>
      </c>
      <c r="H72">
        <v>0.13813216110499679</v>
      </c>
      <c r="I72" t="s">
        <v>218</v>
      </c>
    </row>
    <row r="73" spans="1:9" x14ac:dyDescent="0.35">
      <c r="A73" t="s">
        <v>149</v>
      </c>
      <c r="B73" t="s">
        <v>192</v>
      </c>
      <c r="C73" t="s">
        <v>188</v>
      </c>
      <c r="D73">
        <v>2014</v>
      </c>
      <c r="E73">
        <v>1.19023811784591</v>
      </c>
      <c r="F73">
        <v>1.750092739581359</v>
      </c>
      <c r="G73">
        <f t="shared" si="1"/>
        <v>0.55985462173544898</v>
      </c>
      <c r="H73">
        <v>0.13813216110499679</v>
      </c>
      <c r="I73" t="s">
        <v>218</v>
      </c>
    </row>
    <row r="74" spans="1:9" x14ac:dyDescent="0.35">
      <c r="A74" t="s">
        <v>149</v>
      </c>
      <c r="B74" t="s">
        <v>193</v>
      </c>
      <c r="C74" t="s">
        <v>186</v>
      </c>
      <c r="D74">
        <v>2014</v>
      </c>
      <c r="E74">
        <v>0.92282985431766384</v>
      </c>
      <c r="F74">
        <v>1.750092739581359</v>
      </c>
      <c r="G74">
        <f t="shared" si="1"/>
        <v>0.82726288526369518</v>
      </c>
      <c r="H74">
        <v>0.13813216110499679</v>
      </c>
      <c r="I74" t="s">
        <v>218</v>
      </c>
    </row>
    <row r="75" spans="1:9" x14ac:dyDescent="0.35">
      <c r="A75" t="s">
        <v>149</v>
      </c>
      <c r="B75" t="s">
        <v>194</v>
      </c>
      <c r="C75" t="s">
        <v>188</v>
      </c>
      <c r="D75">
        <v>2014</v>
      </c>
      <c r="E75">
        <v>1.443053096414237</v>
      </c>
      <c r="F75">
        <v>1.750092739581359</v>
      </c>
      <c r="G75">
        <f t="shared" si="1"/>
        <v>0.30703964316712207</v>
      </c>
      <c r="H75">
        <v>0.13813216110499679</v>
      </c>
      <c r="I75" t="s">
        <v>218</v>
      </c>
    </row>
    <row r="76" spans="1:9" x14ac:dyDescent="0.35">
      <c r="A76" t="s">
        <v>150</v>
      </c>
      <c r="B76" t="s">
        <v>191</v>
      </c>
      <c r="C76" t="s">
        <v>186</v>
      </c>
      <c r="D76">
        <v>2014</v>
      </c>
      <c r="E76">
        <v>1.702614326444496</v>
      </c>
      <c r="F76">
        <v>2.2065294370805351</v>
      </c>
      <c r="G76">
        <f t="shared" si="1"/>
        <v>0.50391511063603911</v>
      </c>
      <c r="H76">
        <v>8.0341460522861424E-2</v>
      </c>
      <c r="I76" t="s">
        <v>218</v>
      </c>
    </row>
    <row r="77" spans="1:9" x14ac:dyDescent="0.35">
      <c r="A77" t="s">
        <v>150</v>
      </c>
      <c r="B77" t="s">
        <v>192</v>
      </c>
      <c r="C77" t="s">
        <v>188</v>
      </c>
      <c r="D77">
        <v>2014</v>
      </c>
      <c r="E77">
        <v>1.821630101383787</v>
      </c>
      <c r="F77">
        <v>2.2065294370805351</v>
      </c>
      <c r="G77">
        <f t="shared" si="1"/>
        <v>0.38489933569674806</v>
      </c>
      <c r="H77">
        <v>8.0341460522861424E-2</v>
      </c>
      <c r="I77" t="s">
        <v>218</v>
      </c>
    </row>
    <row r="78" spans="1:9" x14ac:dyDescent="0.35">
      <c r="A78" t="s">
        <v>150</v>
      </c>
      <c r="B78" t="s">
        <v>193</v>
      </c>
      <c r="C78" t="s">
        <v>186</v>
      </c>
      <c r="D78">
        <v>2014</v>
      </c>
      <c r="E78">
        <v>1.267570285804642</v>
      </c>
      <c r="F78">
        <v>2.2065294370805351</v>
      </c>
      <c r="G78">
        <f t="shared" si="1"/>
        <v>0.93895915127589302</v>
      </c>
      <c r="H78">
        <v>8.0341460522861424E-2</v>
      </c>
      <c r="I78" t="s">
        <v>218</v>
      </c>
    </row>
    <row r="79" spans="1:9" x14ac:dyDescent="0.35">
      <c r="A79" t="s">
        <v>150</v>
      </c>
      <c r="B79" t="s">
        <v>194</v>
      </c>
      <c r="C79" t="s">
        <v>188</v>
      </c>
      <c r="D79">
        <v>2014</v>
      </c>
      <c r="E79">
        <v>1.846054067989833</v>
      </c>
      <c r="F79">
        <v>2.2065294370805351</v>
      </c>
      <c r="G79">
        <f t="shared" si="1"/>
        <v>0.3604753690907021</v>
      </c>
      <c r="H79">
        <v>8.0341460522861424E-2</v>
      </c>
      <c r="I79" t="s">
        <v>218</v>
      </c>
    </row>
    <row r="80" spans="1:9" x14ac:dyDescent="0.35">
      <c r="A80" t="s">
        <v>151</v>
      </c>
      <c r="B80" t="s">
        <v>191</v>
      </c>
      <c r="C80" t="s">
        <v>186</v>
      </c>
      <c r="D80">
        <v>2014</v>
      </c>
      <c r="E80">
        <v>0.53460867752352925</v>
      </c>
      <c r="F80">
        <v>1.509054117610189</v>
      </c>
      <c r="G80">
        <f t="shared" si="1"/>
        <v>0.97444544008665979</v>
      </c>
      <c r="H80">
        <v>0.1453806813935363</v>
      </c>
      <c r="I80" t="s">
        <v>218</v>
      </c>
    </row>
    <row r="81" spans="1:9" x14ac:dyDescent="0.35">
      <c r="A81" t="s">
        <v>151</v>
      </c>
      <c r="B81" t="s">
        <v>192</v>
      </c>
      <c r="C81" t="s">
        <v>188</v>
      </c>
      <c r="D81">
        <v>2014</v>
      </c>
      <c r="E81">
        <v>0.93589599660655054</v>
      </c>
      <c r="F81">
        <v>1.509054117610189</v>
      </c>
      <c r="G81">
        <f t="shared" si="1"/>
        <v>0.5731581210036385</v>
      </c>
      <c r="H81">
        <v>0.1453806813935363</v>
      </c>
      <c r="I81" t="s">
        <v>218</v>
      </c>
    </row>
    <row r="82" spans="1:9" x14ac:dyDescent="0.35">
      <c r="A82" t="s">
        <v>151</v>
      </c>
      <c r="B82" t="s">
        <v>193</v>
      </c>
      <c r="C82" t="s">
        <v>186</v>
      </c>
      <c r="D82">
        <v>2014</v>
      </c>
      <c r="E82">
        <v>1.249540362435053</v>
      </c>
      <c r="F82">
        <v>1.509054117610189</v>
      </c>
      <c r="G82">
        <f t="shared" si="1"/>
        <v>0.25951375517513608</v>
      </c>
      <c r="H82">
        <v>0.1453806813935363</v>
      </c>
      <c r="I82" t="s">
        <v>218</v>
      </c>
    </row>
    <row r="83" spans="1:9" x14ac:dyDescent="0.35">
      <c r="A83" t="s">
        <v>151</v>
      </c>
      <c r="B83" t="s">
        <v>194</v>
      </c>
      <c r="C83" t="s">
        <v>188</v>
      </c>
      <c r="D83">
        <v>2014</v>
      </c>
      <c r="E83">
        <v>1.14800430968125</v>
      </c>
      <c r="F83">
        <v>1.509054117610189</v>
      </c>
      <c r="G83">
        <f t="shared" si="1"/>
        <v>0.36104980792893904</v>
      </c>
      <c r="H83">
        <v>0.1453806813935363</v>
      </c>
      <c r="I83" t="s">
        <v>218</v>
      </c>
    </row>
    <row r="84" spans="1:9" x14ac:dyDescent="0.35">
      <c r="A84" t="s">
        <v>152</v>
      </c>
      <c r="B84" t="s">
        <v>191</v>
      </c>
      <c r="C84" t="s">
        <v>186</v>
      </c>
      <c r="D84">
        <v>2014</v>
      </c>
      <c r="E84">
        <v>0.58013506796126268</v>
      </c>
      <c r="F84">
        <v>-0.47970961562021558</v>
      </c>
      <c r="G84">
        <f t="shared" si="1"/>
        <v>-1.0598446835814783</v>
      </c>
      <c r="H84">
        <v>0.11499832233530929</v>
      </c>
      <c r="I84" t="s">
        <v>218</v>
      </c>
    </row>
    <row r="85" spans="1:9" x14ac:dyDescent="0.35">
      <c r="A85" t="s">
        <v>152</v>
      </c>
      <c r="B85" t="s">
        <v>192</v>
      </c>
      <c r="C85" t="s">
        <v>188</v>
      </c>
      <c r="D85">
        <v>2014</v>
      </c>
      <c r="E85">
        <v>1.00425732590641</v>
      </c>
      <c r="F85">
        <v>-0.47970961562021558</v>
      </c>
      <c r="G85">
        <f t="shared" si="1"/>
        <v>-1.4839669415266257</v>
      </c>
      <c r="H85">
        <v>0.11499832233530929</v>
      </c>
      <c r="I85" t="s">
        <v>218</v>
      </c>
    </row>
    <row r="86" spans="1:9" x14ac:dyDescent="0.35">
      <c r="A86" t="s">
        <v>152</v>
      </c>
      <c r="B86" t="s">
        <v>193</v>
      </c>
      <c r="C86" t="s">
        <v>186</v>
      </c>
      <c r="D86">
        <v>2014</v>
      </c>
      <c r="E86">
        <v>-0.44253897907734491</v>
      </c>
      <c r="F86">
        <v>-0.47970961562021558</v>
      </c>
      <c r="G86">
        <f t="shared" si="1"/>
        <v>-3.7170636542870672E-2</v>
      </c>
      <c r="H86">
        <v>0.11499832233530929</v>
      </c>
      <c r="I86" t="s">
        <v>218</v>
      </c>
    </row>
    <row r="87" spans="1:9" x14ac:dyDescent="0.35">
      <c r="A87" t="s">
        <v>152</v>
      </c>
      <c r="B87" t="s">
        <v>194</v>
      </c>
      <c r="C87" t="s">
        <v>188</v>
      </c>
      <c r="D87">
        <v>2014</v>
      </c>
      <c r="E87">
        <v>0.1752479290949793</v>
      </c>
      <c r="F87">
        <v>-0.47970961562021558</v>
      </c>
      <c r="G87">
        <f t="shared" si="1"/>
        <v>-0.65495754471519485</v>
      </c>
      <c r="H87">
        <v>0.11499832233530929</v>
      </c>
      <c r="I87" t="s">
        <v>218</v>
      </c>
    </row>
    <row r="88" spans="1:9" x14ac:dyDescent="0.35">
      <c r="A88" t="s">
        <v>153</v>
      </c>
      <c r="B88" t="s">
        <v>191</v>
      </c>
      <c r="C88" t="s">
        <v>186</v>
      </c>
      <c r="D88">
        <v>2014</v>
      </c>
      <c r="E88">
        <v>0.91019216638974498</v>
      </c>
      <c r="F88">
        <v>0.99281792910282507</v>
      </c>
      <c r="G88">
        <f t="shared" si="1"/>
        <v>8.2625762713080086E-2</v>
      </c>
      <c r="H88">
        <v>0.1315312756639137</v>
      </c>
      <c r="I88" t="s">
        <v>218</v>
      </c>
    </row>
    <row r="89" spans="1:9" x14ac:dyDescent="0.35">
      <c r="A89" t="s">
        <v>153</v>
      </c>
      <c r="B89" t="s">
        <v>192</v>
      </c>
      <c r="C89" t="s">
        <v>188</v>
      </c>
      <c r="D89">
        <v>2014</v>
      </c>
      <c r="E89">
        <v>1.095437649770115</v>
      </c>
      <c r="F89">
        <v>0.99281792910282507</v>
      </c>
      <c r="G89">
        <f t="shared" si="1"/>
        <v>-0.10261972066728997</v>
      </c>
      <c r="H89">
        <v>0.1315312756639137</v>
      </c>
      <c r="I89" t="s">
        <v>218</v>
      </c>
    </row>
    <row r="90" spans="1:9" x14ac:dyDescent="0.35">
      <c r="A90" t="s">
        <v>153</v>
      </c>
      <c r="B90" t="s">
        <v>193</v>
      </c>
      <c r="C90" t="s">
        <v>186</v>
      </c>
      <c r="D90">
        <v>2014</v>
      </c>
      <c r="E90">
        <v>0.31811884101464738</v>
      </c>
      <c r="F90">
        <v>0.99281792910282507</v>
      </c>
      <c r="G90">
        <f t="shared" si="1"/>
        <v>0.67469908808817769</v>
      </c>
      <c r="H90">
        <v>0.1315312756639137</v>
      </c>
      <c r="I90" t="s">
        <v>218</v>
      </c>
    </row>
    <row r="91" spans="1:9" x14ac:dyDescent="0.35">
      <c r="A91" t="s">
        <v>153</v>
      </c>
      <c r="B91" t="s">
        <v>194</v>
      </c>
      <c r="C91" t="s">
        <v>188</v>
      </c>
      <c r="D91">
        <v>2014</v>
      </c>
      <c r="E91">
        <v>0.97562348050159731</v>
      </c>
      <c r="F91">
        <v>0.99281792910282507</v>
      </c>
      <c r="G91">
        <f t="shared" si="1"/>
        <v>1.7194448601227763E-2</v>
      </c>
      <c r="H91">
        <v>0.1315312756639137</v>
      </c>
      <c r="I91" t="s">
        <v>218</v>
      </c>
    </row>
    <row r="92" spans="1:9" x14ac:dyDescent="0.35">
      <c r="A92" t="s">
        <v>155</v>
      </c>
      <c r="B92" t="s">
        <v>191</v>
      </c>
      <c r="C92" t="s">
        <v>186</v>
      </c>
      <c r="D92">
        <v>2014</v>
      </c>
      <c r="E92">
        <v>0.71082592354936303</v>
      </c>
      <c r="F92">
        <v>7.5233947391528819E-2</v>
      </c>
      <c r="G92">
        <f t="shared" si="1"/>
        <v>-0.63559197615783425</v>
      </c>
      <c r="H92">
        <v>0.14276659834860511</v>
      </c>
      <c r="I92" t="s">
        <v>218</v>
      </c>
    </row>
    <row r="93" spans="1:9" x14ac:dyDescent="0.35">
      <c r="A93" t="s">
        <v>155</v>
      </c>
      <c r="B93" t="s">
        <v>192</v>
      </c>
      <c r="C93" t="s">
        <v>188</v>
      </c>
      <c r="D93">
        <v>2014</v>
      </c>
      <c r="E93">
        <v>0.71763548551055933</v>
      </c>
      <c r="F93">
        <v>7.5233947391528819E-2</v>
      </c>
      <c r="G93">
        <f t="shared" si="1"/>
        <v>-0.64240153811903056</v>
      </c>
      <c r="H93">
        <v>0.14276659834860511</v>
      </c>
      <c r="I93" t="s">
        <v>218</v>
      </c>
    </row>
    <row r="94" spans="1:9" x14ac:dyDescent="0.35">
      <c r="A94" t="s">
        <v>155</v>
      </c>
      <c r="B94" t="s">
        <v>193</v>
      </c>
      <c r="C94" t="s">
        <v>186</v>
      </c>
      <c r="D94">
        <v>2014</v>
      </c>
      <c r="E94">
        <v>-0.39461096681301377</v>
      </c>
      <c r="F94">
        <v>7.5233947391528819E-2</v>
      </c>
      <c r="G94">
        <f t="shared" si="1"/>
        <v>0.46984491420454261</v>
      </c>
      <c r="H94">
        <v>0.14276659834860511</v>
      </c>
      <c r="I94" t="s">
        <v>218</v>
      </c>
    </row>
    <row r="95" spans="1:9" x14ac:dyDescent="0.35">
      <c r="A95" t="s">
        <v>155</v>
      </c>
      <c r="B95" t="s">
        <v>194</v>
      </c>
      <c r="C95" t="s">
        <v>188</v>
      </c>
      <c r="D95">
        <v>2014</v>
      </c>
      <c r="E95">
        <v>0.57096731898795827</v>
      </c>
      <c r="F95">
        <v>7.5233947391528819E-2</v>
      </c>
      <c r="G95">
        <f t="shared" si="1"/>
        <v>-0.49573337159642944</v>
      </c>
      <c r="H95">
        <v>0.14276659834860511</v>
      </c>
      <c r="I95" t="s">
        <v>218</v>
      </c>
    </row>
    <row r="96" spans="1:9" x14ac:dyDescent="0.35">
      <c r="A96" t="s">
        <v>149</v>
      </c>
      <c r="B96" t="s">
        <v>193</v>
      </c>
      <c r="C96" t="s">
        <v>186</v>
      </c>
      <c r="D96">
        <v>2015</v>
      </c>
      <c r="E96">
        <v>0.86159735965183337</v>
      </c>
      <c r="F96">
        <v>1.4634410714791239</v>
      </c>
      <c r="G96">
        <f t="shared" si="1"/>
        <v>0.60184371182729057</v>
      </c>
      <c r="H96">
        <v>0.13227337787003421</v>
      </c>
      <c r="I96" t="s">
        <v>218</v>
      </c>
    </row>
    <row r="97" spans="1:9" x14ac:dyDescent="0.35">
      <c r="A97" t="s">
        <v>149</v>
      </c>
      <c r="B97" t="s">
        <v>194</v>
      </c>
      <c r="C97" t="s">
        <v>188</v>
      </c>
      <c r="D97">
        <v>2015</v>
      </c>
      <c r="E97">
        <v>1.5593135161243941</v>
      </c>
      <c r="F97">
        <v>1.4634410714791239</v>
      </c>
      <c r="G97">
        <f t="shared" si="1"/>
        <v>-9.5872444645270116E-2</v>
      </c>
      <c r="H97">
        <v>0.13227337787003421</v>
      </c>
      <c r="I97" t="s">
        <v>218</v>
      </c>
    </row>
    <row r="98" spans="1:9" x14ac:dyDescent="0.35">
      <c r="A98" t="s">
        <v>149</v>
      </c>
      <c r="B98" t="s">
        <v>195</v>
      </c>
      <c r="C98" t="s">
        <v>186</v>
      </c>
      <c r="D98">
        <v>2015</v>
      </c>
      <c r="E98">
        <v>1.262482967982592</v>
      </c>
      <c r="F98">
        <v>1.4634410714791239</v>
      </c>
      <c r="G98">
        <f t="shared" si="1"/>
        <v>0.20095810349653198</v>
      </c>
      <c r="H98">
        <v>0.13227337787003421</v>
      </c>
      <c r="I98" t="s">
        <v>218</v>
      </c>
    </row>
    <row r="99" spans="1:9" x14ac:dyDescent="0.35">
      <c r="A99" t="s">
        <v>149</v>
      </c>
      <c r="B99" t="s">
        <v>196</v>
      </c>
      <c r="C99" t="s">
        <v>188</v>
      </c>
      <c r="D99">
        <v>2015</v>
      </c>
      <c r="E99">
        <v>1.08741840250608</v>
      </c>
      <c r="F99">
        <v>1.4634410714791239</v>
      </c>
      <c r="G99">
        <f t="shared" si="1"/>
        <v>0.37602266897304393</v>
      </c>
      <c r="H99">
        <v>0.13227337787003421</v>
      </c>
      <c r="I99" t="s">
        <v>218</v>
      </c>
    </row>
    <row r="100" spans="1:9" x14ac:dyDescent="0.35">
      <c r="A100" t="s">
        <v>150</v>
      </c>
      <c r="B100" t="s">
        <v>193</v>
      </c>
      <c r="C100" t="s">
        <v>186</v>
      </c>
      <c r="D100">
        <v>2015</v>
      </c>
      <c r="E100">
        <v>1.095015499462715</v>
      </c>
      <c r="F100">
        <v>1.511701771928704</v>
      </c>
      <c r="G100">
        <f t="shared" si="1"/>
        <v>0.41668627246598899</v>
      </c>
      <c r="H100">
        <v>8.4820190971738083E-2</v>
      </c>
      <c r="I100" t="s">
        <v>218</v>
      </c>
    </row>
    <row r="101" spans="1:9" x14ac:dyDescent="0.35">
      <c r="A101" t="s">
        <v>150</v>
      </c>
      <c r="B101" t="s">
        <v>194</v>
      </c>
      <c r="C101" t="s">
        <v>188</v>
      </c>
      <c r="D101">
        <v>2015</v>
      </c>
      <c r="E101">
        <v>1.9840546273578901</v>
      </c>
      <c r="F101">
        <v>1.511701771928704</v>
      </c>
      <c r="G101">
        <f t="shared" si="1"/>
        <v>-0.47235285542918604</v>
      </c>
      <c r="H101">
        <v>8.4820190971738083E-2</v>
      </c>
      <c r="I101" t="s">
        <v>218</v>
      </c>
    </row>
    <row r="102" spans="1:9" x14ac:dyDescent="0.35">
      <c r="A102" t="s">
        <v>150</v>
      </c>
      <c r="B102" t="s">
        <v>195</v>
      </c>
      <c r="C102" t="s">
        <v>186</v>
      </c>
      <c r="D102">
        <v>2015</v>
      </c>
      <c r="E102">
        <v>1.7105611289528031</v>
      </c>
      <c r="F102">
        <v>1.511701771928704</v>
      </c>
      <c r="G102">
        <f t="shared" si="1"/>
        <v>-0.19885935702409907</v>
      </c>
      <c r="H102">
        <v>8.4820190971738083E-2</v>
      </c>
      <c r="I102" t="s">
        <v>218</v>
      </c>
    </row>
    <row r="103" spans="1:9" x14ac:dyDescent="0.35">
      <c r="A103" t="s">
        <v>150</v>
      </c>
      <c r="B103" t="s">
        <v>196</v>
      </c>
      <c r="C103" t="s">
        <v>188</v>
      </c>
      <c r="D103">
        <v>2015</v>
      </c>
      <c r="E103">
        <v>1.8717908251089099</v>
      </c>
      <c r="F103">
        <v>1.511701771928704</v>
      </c>
      <c r="G103">
        <f t="shared" si="1"/>
        <v>-0.3600890531802059</v>
      </c>
      <c r="H103">
        <v>8.4820190971738083E-2</v>
      </c>
      <c r="I103" t="s">
        <v>218</v>
      </c>
    </row>
    <row r="104" spans="1:9" x14ac:dyDescent="0.35">
      <c r="A104" t="s">
        <v>152</v>
      </c>
      <c r="B104" t="s">
        <v>193</v>
      </c>
      <c r="C104" t="s">
        <v>186</v>
      </c>
      <c r="D104">
        <v>2015</v>
      </c>
      <c r="E104">
        <v>0.6115453306968277</v>
      </c>
      <c r="F104">
        <v>0.46533578746174248</v>
      </c>
      <c r="G104">
        <f t="shared" si="1"/>
        <v>-0.14620954323508523</v>
      </c>
      <c r="H104">
        <v>0.1143193478888568</v>
      </c>
      <c r="I104" t="s">
        <v>218</v>
      </c>
    </row>
    <row r="105" spans="1:9" x14ac:dyDescent="0.35">
      <c r="A105" t="s">
        <v>152</v>
      </c>
      <c r="B105" t="s">
        <v>194</v>
      </c>
      <c r="C105" t="s">
        <v>188</v>
      </c>
      <c r="D105">
        <v>2015</v>
      </c>
      <c r="E105">
        <v>1.03813878882193</v>
      </c>
      <c r="F105">
        <v>0.46533578746174248</v>
      </c>
      <c r="G105">
        <f t="shared" si="1"/>
        <v>-0.57280300136018747</v>
      </c>
      <c r="H105">
        <v>0.1143193478888568</v>
      </c>
      <c r="I105" t="s">
        <v>218</v>
      </c>
    </row>
    <row r="106" spans="1:9" x14ac:dyDescent="0.35">
      <c r="A106" t="s">
        <v>152</v>
      </c>
      <c r="B106" t="s">
        <v>195</v>
      </c>
      <c r="C106" t="s">
        <v>186</v>
      </c>
      <c r="D106">
        <v>2015</v>
      </c>
      <c r="E106">
        <v>0.33999838965084178</v>
      </c>
      <c r="F106">
        <v>0.46533578746174248</v>
      </c>
      <c r="G106">
        <f t="shared" si="1"/>
        <v>0.1253373978109007</v>
      </c>
      <c r="H106">
        <v>0.1143193478888568</v>
      </c>
      <c r="I106" t="s">
        <v>218</v>
      </c>
    </row>
    <row r="107" spans="1:9" x14ac:dyDescent="0.35">
      <c r="A107" t="s">
        <v>152</v>
      </c>
      <c r="B107" t="s">
        <v>196</v>
      </c>
      <c r="C107" t="s">
        <v>188</v>
      </c>
      <c r="D107">
        <v>2015</v>
      </c>
      <c r="E107">
        <v>0.34221817011690359</v>
      </c>
      <c r="F107">
        <v>0.46533578746174248</v>
      </c>
      <c r="G107">
        <f t="shared" si="1"/>
        <v>0.12311761734483889</v>
      </c>
      <c r="H107">
        <v>0.1143193478888568</v>
      </c>
      <c r="I107" t="s">
        <v>218</v>
      </c>
    </row>
    <row r="108" spans="1:9" x14ac:dyDescent="0.35">
      <c r="A108" t="s">
        <v>153</v>
      </c>
      <c r="B108" t="s">
        <v>193</v>
      </c>
      <c r="C108" t="s">
        <v>186</v>
      </c>
      <c r="D108">
        <v>2015</v>
      </c>
      <c r="E108">
        <v>0.69497120757255892</v>
      </c>
      <c r="F108">
        <v>0.99352475042418931</v>
      </c>
      <c r="G108">
        <f t="shared" si="1"/>
        <v>0.29855354285163038</v>
      </c>
      <c r="H108">
        <v>0.13764973587361881</v>
      </c>
      <c r="I108" t="s">
        <v>218</v>
      </c>
    </row>
    <row r="109" spans="1:9" x14ac:dyDescent="0.35">
      <c r="A109" t="s">
        <v>153</v>
      </c>
      <c r="B109" t="s">
        <v>194</v>
      </c>
      <c r="C109" t="s">
        <v>188</v>
      </c>
      <c r="D109">
        <v>2015</v>
      </c>
      <c r="E109">
        <v>1.4732524317461191</v>
      </c>
      <c r="F109">
        <v>0.99352475042418931</v>
      </c>
      <c r="G109">
        <f t="shared" si="1"/>
        <v>-0.47972768132192978</v>
      </c>
      <c r="H109">
        <v>0.13764973587361881</v>
      </c>
      <c r="I109" t="s">
        <v>218</v>
      </c>
    </row>
    <row r="110" spans="1:9" x14ac:dyDescent="0.35">
      <c r="A110" t="s">
        <v>153</v>
      </c>
      <c r="B110" t="s">
        <v>195</v>
      </c>
      <c r="C110" t="s">
        <v>186</v>
      </c>
      <c r="D110">
        <v>2015</v>
      </c>
      <c r="E110">
        <v>1.0829396488476919</v>
      </c>
      <c r="F110">
        <v>0.99352475042418931</v>
      </c>
      <c r="G110">
        <f t="shared" si="1"/>
        <v>-8.9414898423502587E-2</v>
      </c>
      <c r="H110">
        <v>0.13764973587361881</v>
      </c>
      <c r="I110" t="s">
        <v>218</v>
      </c>
    </row>
    <row r="111" spans="1:9" x14ac:dyDescent="0.35">
      <c r="A111" t="s">
        <v>153</v>
      </c>
      <c r="B111" t="s">
        <v>196</v>
      </c>
      <c r="C111" t="s">
        <v>188</v>
      </c>
      <c r="D111">
        <v>2015</v>
      </c>
      <c r="E111">
        <v>1.081963871443703</v>
      </c>
      <c r="F111">
        <v>0.99352475042418931</v>
      </c>
      <c r="G111">
        <f t="shared" si="1"/>
        <v>-8.8439121019513678E-2</v>
      </c>
      <c r="H111">
        <v>0.13764973587361881</v>
      </c>
      <c r="I111" t="s">
        <v>218</v>
      </c>
    </row>
    <row r="112" spans="1:9" x14ac:dyDescent="0.35">
      <c r="A112" t="s">
        <v>149</v>
      </c>
      <c r="B112" t="s">
        <v>195</v>
      </c>
      <c r="C112" t="s">
        <v>186</v>
      </c>
      <c r="D112">
        <v>2016</v>
      </c>
      <c r="E112">
        <v>1.305005005659998</v>
      </c>
      <c r="F112">
        <v>1.1863946679844091</v>
      </c>
      <c r="G112">
        <f t="shared" si="1"/>
        <v>-0.11861033767558893</v>
      </c>
      <c r="H112">
        <v>0.13260173436388301</v>
      </c>
      <c r="I112" t="s">
        <v>218</v>
      </c>
    </row>
    <row r="113" spans="1:9" x14ac:dyDescent="0.35">
      <c r="A113" t="s">
        <v>149</v>
      </c>
      <c r="B113" t="s">
        <v>196</v>
      </c>
      <c r="C113" t="s">
        <v>188</v>
      </c>
      <c r="D113">
        <v>2016</v>
      </c>
      <c r="E113">
        <v>1.466822845081617</v>
      </c>
      <c r="F113">
        <v>1.1863946679844091</v>
      </c>
      <c r="G113">
        <f t="shared" si="1"/>
        <v>-0.28042817709720791</v>
      </c>
      <c r="H113">
        <v>0.13260173436388301</v>
      </c>
      <c r="I113" t="s">
        <v>218</v>
      </c>
    </row>
    <row r="114" spans="1:9" x14ac:dyDescent="0.35">
      <c r="A114" t="s">
        <v>149</v>
      </c>
      <c r="B114" t="s">
        <v>197</v>
      </c>
      <c r="C114" t="s">
        <v>186</v>
      </c>
      <c r="D114">
        <v>2016</v>
      </c>
      <c r="E114">
        <v>1.233699257987553</v>
      </c>
      <c r="F114">
        <v>1.1863946679844091</v>
      </c>
      <c r="G114">
        <f t="shared" si="1"/>
        <v>-4.7304590003143909E-2</v>
      </c>
      <c r="H114">
        <v>0.13260173436388301</v>
      </c>
      <c r="I114" t="s">
        <v>218</v>
      </c>
    </row>
    <row r="115" spans="1:9" x14ac:dyDescent="0.35">
      <c r="A115" t="s">
        <v>149</v>
      </c>
      <c r="B115" t="s">
        <v>198</v>
      </c>
      <c r="C115" t="s">
        <v>188</v>
      </c>
      <c r="D115">
        <v>2016</v>
      </c>
      <c r="E115">
        <v>1.197250966203911</v>
      </c>
      <c r="F115">
        <v>1.1863946679844091</v>
      </c>
      <c r="G115">
        <f t="shared" si="1"/>
        <v>-1.0856298219501959E-2</v>
      </c>
      <c r="H115">
        <v>0.13260173436388301</v>
      </c>
      <c r="I115" t="s">
        <v>218</v>
      </c>
    </row>
    <row r="116" spans="1:9" x14ac:dyDescent="0.35">
      <c r="A116" t="s">
        <v>150</v>
      </c>
      <c r="B116" t="s">
        <v>195</v>
      </c>
      <c r="C116" t="s">
        <v>186</v>
      </c>
      <c r="D116">
        <v>2016</v>
      </c>
      <c r="E116">
        <v>1.9064608618794221</v>
      </c>
      <c r="F116">
        <v>2.1850659941992001</v>
      </c>
      <c r="G116">
        <f t="shared" si="1"/>
        <v>0.27860513231977801</v>
      </c>
      <c r="H116">
        <v>8.3646788238765979E-2</v>
      </c>
      <c r="I116" t="s">
        <v>218</v>
      </c>
    </row>
    <row r="117" spans="1:9" x14ac:dyDescent="0.35">
      <c r="A117" t="s">
        <v>150</v>
      </c>
      <c r="B117" t="s">
        <v>196</v>
      </c>
      <c r="C117" t="s">
        <v>188</v>
      </c>
      <c r="D117">
        <v>2016</v>
      </c>
      <c r="E117">
        <v>2.0247448397811012</v>
      </c>
      <c r="F117">
        <v>2.1850659941992001</v>
      </c>
      <c r="G117">
        <f t="shared" si="1"/>
        <v>0.16032115441809891</v>
      </c>
      <c r="H117">
        <v>8.3646788238765979E-2</v>
      </c>
      <c r="I117" t="s">
        <v>218</v>
      </c>
    </row>
    <row r="118" spans="1:9" x14ac:dyDescent="0.35">
      <c r="A118" t="s">
        <v>150</v>
      </c>
      <c r="B118" t="s">
        <v>197</v>
      </c>
      <c r="C118" t="s">
        <v>186</v>
      </c>
      <c r="D118">
        <v>2016</v>
      </c>
      <c r="E118">
        <v>1.9388708932542631</v>
      </c>
      <c r="F118">
        <v>2.1850659941992001</v>
      </c>
      <c r="G118">
        <f t="shared" si="1"/>
        <v>0.24619510094493702</v>
      </c>
      <c r="H118">
        <v>8.3646788238765979E-2</v>
      </c>
      <c r="I118" t="s">
        <v>218</v>
      </c>
    </row>
    <row r="119" spans="1:9" x14ac:dyDescent="0.35">
      <c r="A119" t="s">
        <v>150</v>
      </c>
      <c r="B119" t="s">
        <v>198</v>
      </c>
      <c r="C119" t="s">
        <v>188</v>
      </c>
      <c r="D119">
        <v>2016</v>
      </c>
      <c r="E119">
        <v>1.624850184809512</v>
      </c>
      <c r="F119">
        <v>2.1850659941992001</v>
      </c>
      <c r="G119">
        <f t="shared" si="1"/>
        <v>0.56021580938968807</v>
      </c>
      <c r="H119">
        <v>8.3646788238765979E-2</v>
      </c>
      <c r="I119" t="s">
        <v>218</v>
      </c>
    </row>
    <row r="120" spans="1:9" x14ac:dyDescent="0.35">
      <c r="A120" t="s">
        <v>152</v>
      </c>
      <c r="B120" t="s">
        <v>195</v>
      </c>
      <c r="C120" t="s">
        <v>186</v>
      </c>
      <c r="D120">
        <v>2016</v>
      </c>
      <c r="E120">
        <v>0.66078776686688823</v>
      </c>
      <c r="F120">
        <v>2.5394630680659041</v>
      </c>
      <c r="G120">
        <f t="shared" si="1"/>
        <v>1.8786753011990158</v>
      </c>
      <c r="H120">
        <v>0.1042068854568855</v>
      </c>
      <c r="I120" t="s">
        <v>218</v>
      </c>
    </row>
    <row r="121" spans="1:9" x14ac:dyDescent="0.35">
      <c r="A121" t="s">
        <v>152</v>
      </c>
      <c r="B121" t="s">
        <v>196</v>
      </c>
      <c r="C121" t="s">
        <v>188</v>
      </c>
      <c r="D121">
        <v>2016</v>
      </c>
      <c r="E121">
        <v>1.029139259030432</v>
      </c>
      <c r="F121">
        <v>2.5394630680659041</v>
      </c>
      <c r="G121">
        <f t="shared" si="1"/>
        <v>1.510323809035472</v>
      </c>
      <c r="H121">
        <v>0.1042068854568855</v>
      </c>
      <c r="I121" t="s">
        <v>218</v>
      </c>
    </row>
    <row r="122" spans="1:9" x14ac:dyDescent="0.35">
      <c r="A122" t="s">
        <v>152</v>
      </c>
      <c r="B122" t="s">
        <v>197</v>
      </c>
      <c r="C122" t="s">
        <v>186</v>
      </c>
      <c r="D122">
        <v>2016</v>
      </c>
      <c r="E122">
        <v>0.8211412144474739</v>
      </c>
      <c r="F122">
        <v>2.5394630680659041</v>
      </c>
      <c r="G122">
        <f t="shared" si="1"/>
        <v>1.7183218536184302</v>
      </c>
      <c r="H122">
        <v>0.1042068854568855</v>
      </c>
      <c r="I122" t="s">
        <v>218</v>
      </c>
    </row>
    <row r="123" spans="1:9" x14ac:dyDescent="0.35">
      <c r="A123" t="s">
        <v>152</v>
      </c>
      <c r="B123" t="s">
        <v>198</v>
      </c>
      <c r="C123" t="s">
        <v>188</v>
      </c>
      <c r="D123">
        <v>2016</v>
      </c>
      <c r="E123">
        <v>0.68041183214515577</v>
      </c>
      <c r="F123">
        <v>2.5394630680659041</v>
      </c>
      <c r="G123">
        <f t="shared" si="1"/>
        <v>1.8590512359207483</v>
      </c>
      <c r="H123">
        <v>0.1042068854568855</v>
      </c>
      <c r="I123" t="s">
        <v>218</v>
      </c>
    </row>
    <row r="124" spans="1:9" x14ac:dyDescent="0.35">
      <c r="A124" t="s">
        <v>153</v>
      </c>
      <c r="B124" t="s">
        <v>195</v>
      </c>
      <c r="C124" t="s">
        <v>186</v>
      </c>
      <c r="D124">
        <v>2016</v>
      </c>
      <c r="E124">
        <v>1.4293943423307589</v>
      </c>
      <c r="F124">
        <v>0.7341997048160207</v>
      </c>
      <c r="G124">
        <f t="shared" si="1"/>
        <v>-0.6951946375147382</v>
      </c>
      <c r="H124">
        <v>0.14114053079650751</v>
      </c>
      <c r="I124" t="s">
        <v>218</v>
      </c>
    </row>
    <row r="125" spans="1:9" x14ac:dyDescent="0.35">
      <c r="A125" t="s">
        <v>153</v>
      </c>
      <c r="B125" t="s">
        <v>196</v>
      </c>
      <c r="C125" t="s">
        <v>188</v>
      </c>
      <c r="D125">
        <v>2016</v>
      </c>
      <c r="E125">
        <v>1.6816047146198001</v>
      </c>
      <c r="F125">
        <v>0.7341997048160207</v>
      </c>
      <c r="G125">
        <f t="shared" si="1"/>
        <v>-0.9474050098037794</v>
      </c>
      <c r="H125">
        <v>0.14114053079650751</v>
      </c>
      <c r="I125" t="s">
        <v>218</v>
      </c>
    </row>
    <row r="126" spans="1:9" x14ac:dyDescent="0.35">
      <c r="A126" t="s">
        <v>153</v>
      </c>
      <c r="B126" t="s">
        <v>197</v>
      </c>
      <c r="C126" t="s">
        <v>186</v>
      </c>
      <c r="D126">
        <v>2016</v>
      </c>
      <c r="E126">
        <v>1.254473785454957</v>
      </c>
      <c r="F126">
        <v>0.7341997048160207</v>
      </c>
      <c r="G126">
        <f t="shared" si="1"/>
        <v>-0.52027408063893632</v>
      </c>
      <c r="H126">
        <v>0.14114053079650751</v>
      </c>
      <c r="I126" t="s">
        <v>218</v>
      </c>
    </row>
    <row r="127" spans="1:9" x14ac:dyDescent="0.35">
      <c r="A127" t="s">
        <v>153</v>
      </c>
      <c r="B127" t="s">
        <v>198</v>
      </c>
      <c r="C127" t="s">
        <v>188</v>
      </c>
      <c r="D127">
        <v>2016</v>
      </c>
      <c r="E127">
        <v>1.331417785335498</v>
      </c>
      <c r="F127">
        <v>0.7341997048160207</v>
      </c>
      <c r="G127">
        <f t="shared" si="1"/>
        <v>-0.59721808051947733</v>
      </c>
      <c r="H127">
        <v>0.14114053079650751</v>
      </c>
      <c r="I127" t="s">
        <v>218</v>
      </c>
    </row>
    <row r="128" spans="1:9" x14ac:dyDescent="0.35">
      <c r="A128" t="s">
        <v>157</v>
      </c>
      <c r="B128" t="s">
        <v>195</v>
      </c>
      <c r="C128" t="s">
        <v>186</v>
      </c>
      <c r="D128">
        <v>2016</v>
      </c>
      <c r="E128">
        <v>1.659048842216615</v>
      </c>
      <c r="F128">
        <v>1.9843922204112789</v>
      </c>
      <c r="G128">
        <f t="shared" si="1"/>
        <v>0.32534337819466397</v>
      </c>
      <c r="H128">
        <v>0.14130583113852541</v>
      </c>
      <c r="I128" t="s">
        <v>218</v>
      </c>
    </row>
    <row r="129" spans="1:9" x14ac:dyDescent="0.35">
      <c r="A129" t="s">
        <v>157</v>
      </c>
      <c r="B129" t="s">
        <v>196</v>
      </c>
      <c r="C129" t="s">
        <v>188</v>
      </c>
      <c r="D129">
        <v>2016</v>
      </c>
      <c r="E129">
        <v>1.838363161189682</v>
      </c>
      <c r="F129">
        <v>1.9843922204112789</v>
      </c>
      <c r="G129">
        <f t="shared" si="1"/>
        <v>0.14602905922159692</v>
      </c>
      <c r="H129">
        <v>0.14130583113852541</v>
      </c>
      <c r="I129" t="s">
        <v>218</v>
      </c>
    </row>
    <row r="130" spans="1:9" x14ac:dyDescent="0.35">
      <c r="A130" t="s">
        <v>157</v>
      </c>
      <c r="B130" t="s">
        <v>197</v>
      </c>
      <c r="C130" t="s">
        <v>186</v>
      </c>
      <c r="D130">
        <v>2016</v>
      </c>
      <c r="E130">
        <v>0.92930181879138374</v>
      </c>
      <c r="F130">
        <v>1.9843922204112789</v>
      </c>
      <c r="G130">
        <f t="shared" ref="G130:G193" si="2">IF(OR(F130="",E130=""),"",F130-E130)</f>
        <v>1.0550904016198952</v>
      </c>
      <c r="H130">
        <v>0.14130583113852541</v>
      </c>
      <c r="I130" t="s">
        <v>218</v>
      </c>
    </row>
    <row r="131" spans="1:9" x14ac:dyDescent="0.35">
      <c r="A131" t="s">
        <v>157</v>
      </c>
      <c r="B131" t="s">
        <v>198</v>
      </c>
      <c r="C131" t="s">
        <v>188</v>
      </c>
      <c r="D131">
        <v>2016</v>
      </c>
      <c r="E131">
        <v>1.458222731677794</v>
      </c>
      <c r="F131">
        <v>1.9843922204112789</v>
      </c>
      <c r="G131">
        <f t="shared" si="2"/>
        <v>0.5261694887334849</v>
      </c>
      <c r="H131">
        <v>0.14130583113852541</v>
      </c>
      <c r="I131" t="s">
        <v>218</v>
      </c>
    </row>
    <row r="132" spans="1:9" x14ac:dyDescent="0.35">
      <c r="A132" t="s">
        <v>149</v>
      </c>
      <c r="B132" t="s">
        <v>197</v>
      </c>
      <c r="C132" t="s">
        <v>186</v>
      </c>
      <c r="D132">
        <v>2017</v>
      </c>
      <c r="E132">
        <v>1.3129307877172809</v>
      </c>
      <c r="F132">
        <v>1.4637105039357461</v>
      </c>
      <c r="G132">
        <f t="shared" si="2"/>
        <v>0.1507797162184652</v>
      </c>
      <c r="H132">
        <v>0.1392873283304116</v>
      </c>
      <c r="I132" t="s">
        <v>218</v>
      </c>
    </row>
    <row r="133" spans="1:9" x14ac:dyDescent="0.35">
      <c r="A133" t="s">
        <v>149</v>
      </c>
      <c r="B133" t="s">
        <v>198</v>
      </c>
      <c r="C133" t="s">
        <v>188</v>
      </c>
      <c r="D133">
        <v>2017</v>
      </c>
      <c r="E133">
        <v>1.566209901734994</v>
      </c>
      <c r="F133">
        <v>1.4637105039357461</v>
      </c>
      <c r="G133">
        <f t="shared" si="2"/>
        <v>-0.10249939779924788</v>
      </c>
      <c r="H133">
        <v>0.1392873283304116</v>
      </c>
      <c r="I133" t="s">
        <v>218</v>
      </c>
    </row>
    <row r="134" spans="1:9" x14ac:dyDescent="0.35">
      <c r="A134" t="s">
        <v>149</v>
      </c>
      <c r="B134" t="s">
        <v>199</v>
      </c>
      <c r="C134" t="s">
        <v>186</v>
      </c>
      <c r="D134">
        <v>2017</v>
      </c>
      <c r="E134">
        <v>1.732555567629479</v>
      </c>
      <c r="F134">
        <v>1.4637105039357461</v>
      </c>
      <c r="G134">
        <f t="shared" si="2"/>
        <v>-0.26884506369373296</v>
      </c>
      <c r="H134">
        <v>0.1392873283304116</v>
      </c>
      <c r="I134" t="s">
        <v>218</v>
      </c>
    </row>
    <row r="135" spans="1:9" x14ac:dyDescent="0.35">
      <c r="A135" t="s">
        <v>149</v>
      </c>
      <c r="B135" t="s">
        <v>200</v>
      </c>
      <c r="C135" t="s">
        <v>188</v>
      </c>
      <c r="D135">
        <v>2017</v>
      </c>
      <c r="E135">
        <v>1.543494370971477</v>
      </c>
      <c r="F135">
        <v>1.4637105039357461</v>
      </c>
      <c r="G135">
        <f t="shared" si="2"/>
        <v>-7.9783867035730927E-2</v>
      </c>
      <c r="H135">
        <v>0.1392873283304116</v>
      </c>
      <c r="I135" t="s">
        <v>218</v>
      </c>
    </row>
    <row r="136" spans="1:9" x14ac:dyDescent="0.35">
      <c r="A136" t="s">
        <v>150</v>
      </c>
      <c r="B136" t="s">
        <v>197</v>
      </c>
      <c r="C136" t="s">
        <v>186</v>
      </c>
      <c r="D136">
        <v>2017</v>
      </c>
      <c r="E136">
        <v>1.4744000913811779</v>
      </c>
      <c r="F136">
        <v>3.139119319610074</v>
      </c>
      <c r="G136">
        <f t="shared" si="2"/>
        <v>1.6647192282288961</v>
      </c>
      <c r="H136">
        <v>8.1342778719866005E-2</v>
      </c>
      <c r="I136" t="s">
        <v>218</v>
      </c>
    </row>
    <row r="137" spans="1:9" x14ac:dyDescent="0.35">
      <c r="A137" t="s">
        <v>150</v>
      </c>
      <c r="B137" t="s">
        <v>198</v>
      </c>
      <c r="C137" t="s">
        <v>188</v>
      </c>
      <c r="D137">
        <v>2017</v>
      </c>
      <c r="E137">
        <v>1.5665137095587811</v>
      </c>
      <c r="F137">
        <v>3.139119319610074</v>
      </c>
      <c r="G137">
        <f t="shared" si="2"/>
        <v>1.5726056100512928</v>
      </c>
      <c r="H137">
        <v>8.1342778719866005E-2</v>
      </c>
      <c r="I137" t="s">
        <v>218</v>
      </c>
    </row>
    <row r="138" spans="1:9" x14ac:dyDescent="0.35">
      <c r="A138" t="s">
        <v>150</v>
      </c>
      <c r="B138" t="s">
        <v>199</v>
      </c>
      <c r="C138" t="s">
        <v>186</v>
      </c>
      <c r="D138">
        <v>2017</v>
      </c>
      <c r="E138">
        <v>2.1518537819505301</v>
      </c>
      <c r="F138">
        <v>3.139119319610074</v>
      </c>
      <c r="G138">
        <f t="shared" si="2"/>
        <v>0.98726553765954383</v>
      </c>
      <c r="H138">
        <v>8.1342778719866005E-2</v>
      </c>
      <c r="I138" t="s">
        <v>218</v>
      </c>
    </row>
    <row r="139" spans="1:9" x14ac:dyDescent="0.35">
      <c r="A139" t="s">
        <v>150</v>
      </c>
      <c r="B139" t="s">
        <v>200</v>
      </c>
      <c r="C139" t="s">
        <v>188</v>
      </c>
      <c r="D139">
        <v>2017</v>
      </c>
      <c r="E139">
        <v>1.6411721834364681</v>
      </c>
      <c r="F139">
        <v>3.139119319610074</v>
      </c>
      <c r="G139">
        <f t="shared" si="2"/>
        <v>1.4979471361736059</v>
      </c>
      <c r="H139">
        <v>8.1342778719866005E-2</v>
      </c>
      <c r="I139" t="s">
        <v>218</v>
      </c>
    </row>
    <row r="140" spans="1:9" x14ac:dyDescent="0.35">
      <c r="A140" t="s">
        <v>152</v>
      </c>
      <c r="B140" t="s">
        <v>197</v>
      </c>
      <c r="C140" t="s">
        <v>186</v>
      </c>
      <c r="D140">
        <v>2017</v>
      </c>
      <c r="E140">
        <v>0.7788253796826794</v>
      </c>
      <c r="F140">
        <v>3.2509193804219478</v>
      </c>
      <c r="G140">
        <f t="shared" si="2"/>
        <v>2.4720940007392684</v>
      </c>
      <c r="H140">
        <v>0.1061975164847551</v>
      </c>
      <c r="I140" t="s">
        <v>218</v>
      </c>
    </row>
    <row r="141" spans="1:9" x14ac:dyDescent="0.35">
      <c r="A141" t="s">
        <v>152</v>
      </c>
      <c r="B141" t="s">
        <v>198</v>
      </c>
      <c r="C141" t="s">
        <v>188</v>
      </c>
      <c r="D141">
        <v>2017</v>
      </c>
      <c r="E141">
        <v>0.72652337554917068</v>
      </c>
      <c r="F141">
        <v>3.2509193804219478</v>
      </c>
      <c r="G141">
        <f t="shared" si="2"/>
        <v>2.5243960048727772</v>
      </c>
      <c r="H141">
        <v>0.1061975164847551</v>
      </c>
      <c r="I141" t="s">
        <v>218</v>
      </c>
    </row>
    <row r="142" spans="1:9" x14ac:dyDescent="0.35">
      <c r="A142" t="s">
        <v>152</v>
      </c>
      <c r="B142" t="s">
        <v>199</v>
      </c>
      <c r="C142" t="s">
        <v>186</v>
      </c>
      <c r="D142">
        <v>2017</v>
      </c>
      <c r="E142">
        <v>3.2999705467780189</v>
      </c>
      <c r="F142">
        <v>3.2509193804219478</v>
      </c>
      <c r="G142">
        <f t="shared" si="2"/>
        <v>-4.9051166356071096E-2</v>
      </c>
      <c r="H142">
        <v>0.1061975164847551</v>
      </c>
      <c r="I142" t="s">
        <v>218</v>
      </c>
    </row>
    <row r="143" spans="1:9" x14ac:dyDescent="0.35">
      <c r="A143" t="s">
        <v>152</v>
      </c>
      <c r="B143" t="s">
        <v>200</v>
      </c>
      <c r="C143" t="s">
        <v>188</v>
      </c>
      <c r="D143">
        <v>2017</v>
      </c>
      <c r="E143">
        <v>1.2981877046543739</v>
      </c>
      <c r="F143">
        <v>3.2509193804219478</v>
      </c>
      <c r="G143">
        <f t="shared" si="2"/>
        <v>1.9527316757675739</v>
      </c>
      <c r="H143">
        <v>0.1061975164847551</v>
      </c>
      <c r="I143" t="s">
        <v>218</v>
      </c>
    </row>
    <row r="144" spans="1:9" x14ac:dyDescent="0.35">
      <c r="A144" t="s">
        <v>157</v>
      </c>
      <c r="B144" t="s">
        <v>197</v>
      </c>
      <c r="C144" t="s">
        <v>186</v>
      </c>
      <c r="D144">
        <v>2017</v>
      </c>
      <c r="E144">
        <v>1.2443844685501531</v>
      </c>
      <c r="F144">
        <v>3.260896558994415</v>
      </c>
      <c r="G144">
        <f t="shared" si="2"/>
        <v>2.0165120904442619</v>
      </c>
      <c r="H144">
        <v>0.1419919770087415</v>
      </c>
      <c r="I144" t="s">
        <v>218</v>
      </c>
    </row>
    <row r="145" spans="1:9" x14ac:dyDescent="0.35">
      <c r="A145" t="s">
        <v>157</v>
      </c>
      <c r="B145" t="s">
        <v>198</v>
      </c>
      <c r="C145" t="s">
        <v>188</v>
      </c>
      <c r="D145">
        <v>2017</v>
      </c>
      <c r="E145">
        <v>1.7439816750679069</v>
      </c>
      <c r="F145">
        <v>3.260896558994415</v>
      </c>
      <c r="G145">
        <f t="shared" si="2"/>
        <v>1.5169148839265081</v>
      </c>
      <c r="H145">
        <v>0.1419919770087415</v>
      </c>
      <c r="I145" t="s">
        <v>218</v>
      </c>
    </row>
    <row r="146" spans="1:9" x14ac:dyDescent="0.35">
      <c r="A146" t="s">
        <v>157</v>
      </c>
      <c r="B146" t="s">
        <v>199</v>
      </c>
      <c r="C146" t="s">
        <v>186</v>
      </c>
      <c r="D146">
        <v>2017</v>
      </c>
      <c r="E146">
        <v>2.6293844522458749</v>
      </c>
      <c r="F146">
        <v>3.260896558994415</v>
      </c>
      <c r="G146">
        <f t="shared" si="2"/>
        <v>0.63151210674854008</v>
      </c>
      <c r="H146">
        <v>0.1419919770087415</v>
      </c>
      <c r="I146" t="s">
        <v>218</v>
      </c>
    </row>
    <row r="147" spans="1:9" x14ac:dyDescent="0.35">
      <c r="A147" t="s">
        <v>157</v>
      </c>
      <c r="B147" t="s">
        <v>200</v>
      </c>
      <c r="C147" t="s">
        <v>188</v>
      </c>
      <c r="D147">
        <v>2017</v>
      </c>
      <c r="E147">
        <v>1.838683940143615</v>
      </c>
      <c r="F147">
        <v>3.260896558994415</v>
      </c>
      <c r="G147">
        <f t="shared" si="2"/>
        <v>1.4222126188508</v>
      </c>
      <c r="H147">
        <v>0.1419919770087415</v>
      </c>
      <c r="I147" t="s">
        <v>218</v>
      </c>
    </row>
    <row r="148" spans="1:9" x14ac:dyDescent="0.35">
      <c r="A148" t="s">
        <v>149</v>
      </c>
      <c r="B148" t="s">
        <v>199</v>
      </c>
      <c r="C148" t="s">
        <v>186</v>
      </c>
      <c r="D148">
        <v>2018</v>
      </c>
      <c r="E148">
        <v>1.802338911935264</v>
      </c>
      <c r="F148">
        <v>1.8605501927054691</v>
      </c>
      <c r="G148">
        <f t="shared" si="2"/>
        <v>5.8211280770205098E-2</v>
      </c>
      <c r="H148">
        <v>0.13952240899050841</v>
      </c>
      <c r="I148" t="s">
        <v>218</v>
      </c>
    </row>
    <row r="149" spans="1:9" x14ac:dyDescent="0.35">
      <c r="A149" t="s">
        <v>149</v>
      </c>
      <c r="B149" t="s">
        <v>200</v>
      </c>
      <c r="C149" t="s">
        <v>188</v>
      </c>
      <c r="D149">
        <v>2018</v>
      </c>
      <c r="E149">
        <v>1.6830527400463651</v>
      </c>
      <c r="F149">
        <v>1.8605501927054691</v>
      </c>
      <c r="G149">
        <f t="shared" si="2"/>
        <v>0.17749745265910399</v>
      </c>
      <c r="H149">
        <v>0.13952240899050841</v>
      </c>
      <c r="I149" t="s">
        <v>218</v>
      </c>
    </row>
    <row r="150" spans="1:9" x14ac:dyDescent="0.35">
      <c r="A150" t="s">
        <v>149</v>
      </c>
      <c r="B150" t="s">
        <v>201</v>
      </c>
      <c r="C150" t="s">
        <v>186</v>
      </c>
      <c r="D150">
        <v>2018</v>
      </c>
      <c r="E150">
        <v>1.5323838734635939</v>
      </c>
      <c r="F150">
        <v>1.8605501927054691</v>
      </c>
      <c r="G150">
        <f t="shared" si="2"/>
        <v>0.32816631924187512</v>
      </c>
      <c r="H150">
        <v>0.13952240899050841</v>
      </c>
      <c r="I150" t="s">
        <v>218</v>
      </c>
    </row>
    <row r="151" spans="1:9" x14ac:dyDescent="0.35">
      <c r="A151" t="s">
        <v>149</v>
      </c>
      <c r="B151" t="s">
        <v>202</v>
      </c>
      <c r="C151" t="s">
        <v>188</v>
      </c>
      <c r="D151">
        <v>2018</v>
      </c>
      <c r="E151">
        <v>1.8083342533319999</v>
      </c>
      <c r="F151">
        <v>1.8605501927054691</v>
      </c>
      <c r="G151">
        <f t="shared" si="2"/>
        <v>5.2215939373469133E-2</v>
      </c>
      <c r="H151">
        <v>0.13952240899050841</v>
      </c>
      <c r="I151" t="s">
        <v>218</v>
      </c>
    </row>
    <row r="152" spans="1:9" x14ac:dyDescent="0.35">
      <c r="A152" t="s">
        <v>150</v>
      </c>
      <c r="B152" t="s">
        <v>199</v>
      </c>
      <c r="C152" t="s">
        <v>186</v>
      </c>
      <c r="D152">
        <v>2018</v>
      </c>
      <c r="E152">
        <v>2.1207866853858448</v>
      </c>
      <c r="F152">
        <v>1.2673227814059229</v>
      </c>
      <c r="G152">
        <f t="shared" si="2"/>
        <v>-0.85346390397992189</v>
      </c>
      <c r="H152">
        <v>8.1720008952551479E-2</v>
      </c>
      <c r="I152" t="s">
        <v>218</v>
      </c>
    </row>
    <row r="153" spans="1:9" x14ac:dyDescent="0.35">
      <c r="A153" t="s">
        <v>150</v>
      </c>
      <c r="B153" t="s">
        <v>200</v>
      </c>
      <c r="C153" t="s">
        <v>188</v>
      </c>
      <c r="D153">
        <v>2018</v>
      </c>
      <c r="E153">
        <v>1.853976950650349</v>
      </c>
      <c r="F153">
        <v>1.2673227814059229</v>
      </c>
      <c r="G153">
        <f t="shared" si="2"/>
        <v>-0.58665416924442604</v>
      </c>
      <c r="H153">
        <v>8.1720008952551479E-2</v>
      </c>
      <c r="I153" t="s">
        <v>218</v>
      </c>
    </row>
    <row r="154" spans="1:9" x14ac:dyDescent="0.35">
      <c r="A154" t="s">
        <v>150</v>
      </c>
      <c r="B154" t="s">
        <v>201</v>
      </c>
      <c r="C154" t="s">
        <v>186</v>
      </c>
      <c r="D154">
        <v>2018</v>
      </c>
      <c r="E154">
        <v>1.7181609113874341</v>
      </c>
      <c r="F154">
        <v>1.2673227814059229</v>
      </c>
      <c r="G154">
        <f t="shared" si="2"/>
        <v>-0.45083812998151118</v>
      </c>
      <c r="H154">
        <v>8.1720008952551479E-2</v>
      </c>
      <c r="I154" t="s">
        <v>218</v>
      </c>
    </row>
    <row r="155" spans="1:9" x14ac:dyDescent="0.35">
      <c r="A155" t="s">
        <v>150</v>
      </c>
      <c r="B155" t="s">
        <v>202</v>
      </c>
      <c r="C155" t="s">
        <v>188</v>
      </c>
      <c r="D155">
        <v>2018</v>
      </c>
      <c r="E155">
        <v>2.3062043523037761</v>
      </c>
      <c r="F155">
        <v>1.2673227814059229</v>
      </c>
      <c r="G155">
        <f t="shared" si="2"/>
        <v>-1.0388815708978532</v>
      </c>
      <c r="H155">
        <v>8.1720008952551479E-2</v>
      </c>
      <c r="I155" t="s">
        <v>218</v>
      </c>
    </row>
    <row r="156" spans="1:9" x14ac:dyDescent="0.35">
      <c r="A156" t="s">
        <v>152</v>
      </c>
      <c r="B156" t="s">
        <v>199</v>
      </c>
      <c r="C156" t="s">
        <v>186</v>
      </c>
      <c r="D156">
        <v>2018</v>
      </c>
      <c r="E156">
        <v>2.6543445907794232</v>
      </c>
      <c r="F156">
        <v>1.1858569030435471</v>
      </c>
      <c r="G156">
        <f t="shared" si="2"/>
        <v>-1.4684876877358761</v>
      </c>
      <c r="H156">
        <v>0.1099188189293918</v>
      </c>
      <c r="I156" t="s">
        <v>218</v>
      </c>
    </row>
    <row r="157" spans="1:9" x14ac:dyDescent="0.35">
      <c r="A157" t="s">
        <v>152</v>
      </c>
      <c r="B157" t="s">
        <v>200</v>
      </c>
      <c r="C157" t="s">
        <v>188</v>
      </c>
      <c r="D157">
        <v>2018</v>
      </c>
      <c r="E157">
        <v>1.745345139008192</v>
      </c>
      <c r="F157">
        <v>1.1858569030435471</v>
      </c>
      <c r="G157">
        <f t="shared" si="2"/>
        <v>-0.55948823596464492</v>
      </c>
      <c r="H157">
        <v>0.1099188189293918</v>
      </c>
      <c r="I157" t="s">
        <v>218</v>
      </c>
    </row>
    <row r="158" spans="1:9" x14ac:dyDescent="0.35">
      <c r="A158" t="s">
        <v>152</v>
      </c>
      <c r="B158" t="s">
        <v>201</v>
      </c>
      <c r="C158" t="s">
        <v>186</v>
      </c>
      <c r="D158">
        <v>2018</v>
      </c>
      <c r="E158">
        <v>2.8893530093298199</v>
      </c>
      <c r="F158">
        <v>1.1858569030435471</v>
      </c>
      <c r="G158">
        <f t="shared" si="2"/>
        <v>-1.7034961062862728</v>
      </c>
      <c r="H158">
        <v>0.1099188189293918</v>
      </c>
      <c r="I158" t="s">
        <v>218</v>
      </c>
    </row>
    <row r="159" spans="1:9" x14ac:dyDescent="0.35">
      <c r="A159" t="s">
        <v>152</v>
      </c>
      <c r="B159" t="s">
        <v>202</v>
      </c>
      <c r="C159" t="s">
        <v>188</v>
      </c>
      <c r="D159">
        <v>2018</v>
      </c>
      <c r="E159">
        <v>2.519865182310288</v>
      </c>
      <c r="F159">
        <v>1.1858569030435471</v>
      </c>
      <c r="G159">
        <f t="shared" si="2"/>
        <v>-1.3340082792667409</v>
      </c>
      <c r="H159">
        <v>0.1099188189293918</v>
      </c>
      <c r="I159" t="s">
        <v>218</v>
      </c>
    </row>
    <row r="160" spans="1:9" x14ac:dyDescent="0.35">
      <c r="A160" t="s">
        <v>155</v>
      </c>
      <c r="B160" t="s">
        <v>199</v>
      </c>
      <c r="C160" t="s">
        <v>186</v>
      </c>
      <c r="D160">
        <v>2018</v>
      </c>
      <c r="E160">
        <v>1.301033595779133</v>
      </c>
      <c r="F160">
        <v>0.67915616097696463</v>
      </c>
      <c r="G160">
        <f t="shared" si="2"/>
        <v>-0.62187743480216839</v>
      </c>
      <c r="H160">
        <v>0.1458968049432269</v>
      </c>
      <c r="I160" t="s">
        <v>218</v>
      </c>
    </row>
    <row r="161" spans="1:9" x14ac:dyDescent="0.35">
      <c r="A161" t="s">
        <v>155</v>
      </c>
      <c r="B161" t="s">
        <v>200</v>
      </c>
      <c r="C161" t="s">
        <v>188</v>
      </c>
      <c r="D161">
        <v>2018</v>
      </c>
      <c r="E161">
        <v>1.1322194305175119</v>
      </c>
      <c r="F161">
        <v>0.67915616097696463</v>
      </c>
      <c r="G161">
        <f t="shared" si="2"/>
        <v>-0.45306326954054732</v>
      </c>
      <c r="H161">
        <v>0.1458968049432269</v>
      </c>
      <c r="I161" t="s">
        <v>218</v>
      </c>
    </row>
    <row r="162" spans="1:9" x14ac:dyDescent="0.35">
      <c r="A162" t="s">
        <v>155</v>
      </c>
      <c r="B162" t="s">
        <v>201</v>
      </c>
      <c r="C162" t="s">
        <v>186</v>
      </c>
      <c r="D162">
        <v>2018</v>
      </c>
      <c r="E162">
        <v>1.148974792689472</v>
      </c>
      <c r="F162">
        <v>0.67915616097696463</v>
      </c>
      <c r="G162">
        <f t="shared" si="2"/>
        <v>-0.46981863171250737</v>
      </c>
      <c r="H162">
        <v>0.1458968049432269</v>
      </c>
      <c r="I162" t="s">
        <v>218</v>
      </c>
    </row>
    <row r="163" spans="1:9" x14ac:dyDescent="0.35">
      <c r="A163" t="s">
        <v>155</v>
      </c>
      <c r="B163" t="s">
        <v>202</v>
      </c>
      <c r="C163" t="s">
        <v>188</v>
      </c>
      <c r="D163">
        <v>2018</v>
      </c>
      <c r="E163">
        <v>1.453547985332837</v>
      </c>
      <c r="F163">
        <v>0.67915616097696463</v>
      </c>
      <c r="G163">
        <f t="shared" si="2"/>
        <v>-0.77439182435587239</v>
      </c>
      <c r="H163">
        <v>0.1458968049432269</v>
      </c>
      <c r="I163" t="s">
        <v>218</v>
      </c>
    </row>
    <row r="164" spans="1:9" x14ac:dyDescent="0.35">
      <c r="A164" t="s">
        <v>157</v>
      </c>
      <c r="B164" t="s">
        <v>199</v>
      </c>
      <c r="C164" t="s">
        <v>186</v>
      </c>
      <c r="D164">
        <v>2018</v>
      </c>
      <c r="E164">
        <v>2.0625112156605669</v>
      </c>
      <c r="F164">
        <v>2.903725267458769</v>
      </c>
      <c r="G164">
        <f t="shared" si="2"/>
        <v>0.84121405179820208</v>
      </c>
      <c r="H164">
        <v>0.13948003480297469</v>
      </c>
      <c r="I164" t="s">
        <v>218</v>
      </c>
    </row>
    <row r="165" spans="1:9" x14ac:dyDescent="0.35">
      <c r="A165" t="s">
        <v>157</v>
      </c>
      <c r="B165" t="s">
        <v>200</v>
      </c>
      <c r="C165" t="s">
        <v>188</v>
      </c>
      <c r="D165">
        <v>2018</v>
      </c>
      <c r="E165">
        <v>1.5677461936429939</v>
      </c>
      <c r="F165">
        <v>2.903725267458769</v>
      </c>
      <c r="G165">
        <f t="shared" si="2"/>
        <v>1.3359790738157751</v>
      </c>
      <c r="H165">
        <v>0.13948003480297469</v>
      </c>
      <c r="I165" t="s">
        <v>218</v>
      </c>
    </row>
    <row r="166" spans="1:9" x14ac:dyDescent="0.35">
      <c r="A166" t="s">
        <v>157</v>
      </c>
      <c r="B166" t="s">
        <v>201</v>
      </c>
      <c r="C166" t="s">
        <v>186</v>
      </c>
      <c r="D166">
        <v>2018</v>
      </c>
      <c r="E166">
        <v>2.1672748154352162</v>
      </c>
      <c r="F166">
        <v>2.903725267458769</v>
      </c>
      <c r="G166">
        <f t="shared" si="2"/>
        <v>0.73645045202355286</v>
      </c>
      <c r="H166">
        <v>0.13948003480297469</v>
      </c>
      <c r="I166" t="s">
        <v>218</v>
      </c>
    </row>
    <row r="167" spans="1:9" x14ac:dyDescent="0.35">
      <c r="A167" t="s">
        <v>157</v>
      </c>
      <c r="B167" t="s">
        <v>202</v>
      </c>
      <c r="C167" t="s">
        <v>188</v>
      </c>
      <c r="D167">
        <v>2018</v>
      </c>
      <c r="E167">
        <v>2.3337380052623979</v>
      </c>
      <c r="F167">
        <v>2.903725267458769</v>
      </c>
      <c r="G167">
        <f t="shared" si="2"/>
        <v>0.56998726219637108</v>
      </c>
      <c r="H167">
        <v>0.13948003480297469</v>
      </c>
      <c r="I167" t="s">
        <v>218</v>
      </c>
    </row>
    <row r="168" spans="1:9" x14ac:dyDescent="0.35">
      <c r="A168" t="s">
        <v>149</v>
      </c>
      <c r="B168" t="s">
        <v>201</v>
      </c>
      <c r="C168" t="s">
        <v>186</v>
      </c>
      <c r="D168">
        <v>2019</v>
      </c>
      <c r="E168">
        <v>1.5152383923937141</v>
      </c>
      <c r="F168">
        <v>2.4135230125478802</v>
      </c>
      <c r="G168">
        <f t="shared" si="2"/>
        <v>0.8982846201541661</v>
      </c>
      <c r="H168">
        <v>0.14138633599396769</v>
      </c>
      <c r="I168" t="s">
        <v>218</v>
      </c>
    </row>
    <row r="169" spans="1:9" x14ac:dyDescent="0.35">
      <c r="A169" t="s">
        <v>149</v>
      </c>
      <c r="B169" t="s">
        <v>202</v>
      </c>
      <c r="C169" t="s">
        <v>188</v>
      </c>
      <c r="D169">
        <v>2019</v>
      </c>
      <c r="E169">
        <v>1.7329380565713759</v>
      </c>
      <c r="F169">
        <v>2.4135230125478802</v>
      </c>
      <c r="G169">
        <f t="shared" si="2"/>
        <v>0.68058495597650426</v>
      </c>
      <c r="H169">
        <v>0.14138633599396769</v>
      </c>
      <c r="I169" t="s">
        <v>218</v>
      </c>
    </row>
    <row r="170" spans="1:9" x14ac:dyDescent="0.35">
      <c r="A170" t="s">
        <v>149</v>
      </c>
      <c r="B170" t="s">
        <v>203</v>
      </c>
      <c r="C170" t="s">
        <v>186</v>
      </c>
      <c r="D170">
        <v>2019</v>
      </c>
      <c r="E170">
        <v>1.136502566631536</v>
      </c>
      <c r="F170">
        <v>2.4135230125478802</v>
      </c>
      <c r="G170">
        <f t="shared" si="2"/>
        <v>1.2770204459163441</v>
      </c>
      <c r="H170">
        <v>0.14138633599396769</v>
      </c>
      <c r="I170" t="s">
        <v>218</v>
      </c>
    </row>
    <row r="171" spans="1:9" x14ac:dyDescent="0.35">
      <c r="A171" t="s">
        <v>149</v>
      </c>
      <c r="B171" t="s">
        <v>204</v>
      </c>
      <c r="C171" t="s">
        <v>188</v>
      </c>
      <c r="D171">
        <v>2019</v>
      </c>
      <c r="E171">
        <v>1.2263795589823929</v>
      </c>
      <c r="F171">
        <v>2.4135230125478802</v>
      </c>
      <c r="G171">
        <f t="shared" si="2"/>
        <v>1.1871434535654872</v>
      </c>
      <c r="H171">
        <v>0.14138633599396769</v>
      </c>
      <c r="I171" t="s">
        <v>218</v>
      </c>
    </row>
    <row r="172" spans="1:9" x14ac:dyDescent="0.35">
      <c r="A172" t="s">
        <v>150</v>
      </c>
      <c r="B172" t="s">
        <v>201</v>
      </c>
      <c r="C172" t="s">
        <v>186</v>
      </c>
      <c r="D172">
        <v>2019</v>
      </c>
      <c r="E172">
        <v>1.837083008004692</v>
      </c>
      <c r="F172">
        <v>1.110244719033926</v>
      </c>
      <c r="G172">
        <f t="shared" si="2"/>
        <v>-0.72683828897076608</v>
      </c>
      <c r="H172">
        <v>8.2855752884193876E-2</v>
      </c>
      <c r="I172" t="s">
        <v>218</v>
      </c>
    </row>
    <row r="173" spans="1:9" x14ac:dyDescent="0.35">
      <c r="A173" t="s">
        <v>150</v>
      </c>
      <c r="B173" t="s">
        <v>202</v>
      </c>
      <c r="C173" t="s">
        <v>188</v>
      </c>
      <c r="D173">
        <v>2019</v>
      </c>
      <c r="E173">
        <v>2.050241516126516</v>
      </c>
      <c r="F173">
        <v>1.110244719033926</v>
      </c>
      <c r="G173">
        <f t="shared" si="2"/>
        <v>-0.93999679709258999</v>
      </c>
      <c r="H173">
        <v>8.2855752884193876E-2</v>
      </c>
      <c r="I173" t="s">
        <v>218</v>
      </c>
    </row>
    <row r="174" spans="1:9" x14ac:dyDescent="0.35">
      <c r="A174" t="s">
        <v>150</v>
      </c>
      <c r="B174" t="s">
        <v>203</v>
      </c>
      <c r="C174" t="s">
        <v>186</v>
      </c>
      <c r="D174">
        <v>2019</v>
      </c>
      <c r="E174">
        <v>0.43652728225691551</v>
      </c>
      <c r="F174">
        <v>1.110244719033926</v>
      </c>
      <c r="G174">
        <f t="shared" si="2"/>
        <v>0.67371743677701046</v>
      </c>
      <c r="H174">
        <v>8.2855752884193876E-2</v>
      </c>
      <c r="I174" t="s">
        <v>218</v>
      </c>
    </row>
    <row r="175" spans="1:9" x14ac:dyDescent="0.35">
      <c r="A175" t="s">
        <v>150</v>
      </c>
      <c r="B175" t="s">
        <v>204</v>
      </c>
      <c r="C175" t="s">
        <v>188</v>
      </c>
      <c r="D175">
        <v>2019</v>
      </c>
      <c r="E175">
        <v>0.54362498919910962</v>
      </c>
      <c r="F175">
        <v>1.110244719033926</v>
      </c>
      <c r="G175">
        <f t="shared" si="2"/>
        <v>0.56661972983481634</v>
      </c>
      <c r="H175">
        <v>8.2855752884193876E-2</v>
      </c>
      <c r="I175" t="s">
        <v>218</v>
      </c>
    </row>
    <row r="176" spans="1:9" x14ac:dyDescent="0.35">
      <c r="A176" t="s">
        <v>151</v>
      </c>
      <c r="B176" t="s">
        <v>201</v>
      </c>
      <c r="C176" t="s">
        <v>186</v>
      </c>
      <c r="D176">
        <v>2019</v>
      </c>
      <c r="E176">
        <v>2.1553608163649152</v>
      </c>
      <c r="F176">
        <v>1.9422910480512949</v>
      </c>
      <c r="G176">
        <f t="shared" si="2"/>
        <v>-0.21306976831362023</v>
      </c>
      <c r="H176">
        <v>0.14029367629612749</v>
      </c>
      <c r="I176" t="s">
        <v>218</v>
      </c>
    </row>
    <row r="177" spans="1:9" x14ac:dyDescent="0.35">
      <c r="A177" t="s">
        <v>151</v>
      </c>
      <c r="B177" t="s">
        <v>202</v>
      </c>
      <c r="C177" t="s">
        <v>188</v>
      </c>
      <c r="D177">
        <v>2019</v>
      </c>
      <c r="E177">
        <v>2.355960635013798</v>
      </c>
      <c r="F177">
        <v>1.9422910480512949</v>
      </c>
      <c r="G177">
        <f t="shared" si="2"/>
        <v>-0.41366958696250311</v>
      </c>
      <c r="H177">
        <v>0.14029367629612749</v>
      </c>
      <c r="I177" t="s">
        <v>218</v>
      </c>
    </row>
    <row r="178" spans="1:9" x14ac:dyDescent="0.35">
      <c r="A178" t="s">
        <v>151</v>
      </c>
      <c r="B178" t="s">
        <v>203</v>
      </c>
      <c r="C178" t="s">
        <v>186</v>
      </c>
      <c r="D178">
        <v>2019</v>
      </c>
      <c r="E178">
        <v>1.870053317687548</v>
      </c>
      <c r="F178">
        <v>1.9422910480512949</v>
      </c>
      <c r="G178">
        <f t="shared" si="2"/>
        <v>7.2237730363746921E-2</v>
      </c>
      <c r="H178">
        <v>0.14029367629612749</v>
      </c>
      <c r="I178" t="s">
        <v>218</v>
      </c>
    </row>
    <row r="179" spans="1:9" x14ac:dyDescent="0.35">
      <c r="A179" t="s">
        <v>151</v>
      </c>
      <c r="B179" t="s">
        <v>204</v>
      </c>
      <c r="C179" t="s">
        <v>188</v>
      </c>
      <c r="D179">
        <v>2019</v>
      </c>
      <c r="E179">
        <v>2.0959399874803002</v>
      </c>
      <c r="F179">
        <v>1.9422910480512949</v>
      </c>
      <c r="G179">
        <f t="shared" si="2"/>
        <v>-0.15364893942900526</v>
      </c>
      <c r="H179">
        <v>0.14029367629612749</v>
      </c>
      <c r="I179" t="s">
        <v>218</v>
      </c>
    </row>
    <row r="180" spans="1:9" x14ac:dyDescent="0.35">
      <c r="A180" t="s">
        <v>152</v>
      </c>
      <c r="B180" t="s">
        <v>201</v>
      </c>
      <c r="C180" t="s">
        <v>186</v>
      </c>
      <c r="D180">
        <v>2019</v>
      </c>
      <c r="E180">
        <v>2.1742555460234851</v>
      </c>
      <c r="F180">
        <v>1.3406806953806429</v>
      </c>
      <c r="G180">
        <f t="shared" si="2"/>
        <v>-0.8335748506428422</v>
      </c>
      <c r="H180">
        <v>0.105634528224145</v>
      </c>
      <c r="I180" t="s">
        <v>218</v>
      </c>
    </row>
    <row r="181" spans="1:9" x14ac:dyDescent="0.35">
      <c r="A181" t="s">
        <v>152</v>
      </c>
      <c r="B181" t="s">
        <v>202</v>
      </c>
      <c r="C181" t="s">
        <v>188</v>
      </c>
      <c r="D181">
        <v>2019</v>
      </c>
      <c r="E181">
        <v>2.2702366672909808</v>
      </c>
      <c r="F181">
        <v>1.3406806953806429</v>
      </c>
      <c r="G181">
        <f t="shared" si="2"/>
        <v>-0.9295559719103379</v>
      </c>
      <c r="H181">
        <v>0.105634528224145</v>
      </c>
      <c r="I181" t="s">
        <v>218</v>
      </c>
    </row>
    <row r="182" spans="1:9" x14ac:dyDescent="0.35">
      <c r="A182" t="s">
        <v>152</v>
      </c>
      <c r="B182" t="s">
        <v>203</v>
      </c>
      <c r="C182" t="s">
        <v>186</v>
      </c>
      <c r="D182">
        <v>2019</v>
      </c>
      <c r="E182">
        <v>1.354791564440649</v>
      </c>
      <c r="F182">
        <v>1.3406806953806429</v>
      </c>
      <c r="G182">
        <f t="shared" si="2"/>
        <v>-1.4110869060006026E-2</v>
      </c>
      <c r="H182">
        <v>0.105634528224145</v>
      </c>
      <c r="I182" t="s">
        <v>218</v>
      </c>
    </row>
    <row r="183" spans="1:9" x14ac:dyDescent="0.35">
      <c r="A183" t="s">
        <v>152</v>
      </c>
      <c r="B183" t="s">
        <v>204</v>
      </c>
      <c r="C183" t="s">
        <v>188</v>
      </c>
      <c r="D183">
        <v>2019</v>
      </c>
      <c r="E183">
        <v>1.638521358484613</v>
      </c>
      <c r="F183">
        <v>1.3406806953806429</v>
      </c>
      <c r="G183">
        <f t="shared" si="2"/>
        <v>-0.29784066310397006</v>
      </c>
      <c r="H183">
        <v>0.105634528224145</v>
      </c>
      <c r="I183" t="s">
        <v>218</v>
      </c>
    </row>
    <row r="184" spans="1:9" x14ac:dyDescent="0.35">
      <c r="A184" t="s">
        <v>157</v>
      </c>
      <c r="B184" t="s">
        <v>201</v>
      </c>
      <c r="C184" t="s">
        <v>186</v>
      </c>
      <c r="D184">
        <v>2019</v>
      </c>
      <c r="E184">
        <v>1.839454993980616</v>
      </c>
      <c r="F184">
        <v>2.7086922955372188</v>
      </c>
      <c r="G184">
        <f t="shared" si="2"/>
        <v>0.86923730155660284</v>
      </c>
      <c r="H184">
        <v>0.1380850606401679</v>
      </c>
      <c r="I184" t="s">
        <v>218</v>
      </c>
    </row>
    <row r="185" spans="1:9" x14ac:dyDescent="0.35">
      <c r="A185" t="s">
        <v>157</v>
      </c>
      <c r="B185" t="s">
        <v>202</v>
      </c>
      <c r="C185" t="s">
        <v>188</v>
      </c>
      <c r="D185">
        <v>2019</v>
      </c>
      <c r="E185">
        <v>2.0372674050813671</v>
      </c>
      <c r="F185">
        <v>2.7086922955372188</v>
      </c>
      <c r="G185">
        <f t="shared" si="2"/>
        <v>0.67142489045585174</v>
      </c>
      <c r="H185">
        <v>0.1380850606401679</v>
      </c>
      <c r="I185" t="s">
        <v>218</v>
      </c>
    </row>
    <row r="186" spans="1:9" x14ac:dyDescent="0.35">
      <c r="A186" t="s">
        <v>157</v>
      </c>
      <c r="B186" t="s">
        <v>203</v>
      </c>
      <c r="C186" t="s">
        <v>186</v>
      </c>
      <c r="D186">
        <v>2019</v>
      </c>
      <c r="E186">
        <v>1.950475273387009</v>
      </c>
      <c r="F186">
        <v>2.7086922955372188</v>
      </c>
      <c r="G186">
        <f t="shared" si="2"/>
        <v>0.75821702215020981</v>
      </c>
      <c r="H186">
        <v>0.1380850606401679</v>
      </c>
      <c r="I186" t="s">
        <v>218</v>
      </c>
    </row>
    <row r="187" spans="1:9" x14ac:dyDescent="0.35">
      <c r="A187" t="s">
        <v>157</v>
      </c>
      <c r="B187" t="s">
        <v>204</v>
      </c>
      <c r="C187" t="s">
        <v>188</v>
      </c>
      <c r="D187">
        <v>2019</v>
      </c>
      <c r="E187">
        <v>1.672451894689297</v>
      </c>
      <c r="F187">
        <v>2.7086922955372188</v>
      </c>
      <c r="G187">
        <f t="shared" si="2"/>
        <v>1.0362404008479218</v>
      </c>
      <c r="H187">
        <v>0.1380850606401679</v>
      </c>
      <c r="I187" t="s">
        <v>218</v>
      </c>
    </row>
    <row r="188" spans="1:9" x14ac:dyDescent="0.35">
      <c r="A188" t="s">
        <v>149</v>
      </c>
      <c r="B188" t="s">
        <v>203</v>
      </c>
      <c r="C188" t="s">
        <v>186</v>
      </c>
      <c r="D188">
        <v>2020</v>
      </c>
      <c r="E188">
        <v>0.96034482213216421</v>
      </c>
      <c r="F188">
        <v>-4.9116764965584894</v>
      </c>
      <c r="G188">
        <f t="shared" si="2"/>
        <v>-5.8720213186906536</v>
      </c>
      <c r="H188">
        <v>0.14451633046915729</v>
      </c>
      <c r="I188" t="s">
        <v>218</v>
      </c>
    </row>
    <row r="189" spans="1:9" x14ac:dyDescent="0.35">
      <c r="A189" t="s">
        <v>149</v>
      </c>
      <c r="B189" t="s">
        <v>204</v>
      </c>
      <c r="C189" t="s">
        <v>188</v>
      </c>
      <c r="D189">
        <v>2020</v>
      </c>
      <c r="E189">
        <v>1.199077085455502</v>
      </c>
      <c r="F189">
        <v>-4.9116764965584894</v>
      </c>
      <c r="G189">
        <f t="shared" si="2"/>
        <v>-6.1107535820139915</v>
      </c>
      <c r="H189">
        <v>0.14451633046915729</v>
      </c>
      <c r="I189" t="s">
        <v>218</v>
      </c>
    </row>
    <row r="190" spans="1:9" x14ac:dyDescent="0.35">
      <c r="A190" t="s">
        <v>149</v>
      </c>
      <c r="B190" t="s">
        <v>205</v>
      </c>
      <c r="C190" t="s">
        <v>186</v>
      </c>
      <c r="D190">
        <v>2020</v>
      </c>
      <c r="E190">
        <v>-8.420158667688538</v>
      </c>
      <c r="F190">
        <v>-4.9116764965584894</v>
      </c>
      <c r="G190">
        <f t="shared" si="2"/>
        <v>3.5084821711300487</v>
      </c>
      <c r="H190">
        <v>0.14451633046915729</v>
      </c>
      <c r="I190" t="s">
        <v>218</v>
      </c>
    </row>
    <row r="191" spans="1:9" x14ac:dyDescent="0.35">
      <c r="A191" t="s">
        <v>149</v>
      </c>
      <c r="B191" t="s">
        <v>206</v>
      </c>
      <c r="C191" t="s">
        <v>188</v>
      </c>
      <c r="D191">
        <v>2020</v>
      </c>
      <c r="E191">
        <v>-7.1575995247655024</v>
      </c>
      <c r="F191">
        <v>-4.9116764965584894</v>
      </c>
      <c r="G191">
        <f t="shared" si="2"/>
        <v>2.2459230282070131</v>
      </c>
      <c r="H191">
        <v>0.14451633046915729</v>
      </c>
      <c r="I191" t="s">
        <v>218</v>
      </c>
    </row>
    <row r="192" spans="1:9" x14ac:dyDescent="0.35">
      <c r="A192" t="s">
        <v>150</v>
      </c>
      <c r="B192" t="s">
        <v>203</v>
      </c>
      <c r="C192" t="s">
        <v>186</v>
      </c>
      <c r="D192">
        <v>2020</v>
      </c>
      <c r="E192">
        <v>1.0098419735112829</v>
      </c>
      <c r="F192">
        <v>-4.5019012679871278</v>
      </c>
      <c r="G192">
        <f t="shared" si="2"/>
        <v>-5.5117432414984107</v>
      </c>
      <c r="H192">
        <v>8.1815293370048725E-2</v>
      </c>
      <c r="I192" t="s">
        <v>218</v>
      </c>
    </row>
    <row r="193" spans="1:9" x14ac:dyDescent="0.35">
      <c r="A193" t="s">
        <v>150</v>
      </c>
      <c r="B193" t="s">
        <v>204</v>
      </c>
      <c r="C193" t="s">
        <v>188</v>
      </c>
      <c r="D193">
        <v>2020</v>
      </c>
      <c r="E193">
        <v>1.5458815393741829</v>
      </c>
      <c r="F193">
        <v>-4.5019012679871278</v>
      </c>
      <c r="G193">
        <f t="shared" si="2"/>
        <v>-6.0477828073613109</v>
      </c>
      <c r="H193">
        <v>8.1815293370048725E-2</v>
      </c>
      <c r="I193" t="s">
        <v>218</v>
      </c>
    </row>
    <row r="194" spans="1:9" x14ac:dyDescent="0.35">
      <c r="A194" t="s">
        <v>150</v>
      </c>
      <c r="B194" t="s">
        <v>205</v>
      </c>
      <c r="C194" t="s">
        <v>186</v>
      </c>
      <c r="D194">
        <v>2020</v>
      </c>
      <c r="E194">
        <v>-5.5682040725027582</v>
      </c>
      <c r="F194">
        <v>-4.5019012679871278</v>
      </c>
      <c r="G194">
        <f t="shared" ref="G194:G257" si="3">IF(OR(F194="",E194=""),"",F194-E194)</f>
        <v>1.0663028045156304</v>
      </c>
      <c r="H194">
        <v>8.1815293370048725E-2</v>
      </c>
      <c r="I194" t="s">
        <v>218</v>
      </c>
    </row>
    <row r="195" spans="1:9" x14ac:dyDescent="0.35">
      <c r="A195" t="s">
        <v>150</v>
      </c>
      <c r="B195" t="s">
        <v>206</v>
      </c>
      <c r="C195" t="s">
        <v>188</v>
      </c>
      <c r="D195">
        <v>2020</v>
      </c>
      <c r="E195">
        <v>-6.4695771848944261</v>
      </c>
      <c r="F195">
        <v>-4.5019012679871278</v>
      </c>
      <c r="G195">
        <f t="shared" si="3"/>
        <v>1.9676759169072984</v>
      </c>
      <c r="H195">
        <v>8.1815293370048725E-2</v>
      </c>
      <c r="I195" t="s">
        <v>218</v>
      </c>
    </row>
    <row r="196" spans="1:9" x14ac:dyDescent="0.35">
      <c r="A196" t="s">
        <v>151</v>
      </c>
      <c r="B196" t="s">
        <v>203</v>
      </c>
      <c r="C196" t="s">
        <v>186</v>
      </c>
      <c r="D196">
        <v>2020</v>
      </c>
      <c r="E196">
        <v>1.490576223487361</v>
      </c>
      <c r="F196">
        <v>-11.58616521695834</v>
      </c>
      <c r="G196">
        <f t="shared" si="3"/>
        <v>-13.076741440445701</v>
      </c>
      <c r="H196">
        <v>0.14433972800453609</v>
      </c>
      <c r="I196" t="s">
        <v>218</v>
      </c>
    </row>
    <row r="197" spans="1:9" x14ac:dyDescent="0.35">
      <c r="A197" t="s">
        <v>151</v>
      </c>
      <c r="B197" t="s">
        <v>204</v>
      </c>
      <c r="C197" t="s">
        <v>188</v>
      </c>
      <c r="D197">
        <v>2020</v>
      </c>
      <c r="E197">
        <v>1.863359760106897</v>
      </c>
      <c r="F197">
        <v>-11.58616521695834</v>
      </c>
      <c r="G197">
        <f t="shared" si="3"/>
        <v>-13.449524977065238</v>
      </c>
      <c r="H197">
        <v>0.14433972800453609</v>
      </c>
      <c r="I197" t="s">
        <v>218</v>
      </c>
    </row>
    <row r="198" spans="1:9" x14ac:dyDescent="0.35">
      <c r="A198" t="s">
        <v>151</v>
      </c>
      <c r="B198" t="s">
        <v>205</v>
      </c>
      <c r="C198" t="s">
        <v>186</v>
      </c>
      <c r="D198">
        <v>2020</v>
      </c>
      <c r="E198">
        <v>-12.410533977614319</v>
      </c>
      <c r="F198">
        <v>-11.58616521695834</v>
      </c>
      <c r="G198">
        <f t="shared" si="3"/>
        <v>0.82436876065597886</v>
      </c>
      <c r="H198">
        <v>0.14433972800453609</v>
      </c>
      <c r="I198" t="s">
        <v>218</v>
      </c>
    </row>
    <row r="199" spans="1:9" x14ac:dyDescent="0.35">
      <c r="A199" t="s">
        <v>151</v>
      </c>
      <c r="B199" t="s">
        <v>206</v>
      </c>
      <c r="C199" t="s">
        <v>188</v>
      </c>
      <c r="D199">
        <v>2020</v>
      </c>
      <c r="E199">
        <v>-9.3843459766278272</v>
      </c>
      <c r="F199">
        <v>-11.58616521695834</v>
      </c>
      <c r="G199">
        <f t="shared" si="3"/>
        <v>-2.2018192403305132</v>
      </c>
      <c r="H199">
        <v>0.14433972800453609</v>
      </c>
      <c r="I199" t="s">
        <v>218</v>
      </c>
    </row>
    <row r="200" spans="1:9" x14ac:dyDescent="0.35">
      <c r="A200" t="s">
        <v>152</v>
      </c>
      <c r="B200" t="s">
        <v>203</v>
      </c>
      <c r="C200" t="s">
        <v>186</v>
      </c>
      <c r="D200">
        <v>2020</v>
      </c>
      <c r="E200">
        <v>1.1013866566023991</v>
      </c>
      <c r="F200">
        <v>-2.5216639551613449</v>
      </c>
      <c r="G200">
        <f t="shared" si="3"/>
        <v>-3.6230506117637438</v>
      </c>
      <c r="H200">
        <v>0.1073708050236772</v>
      </c>
      <c r="I200" t="s">
        <v>218</v>
      </c>
    </row>
    <row r="201" spans="1:9" x14ac:dyDescent="0.35">
      <c r="A201" t="s">
        <v>152</v>
      </c>
      <c r="B201" t="s">
        <v>204</v>
      </c>
      <c r="C201" t="s">
        <v>188</v>
      </c>
      <c r="D201">
        <v>2020</v>
      </c>
      <c r="E201">
        <v>1.1658655715774511</v>
      </c>
      <c r="F201">
        <v>-2.5216639551613449</v>
      </c>
      <c r="G201">
        <f t="shared" si="3"/>
        <v>-3.6875295267387962</v>
      </c>
      <c r="H201">
        <v>0.1073708050236772</v>
      </c>
      <c r="I201" t="s">
        <v>218</v>
      </c>
    </row>
    <row r="202" spans="1:9" x14ac:dyDescent="0.35">
      <c r="A202" t="s">
        <v>152</v>
      </c>
      <c r="B202" t="s">
        <v>205</v>
      </c>
      <c r="C202" t="s">
        <v>186</v>
      </c>
      <c r="D202">
        <v>2020</v>
      </c>
      <c r="E202">
        <v>-4.2712767573150012</v>
      </c>
      <c r="F202">
        <v>-2.5216639551613449</v>
      </c>
      <c r="G202">
        <f t="shared" si="3"/>
        <v>1.7496128021536563</v>
      </c>
      <c r="H202">
        <v>0.1073708050236772</v>
      </c>
      <c r="I202" t="s">
        <v>218</v>
      </c>
    </row>
    <row r="203" spans="1:9" x14ac:dyDescent="0.35">
      <c r="A203" t="s">
        <v>152</v>
      </c>
      <c r="B203" t="s">
        <v>206</v>
      </c>
      <c r="C203" t="s">
        <v>188</v>
      </c>
      <c r="D203">
        <v>2020</v>
      </c>
      <c r="E203">
        <v>-6.3340086382144829</v>
      </c>
      <c r="F203">
        <v>-2.5216639551613449</v>
      </c>
      <c r="G203">
        <f t="shared" si="3"/>
        <v>3.812344683053138</v>
      </c>
      <c r="H203">
        <v>0.1073708050236772</v>
      </c>
      <c r="I203" t="s">
        <v>218</v>
      </c>
    </row>
    <row r="204" spans="1:9" x14ac:dyDescent="0.35">
      <c r="A204" t="s">
        <v>150</v>
      </c>
      <c r="B204" t="s">
        <v>205</v>
      </c>
      <c r="C204" t="s">
        <v>186</v>
      </c>
      <c r="D204">
        <v>2021</v>
      </c>
      <c r="E204">
        <v>3.5168418141955371</v>
      </c>
      <c r="F204">
        <v>3.8314526417859192</v>
      </c>
      <c r="G204">
        <f t="shared" si="3"/>
        <v>0.31461082759038206</v>
      </c>
      <c r="H204">
        <v>8.3727042533414536E-2</v>
      </c>
      <c r="I204" t="s">
        <v>218</v>
      </c>
    </row>
    <row r="205" spans="1:9" x14ac:dyDescent="0.35">
      <c r="A205" t="s">
        <v>150</v>
      </c>
      <c r="B205" t="s">
        <v>206</v>
      </c>
      <c r="C205" t="s">
        <v>188</v>
      </c>
      <c r="D205">
        <v>2021</v>
      </c>
      <c r="E205">
        <v>5.8723795390502653</v>
      </c>
      <c r="F205">
        <v>3.8314526417859192</v>
      </c>
      <c r="G205">
        <f t="shared" si="3"/>
        <v>-2.0409268972643462</v>
      </c>
      <c r="H205">
        <v>8.3727042533414536E-2</v>
      </c>
      <c r="I205" t="s">
        <v>218</v>
      </c>
    </row>
    <row r="206" spans="1:9" x14ac:dyDescent="0.35">
      <c r="A206" t="s">
        <v>150</v>
      </c>
      <c r="B206" t="s">
        <v>207</v>
      </c>
      <c r="C206" t="s">
        <v>186</v>
      </c>
      <c r="D206">
        <v>2021</v>
      </c>
      <c r="E206">
        <v>2.7343389231728081</v>
      </c>
      <c r="F206">
        <v>3.8314526417859192</v>
      </c>
      <c r="G206">
        <f t="shared" si="3"/>
        <v>1.097113718613111</v>
      </c>
      <c r="H206">
        <v>8.3727042533414536E-2</v>
      </c>
      <c r="I206" t="s">
        <v>218</v>
      </c>
    </row>
    <row r="207" spans="1:9" x14ac:dyDescent="0.35">
      <c r="A207" t="s">
        <v>150</v>
      </c>
      <c r="B207" t="s">
        <v>208</v>
      </c>
      <c r="C207" t="s">
        <v>188</v>
      </c>
      <c r="D207">
        <v>2021</v>
      </c>
      <c r="E207">
        <v>3.405406776981335</v>
      </c>
      <c r="F207">
        <v>3.8314526417859192</v>
      </c>
      <c r="G207">
        <f t="shared" si="3"/>
        <v>0.42604586480458417</v>
      </c>
      <c r="H207">
        <v>8.3727042533414536E-2</v>
      </c>
      <c r="I207" t="s">
        <v>218</v>
      </c>
    </row>
    <row r="208" spans="1:9" x14ac:dyDescent="0.35">
      <c r="A208" t="s">
        <v>152</v>
      </c>
      <c r="B208" t="s">
        <v>205</v>
      </c>
      <c r="C208" t="s">
        <v>186</v>
      </c>
      <c r="D208">
        <v>2021</v>
      </c>
      <c r="E208">
        <v>2.900169440971712</v>
      </c>
      <c r="F208">
        <v>2.6415720090220192</v>
      </c>
      <c r="G208">
        <f t="shared" si="3"/>
        <v>-0.25859743194969287</v>
      </c>
      <c r="H208">
        <v>0.1058271604938272</v>
      </c>
      <c r="I208" t="s">
        <v>218</v>
      </c>
    </row>
    <row r="209" spans="1:9" x14ac:dyDescent="0.35">
      <c r="A209" t="s">
        <v>152</v>
      </c>
      <c r="B209" t="s">
        <v>206</v>
      </c>
      <c r="C209" t="s">
        <v>188</v>
      </c>
      <c r="D209">
        <v>2021</v>
      </c>
      <c r="E209">
        <v>3.6735608188213531</v>
      </c>
      <c r="F209">
        <v>2.6415720090220192</v>
      </c>
      <c r="G209">
        <f t="shared" si="3"/>
        <v>-1.0319888097993339</v>
      </c>
      <c r="H209">
        <v>0.1058271604938272</v>
      </c>
      <c r="I209" t="s">
        <v>218</v>
      </c>
    </row>
    <row r="210" spans="1:9" x14ac:dyDescent="0.35">
      <c r="A210" t="s">
        <v>152</v>
      </c>
      <c r="B210" t="s">
        <v>207</v>
      </c>
      <c r="C210" t="s">
        <v>186</v>
      </c>
      <c r="D210">
        <v>2021</v>
      </c>
      <c r="E210">
        <v>3.4041276267937399</v>
      </c>
      <c r="F210">
        <v>2.6415720090220192</v>
      </c>
      <c r="G210">
        <f t="shared" si="3"/>
        <v>-0.76255561777172076</v>
      </c>
      <c r="H210">
        <v>0.1058271604938272</v>
      </c>
      <c r="I210" t="s">
        <v>218</v>
      </c>
    </row>
    <row r="211" spans="1:9" x14ac:dyDescent="0.35">
      <c r="A211" t="s">
        <v>152</v>
      </c>
      <c r="B211" t="s">
        <v>208</v>
      </c>
      <c r="C211" t="s">
        <v>188</v>
      </c>
      <c r="D211">
        <v>2021</v>
      </c>
      <c r="E211">
        <v>2.739564988065335</v>
      </c>
      <c r="F211">
        <v>2.6415720090220192</v>
      </c>
      <c r="G211">
        <f t="shared" si="3"/>
        <v>-9.7992979043315831E-2</v>
      </c>
      <c r="H211">
        <v>0.1058271604938272</v>
      </c>
      <c r="I211" t="s">
        <v>218</v>
      </c>
    </row>
    <row r="212" spans="1:9" x14ac:dyDescent="0.35">
      <c r="A212" t="s">
        <v>155</v>
      </c>
      <c r="B212" t="s">
        <v>205</v>
      </c>
      <c r="C212" t="s">
        <v>186</v>
      </c>
      <c r="D212">
        <v>2021</v>
      </c>
      <c r="E212">
        <v>4.051033813756133</v>
      </c>
      <c r="F212">
        <v>8.4370671759064813</v>
      </c>
      <c r="G212">
        <f t="shared" si="3"/>
        <v>4.3860333621503482</v>
      </c>
      <c r="H212">
        <v>0.12785786405169189</v>
      </c>
      <c r="I212" t="s">
        <v>218</v>
      </c>
    </row>
    <row r="213" spans="1:9" x14ac:dyDescent="0.35">
      <c r="A213" t="s">
        <v>155</v>
      </c>
      <c r="B213" t="s">
        <v>206</v>
      </c>
      <c r="C213" t="s">
        <v>188</v>
      </c>
      <c r="D213">
        <v>2021</v>
      </c>
      <c r="E213">
        <v>6.5496569028856699</v>
      </c>
      <c r="F213">
        <v>8.4370671759064813</v>
      </c>
      <c r="G213">
        <f t="shared" si="3"/>
        <v>1.8874102730208113</v>
      </c>
      <c r="H213">
        <v>0.12785786405169189</v>
      </c>
      <c r="I213" t="s">
        <v>218</v>
      </c>
    </row>
    <row r="214" spans="1:9" x14ac:dyDescent="0.35">
      <c r="A214" t="s">
        <v>155</v>
      </c>
      <c r="B214" t="s">
        <v>207</v>
      </c>
      <c r="C214" t="s">
        <v>186</v>
      </c>
      <c r="D214">
        <v>2021</v>
      </c>
      <c r="E214">
        <v>6.2292733128945343</v>
      </c>
      <c r="F214">
        <v>8.4370671759064813</v>
      </c>
      <c r="G214">
        <f t="shared" si="3"/>
        <v>2.2077938630119469</v>
      </c>
      <c r="H214">
        <v>0.12785786405169189</v>
      </c>
      <c r="I214" t="s">
        <v>218</v>
      </c>
    </row>
    <row r="215" spans="1:9" x14ac:dyDescent="0.35">
      <c r="A215" t="s">
        <v>155</v>
      </c>
      <c r="B215" t="s">
        <v>208</v>
      </c>
      <c r="C215" t="s">
        <v>188</v>
      </c>
      <c r="D215">
        <v>2021</v>
      </c>
      <c r="E215">
        <v>4.2068723885489323</v>
      </c>
      <c r="F215">
        <v>8.4370671759064813</v>
      </c>
      <c r="G215">
        <f t="shared" si="3"/>
        <v>4.2301947873575489</v>
      </c>
      <c r="H215">
        <v>0.12785786405169189</v>
      </c>
      <c r="I215" t="s">
        <v>218</v>
      </c>
    </row>
    <row r="216" spans="1:9" x14ac:dyDescent="0.35">
      <c r="A216" t="s">
        <v>150</v>
      </c>
      <c r="B216" t="s">
        <v>207</v>
      </c>
      <c r="C216" t="s">
        <v>186</v>
      </c>
      <c r="D216">
        <v>2022</v>
      </c>
      <c r="E216">
        <v>4.5927784434600882</v>
      </c>
      <c r="F216">
        <v>1.931834126476093</v>
      </c>
      <c r="G216">
        <f t="shared" si="3"/>
        <v>-2.6609443169839953</v>
      </c>
      <c r="H216">
        <v>8.4524514070205975E-2</v>
      </c>
      <c r="I216" t="s">
        <v>218</v>
      </c>
    </row>
    <row r="217" spans="1:9" x14ac:dyDescent="0.35">
      <c r="A217" t="s">
        <v>150</v>
      </c>
      <c r="B217" t="s">
        <v>208</v>
      </c>
      <c r="C217" t="s">
        <v>188</v>
      </c>
      <c r="D217">
        <v>2022</v>
      </c>
      <c r="E217">
        <v>4.0547699734103224</v>
      </c>
      <c r="F217">
        <v>1.931834126476093</v>
      </c>
      <c r="G217">
        <f t="shared" si="3"/>
        <v>-2.1229358469342294</v>
      </c>
      <c r="H217">
        <v>8.4524514070205975E-2</v>
      </c>
      <c r="I217" t="s">
        <v>218</v>
      </c>
    </row>
    <row r="218" spans="1:9" x14ac:dyDescent="0.35">
      <c r="A218" t="s">
        <v>150</v>
      </c>
      <c r="B218" t="s">
        <v>209</v>
      </c>
      <c r="C218" t="s">
        <v>186</v>
      </c>
      <c r="D218">
        <v>2022</v>
      </c>
      <c r="E218">
        <v>1.55845355711639</v>
      </c>
      <c r="F218">
        <v>1.931834126476093</v>
      </c>
      <c r="G218">
        <f t="shared" si="3"/>
        <v>0.37338056935970299</v>
      </c>
      <c r="H218">
        <v>8.4524514070205975E-2</v>
      </c>
      <c r="I218" t="s">
        <v>218</v>
      </c>
    </row>
    <row r="219" spans="1:9" x14ac:dyDescent="0.35">
      <c r="A219" t="s">
        <v>150</v>
      </c>
      <c r="B219" t="s">
        <v>210</v>
      </c>
      <c r="C219" t="s">
        <v>188</v>
      </c>
      <c r="D219">
        <v>2022</v>
      </c>
      <c r="E219">
        <v>1.5579683422439761</v>
      </c>
      <c r="F219">
        <v>1.931834126476093</v>
      </c>
      <c r="G219">
        <f t="shared" si="3"/>
        <v>0.37386578423211692</v>
      </c>
      <c r="H219">
        <v>8.4524514070205975E-2</v>
      </c>
      <c r="I219" t="s">
        <v>218</v>
      </c>
    </row>
    <row r="220" spans="1:9" x14ac:dyDescent="0.35">
      <c r="A220" t="s">
        <v>151</v>
      </c>
      <c r="B220" t="s">
        <v>207</v>
      </c>
      <c r="C220" t="s">
        <v>186</v>
      </c>
      <c r="D220">
        <v>2022</v>
      </c>
      <c r="E220">
        <v>5.5278236152833893</v>
      </c>
      <c r="F220">
        <v>6.1757125573772758</v>
      </c>
      <c r="G220">
        <f t="shared" si="3"/>
        <v>0.64788894209388648</v>
      </c>
      <c r="H220">
        <v>0.14409521444535101</v>
      </c>
      <c r="I220" t="s">
        <v>218</v>
      </c>
    </row>
    <row r="221" spans="1:9" x14ac:dyDescent="0.35">
      <c r="A221" t="s">
        <v>151</v>
      </c>
      <c r="B221" t="s">
        <v>208</v>
      </c>
      <c r="C221" t="s">
        <v>188</v>
      </c>
      <c r="D221">
        <v>2022</v>
      </c>
      <c r="E221">
        <v>6.7779918001151573</v>
      </c>
      <c r="F221">
        <v>6.1757125573772758</v>
      </c>
      <c r="G221">
        <f t="shared" si="3"/>
        <v>-0.60227924273788158</v>
      </c>
      <c r="H221">
        <v>0.14409521444535101</v>
      </c>
      <c r="I221" t="s">
        <v>218</v>
      </c>
    </row>
    <row r="222" spans="1:9" x14ac:dyDescent="0.35">
      <c r="A222" t="s">
        <v>151</v>
      </c>
      <c r="B222" t="s">
        <v>209</v>
      </c>
      <c r="C222" t="s">
        <v>186</v>
      </c>
      <c r="D222">
        <v>2022</v>
      </c>
      <c r="E222">
        <v>4.547669246739372</v>
      </c>
      <c r="F222">
        <v>6.1757125573772758</v>
      </c>
      <c r="G222">
        <f t="shared" si="3"/>
        <v>1.6280433106379038</v>
      </c>
      <c r="H222">
        <v>0.14409521444535101</v>
      </c>
      <c r="I222" t="s">
        <v>218</v>
      </c>
    </row>
    <row r="223" spans="1:9" x14ac:dyDescent="0.35">
      <c r="A223" t="s">
        <v>151</v>
      </c>
      <c r="B223" t="s">
        <v>210</v>
      </c>
      <c r="C223" t="s">
        <v>188</v>
      </c>
      <c r="D223">
        <v>2022</v>
      </c>
      <c r="E223">
        <v>4.0260894815609127</v>
      </c>
      <c r="F223">
        <v>6.1757125573772758</v>
      </c>
      <c r="G223">
        <f t="shared" si="3"/>
        <v>2.149623075816363</v>
      </c>
      <c r="H223">
        <v>0.14409521444535101</v>
      </c>
      <c r="I223" t="s">
        <v>218</v>
      </c>
    </row>
    <row r="224" spans="1:9" x14ac:dyDescent="0.35">
      <c r="A224" t="s">
        <v>152</v>
      </c>
      <c r="B224" t="s">
        <v>207</v>
      </c>
      <c r="C224" t="s">
        <v>186</v>
      </c>
      <c r="D224">
        <v>2022</v>
      </c>
      <c r="E224">
        <v>2.8272245866406638</v>
      </c>
      <c r="F224">
        <v>0.76006291556467176</v>
      </c>
      <c r="G224">
        <f t="shared" si="3"/>
        <v>-2.0671616710759921</v>
      </c>
      <c r="H224">
        <v>9.9421084704448506E-2</v>
      </c>
      <c r="I224" t="s">
        <v>218</v>
      </c>
    </row>
    <row r="225" spans="1:9" x14ac:dyDescent="0.35">
      <c r="A225" t="s">
        <v>152</v>
      </c>
      <c r="B225" t="s">
        <v>208</v>
      </c>
      <c r="C225" t="s">
        <v>188</v>
      </c>
      <c r="D225">
        <v>2022</v>
      </c>
      <c r="E225">
        <v>2.7517012411305108</v>
      </c>
      <c r="F225">
        <v>0.76006291556467176</v>
      </c>
      <c r="G225">
        <f t="shared" si="3"/>
        <v>-1.9916383255658392</v>
      </c>
      <c r="H225">
        <v>9.9421084704448506E-2</v>
      </c>
      <c r="I225" t="s">
        <v>218</v>
      </c>
    </row>
    <row r="226" spans="1:9" x14ac:dyDescent="0.35">
      <c r="A226" t="s">
        <v>152</v>
      </c>
      <c r="B226" t="s">
        <v>209</v>
      </c>
      <c r="C226" t="s">
        <v>186</v>
      </c>
      <c r="D226">
        <v>2022</v>
      </c>
      <c r="E226">
        <v>2.327853537647107</v>
      </c>
      <c r="F226">
        <v>0.76006291556467176</v>
      </c>
      <c r="G226">
        <f t="shared" si="3"/>
        <v>-1.5677906220824354</v>
      </c>
      <c r="H226">
        <v>9.9421084704448506E-2</v>
      </c>
      <c r="I226" t="s">
        <v>218</v>
      </c>
    </row>
    <row r="227" spans="1:9" x14ac:dyDescent="0.35">
      <c r="A227" t="s">
        <v>152</v>
      </c>
      <c r="B227" t="s">
        <v>210</v>
      </c>
      <c r="C227" t="s">
        <v>188</v>
      </c>
      <c r="D227">
        <v>2022</v>
      </c>
      <c r="E227">
        <v>1.603112304026943</v>
      </c>
      <c r="F227">
        <v>0.76006291556467176</v>
      </c>
      <c r="G227">
        <f t="shared" si="3"/>
        <v>-0.84304938846227129</v>
      </c>
      <c r="H227">
        <v>9.9421084704448506E-2</v>
      </c>
      <c r="I227" t="s">
        <v>218</v>
      </c>
    </row>
    <row r="228" spans="1:9" x14ac:dyDescent="0.35">
      <c r="A228" t="s">
        <v>155</v>
      </c>
      <c r="B228" t="s">
        <v>207</v>
      </c>
      <c r="C228" t="s">
        <v>186</v>
      </c>
      <c r="D228">
        <v>2022</v>
      </c>
      <c r="E228">
        <v>4.2689191687874661</v>
      </c>
      <c r="F228">
        <v>4.8546134866977511</v>
      </c>
      <c r="G228">
        <f t="shared" si="3"/>
        <v>0.58569431791028492</v>
      </c>
      <c r="H228">
        <v>0.12232868683850651</v>
      </c>
      <c r="I228" t="s">
        <v>218</v>
      </c>
    </row>
    <row r="229" spans="1:9" x14ac:dyDescent="0.35">
      <c r="A229" t="s">
        <v>155</v>
      </c>
      <c r="B229" t="s">
        <v>208</v>
      </c>
      <c r="C229" t="s">
        <v>188</v>
      </c>
      <c r="D229">
        <v>2022</v>
      </c>
      <c r="E229">
        <v>4.3934586282645904</v>
      </c>
      <c r="F229">
        <v>4.8546134866977511</v>
      </c>
      <c r="G229">
        <f t="shared" si="3"/>
        <v>0.46115485843316062</v>
      </c>
      <c r="H229">
        <v>0.12232868683850651</v>
      </c>
      <c r="I229" t="s">
        <v>218</v>
      </c>
    </row>
    <row r="230" spans="1:9" x14ac:dyDescent="0.35">
      <c r="A230" t="s">
        <v>155</v>
      </c>
      <c r="B230" t="s">
        <v>209</v>
      </c>
      <c r="C230" t="s">
        <v>186</v>
      </c>
      <c r="D230">
        <v>2022</v>
      </c>
      <c r="E230">
        <v>3.8268920279536989</v>
      </c>
      <c r="F230">
        <v>4.8546134866977511</v>
      </c>
      <c r="G230">
        <f t="shared" si="3"/>
        <v>1.0277214587440522</v>
      </c>
      <c r="H230">
        <v>0.12232868683850651</v>
      </c>
      <c r="I230" t="s">
        <v>218</v>
      </c>
    </row>
    <row r="231" spans="1:9" x14ac:dyDescent="0.35">
      <c r="A231" t="s">
        <v>155</v>
      </c>
      <c r="B231" t="s">
        <v>210</v>
      </c>
      <c r="C231" t="s">
        <v>188</v>
      </c>
      <c r="D231">
        <v>2022</v>
      </c>
      <c r="E231">
        <v>2.4256542804822261</v>
      </c>
      <c r="F231">
        <v>4.8546134866977511</v>
      </c>
      <c r="G231">
        <f t="shared" si="3"/>
        <v>2.428959206215525</v>
      </c>
      <c r="H231">
        <v>0.12232868683850651</v>
      </c>
      <c r="I231" t="s">
        <v>218</v>
      </c>
    </row>
    <row r="232" spans="1:9" x14ac:dyDescent="0.35">
      <c r="A232" t="s">
        <v>157</v>
      </c>
      <c r="B232" t="s">
        <v>207</v>
      </c>
      <c r="C232" t="s">
        <v>186</v>
      </c>
      <c r="D232">
        <v>2022</v>
      </c>
      <c r="E232">
        <v>5.3212657228810967</v>
      </c>
      <c r="F232">
        <v>6.7526124502433778</v>
      </c>
      <c r="G232">
        <f t="shared" si="3"/>
        <v>1.4313467273622811</v>
      </c>
      <c r="H232">
        <v>0.14461475316746991</v>
      </c>
      <c r="I232" t="s">
        <v>218</v>
      </c>
    </row>
    <row r="233" spans="1:9" x14ac:dyDescent="0.35">
      <c r="A233" t="s">
        <v>157</v>
      </c>
      <c r="B233" t="s">
        <v>208</v>
      </c>
      <c r="C233" t="s">
        <v>188</v>
      </c>
      <c r="D233">
        <v>2022</v>
      </c>
      <c r="E233">
        <v>5.0988792351265078</v>
      </c>
      <c r="F233">
        <v>6.7526124502433778</v>
      </c>
      <c r="G233">
        <f t="shared" si="3"/>
        <v>1.65373321511687</v>
      </c>
      <c r="H233">
        <v>0.14461475316746991</v>
      </c>
      <c r="I233" t="s">
        <v>218</v>
      </c>
    </row>
    <row r="234" spans="1:9" x14ac:dyDescent="0.35">
      <c r="A234" t="s">
        <v>157</v>
      </c>
      <c r="B234" t="s">
        <v>209</v>
      </c>
      <c r="C234" t="s">
        <v>186</v>
      </c>
      <c r="D234">
        <v>2022</v>
      </c>
      <c r="E234">
        <v>6.5861251608809734</v>
      </c>
      <c r="F234">
        <v>6.7526124502433778</v>
      </c>
      <c r="G234">
        <f t="shared" si="3"/>
        <v>0.16648728936240431</v>
      </c>
      <c r="H234">
        <v>0.14461475316746991</v>
      </c>
      <c r="I234" t="s">
        <v>218</v>
      </c>
    </row>
    <row r="235" spans="1:9" x14ac:dyDescent="0.35">
      <c r="A235" t="s">
        <v>157</v>
      </c>
      <c r="B235" t="s">
        <v>210</v>
      </c>
      <c r="C235" t="s">
        <v>188</v>
      </c>
      <c r="D235">
        <v>2022</v>
      </c>
      <c r="E235">
        <v>5.8054687081874778</v>
      </c>
      <c r="F235">
        <v>6.7526124502433778</v>
      </c>
      <c r="G235">
        <f t="shared" si="3"/>
        <v>0.94714374205589991</v>
      </c>
      <c r="H235">
        <v>0.14461475316746991</v>
      </c>
      <c r="I235" t="s">
        <v>218</v>
      </c>
    </row>
    <row r="236" spans="1:9" x14ac:dyDescent="0.35">
      <c r="A236" t="s">
        <v>150</v>
      </c>
      <c r="B236" t="s">
        <v>209</v>
      </c>
      <c r="C236" t="s">
        <v>186</v>
      </c>
      <c r="D236">
        <v>2023</v>
      </c>
      <c r="E236">
        <v>-0.62595524483003429</v>
      </c>
      <c r="F236">
        <v>-0.81689108427086243</v>
      </c>
      <c r="G236">
        <f t="shared" si="3"/>
        <v>-0.19093583944082815</v>
      </c>
      <c r="H236">
        <v>8.1127962753161406E-2</v>
      </c>
      <c r="I236" t="s">
        <v>218</v>
      </c>
    </row>
    <row r="237" spans="1:9" x14ac:dyDescent="0.35">
      <c r="A237" t="s">
        <v>150</v>
      </c>
      <c r="B237" t="s">
        <v>210</v>
      </c>
      <c r="C237" t="s">
        <v>188</v>
      </c>
      <c r="D237">
        <v>2023</v>
      </c>
      <c r="E237">
        <v>2.4090316591396821</v>
      </c>
      <c r="F237">
        <v>-0.81689108427086243</v>
      </c>
      <c r="G237">
        <f t="shared" si="3"/>
        <v>-3.2259227434105444</v>
      </c>
      <c r="H237">
        <v>8.1127962753161406E-2</v>
      </c>
      <c r="I237" t="s">
        <v>218</v>
      </c>
    </row>
    <row r="238" spans="1:9" x14ac:dyDescent="0.35">
      <c r="A238" t="s">
        <v>150</v>
      </c>
      <c r="B238" t="s">
        <v>211</v>
      </c>
      <c r="C238" t="s">
        <v>186</v>
      </c>
      <c r="D238">
        <v>2023</v>
      </c>
      <c r="E238">
        <v>-0.27334918709761569</v>
      </c>
      <c r="F238">
        <v>-0.81689108427086243</v>
      </c>
      <c r="G238">
        <f t="shared" si="3"/>
        <v>-0.54354189717324675</v>
      </c>
      <c r="H238">
        <v>8.1127962753161406E-2</v>
      </c>
      <c r="I238" t="s">
        <v>218</v>
      </c>
    </row>
    <row r="239" spans="1:9" x14ac:dyDescent="0.35">
      <c r="A239" t="s">
        <v>150</v>
      </c>
      <c r="B239" t="s">
        <v>212</v>
      </c>
      <c r="C239" t="s">
        <v>188</v>
      </c>
      <c r="D239">
        <v>2023</v>
      </c>
      <c r="E239">
        <v>0.18957305278237691</v>
      </c>
      <c r="F239">
        <v>-0.81689108427086243</v>
      </c>
      <c r="G239">
        <f t="shared" si="3"/>
        <v>-1.0064641370532392</v>
      </c>
      <c r="H239">
        <v>8.1127962753161406E-2</v>
      </c>
      <c r="I239" t="s">
        <v>218</v>
      </c>
    </row>
    <row r="240" spans="1:9" x14ac:dyDescent="0.35">
      <c r="A240" t="s">
        <v>152</v>
      </c>
      <c r="B240" t="s">
        <v>209</v>
      </c>
      <c r="C240" t="s">
        <v>186</v>
      </c>
      <c r="D240">
        <v>2023</v>
      </c>
      <c r="E240">
        <v>0.23998786112824361</v>
      </c>
      <c r="F240">
        <v>-1.2980054053073831</v>
      </c>
      <c r="G240">
        <f t="shared" si="3"/>
        <v>-1.5379932664356266</v>
      </c>
      <c r="H240">
        <v>0.1132453544983484</v>
      </c>
      <c r="I240" t="s">
        <v>218</v>
      </c>
    </row>
    <row r="241" spans="1:9" x14ac:dyDescent="0.35">
      <c r="A241" t="s">
        <v>152</v>
      </c>
      <c r="B241" t="s">
        <v>210</v>
      </c>
      <c r="C241" t="s">
        <v>188</v>
      </c>
      <c r="D241">
        <v>2023</v>
      </c>
      <c r="E241">
        <v>1.664320363648697</v>
      </c>
      <c r="F241">
        <v>-1.2980054053073831</v>
      </c>
      <c r="G241">
        <f t="shared" si="3"/>
        <v>-2.96232576895608</v>
      </c>
      <c r="H241">
        <v>0.1132453544983484</v>
      </c>
      <c r="I241" t="s">
        <v>218</v>
      </c>
    </row>
    <row r="242" spans="1:9" x14ac:dyDescent="0.35">
      <c r="A242" t="s">
        <v>152</v>
      </c>
      <c r="B242" t="s">
        <v>211</v>
      </c>
      <c r="C242" t="s">
        <v>186</v>
      </c>
      <c r="D242">
        <v>2023</v>
      </c>
      <c r="E242">
        <v>0.13705974715647609</v>
      </c>
      <c r="F242">
        <v>-1.2980054053073831</v>
      </c>
      <c r="G242">
        <f t="shared" si="3"/>
        <v>-1.4350651524638591</v>
      </c>
      <c r="H242">
        <v>0.1132453544983484</v>
      </c>
      <c r="I242" t="s">
        <v>218</v>
      </c>
    </row>
    <row r="243" spans="1:9" x14ac:dyDescent="0.35">
      <c r="A243" t="s">
        <v>152</v>
      </c>
      <c r="B243" t="s">
        <v>212</v>
      </c>
      <c r="C243" t="s">
        <v>188</v>
      </c>
      <c r="D243">
        <v>2023</v>
      </c>
      <c r="E243">
        <v>0.1978909161836295</v>
      </c>
      <c r="F243">
        <v>-1.2980054053073831</v>
      </c>
      <c r="G243">
        <f t="shared" si="3"/>
        <v>-1.4958963214910126</v>
      </c>
      <c r="H243">
        <v>0.1132453544983484</v>
      </c>
      <c r="I243" t="s">
        <v>218</v>
      </c>
    </row>
    <row r="244" spans="1:9" x14ac:dyDescent="0.35">
      <c r="A244" t="s">
        <v>155</v>
      </c>
      <c r="B244" t="s">
        <v>209</v>
      </c>
      <c r="C244" t="s">
        <v>186</v>
      </c>
      <c r="D244">
        <v>2023</v>
      </c>
      <c r="E244">
        <v>0.31473715860916851</v>
      </c>
      <c r="F244">
        <v>1.014274087639002</v>
      </c>
      <c r="G244">
        <f t="shared" si="3"/>
        <v>0.69953692902983344</v>
      </c>
      <c r="H244">
        <v>0.1070949889392518</v>
      </c>
      <c r="I244" t="s">
        <v>218</v>
      </c>
    </row>
    <row r="245" spans="1:9" x14ac:dyDescent="0.35">
      <c r="A245" t="s">
        <v>155</v>
      </c>
      <c r="B245" t="s">
        <v>210</v>
      </c>
      <c r="C245" t="s">
        <v>188</v>
      </c>
      <c r="D245">
        <v>2023</v>
      </c>
      <c r="E245">
        <v>1.851291422718337</v>
      </c>
      <c r="F245">
        <v>1.014274087639002</v>
      </c>
      <c r="G245">
        <f t="shared" si="3"/>
        <v>-0.83701733507933507</v>
      </c>
      <c r="H245">
        <v>0.1070949889392518</v>
      </c>
      <c r="I245" t="s">
        <v>218</v>
      </c>
    </row>
    <row r="246" spans="1:9" x14ac:dyDescent="0.35">
      <c r="A246" t="s">
        <v>155</v>
      </c>
      <c r="B246" t="s">
        <v>211</v>
      </c>
      <c r="C246" t="s">
        <v>186</v>
      </c>
      <c r="D246">
        <v>2023</v>
      </c>
      <c r="E246">
        <v>0.69157318051265015</v>
      </c>
      <c r="F246">
        <v>1.014274087639002</v>
      </c>
      <c r="G246">
        <f t="shared" si="3"/>
        <v>0.3227009071263518</v>
      </c>
      <c r="H246">
        <v>0.1070949889392518</v>
      </c>
      <c r="I246" t="s">
        <v>218</v>
      </c>
    </row>
    <row r="247" spans="1:9" x14ac:dyDescent="0.35">
      <c r="A247" t="s">
        <v>155</v>
      </c>
      <c r="B247" t="s">
        <v>212</v>
      </c>
      <c r="C247" t="s">
        <v>188</v>
      </c>
      <c r="D247">
        <v>2023</v>
      </c>
      <c r="E247">
        <v>1.206598132351089</v>
      </c>
      <c r="F247">
        <v>1.014274087639002</v>
      </c>
      <c r="G247">
        <f t="shared" si="3"/>
        <v>-0.19232404471208708</v>
      </c>
      <c r="H247">
        <v>0.1070949889392518</v>
      </c>
      <c r="I247" t="s">
        <v>218</v>
      </c>
    </row>
    <row r="248" spans="1:9" x14ac:dyDescent="0.35">
      <c r="A248" t="s">
        <v>157</v>
      </c>
      <c r="B248" t="s">
        <v>209</v>
      </c>
      <c r="C248" t="s">
        <v>186</v>
      </c>
      <c r="D248">
        <v>2023</v>
      </c>
      <c r="E248">
        <v>0.71696140778811923</v>
      </c>
      <c r="F248">
        <v>3.0529202104847739</v>
      </c>
      <c r="G248">
        <f t="shared" si="3"/>
        <v>2.3359588026966547</v>
      </c>
      <c r="H248">
        <v>0.13707314166650111</v>
      </c>
      <c r="I248" t="s">
        <v>218</v>
      </c>
    </row>
    <row r="249" spans="1:9" x14ac:dyDescent="0.35">
      <c r="A249" t="s">
        <v>157</v>
      </c>
      <c r="B249" t="s">
        <v>210</v>
      </c>
      <c r="C249" t="s">
        <v>188</v>
      </c>
      <c r="D249">
        <v>2023</v>
      </c>
      <c r="E249">
        <v>2.6604918870074319</v>
      </c>
      <c r="F249">
        <v>3.0529202104847739</v>
      </c>
      <c r="G249">
        <f t="shared" si="3"/>
        <v>0.39242832347734202</v>
      </c>
      <c r="H249">
        <v>0.13707314166650111</v>
      </c>
      <c r="I249" t="s">
        <v>218</v>
      </c>
    </row>
    <row r="250" spans="1:9" x14ac:dyDescent="0.35">
      <c r="A250" t="s">
        <v>157</v>
      </c>
      <c r="B250" t="s">
        <v>211</v>
      </c>
      <c r="C250" t="s">
        <v>186</v>
      </c>
      <c r="D250">
        <v>2023</v>
      </c>
      <c r="E250">
        <v>2.226883105497079</v>
      </c>
      <c r="F250">
        <v>3.0529202104847739</v>
      </c>
      <c r="G250">
        <f t="shared" si="3"/>
        <v>0.82603710498769489</v>
      </c>
      <c r="H250">
        <v>0.13707314166650111</v>
      </c>
      <c r="I250" t="s">
        <v>218</v>
      </c>
    </row>
    <row r="251" spans="1:9" x14ac:dyDescent="0.35">
      <c r="A251" t="s">
        <v>157</v>
      </c>
      <c r="B251" t="s">
        <v>212</v>
      </c>
      <c r="C251" t="s">
        <v>188</v>
      </c>
      <c r="D251">
        <v>2023</v>
      </c>
      <c r="E251">
        <v>2.4387614512581202</v>
      </c>
      <c r="F251">
        <v>3.0529202104847739</v>
      </c>
      <c r="G251">
        <f t="shared" si="3"/>
        <v>0.61415875922665375</v>
      </c>
      <c r="H251">
        <v>0.13707314166650111</v>
      </c>
      <c r="I251" t="s">
        <v>218</v>
      </c>
    </row>
    <row r="252" spans="1:9" x14ac:dyDescent="0.35">
      <c r="A252" t="s">
        <v>150</v>
      </c>
      <c r="B252" t="s">
        <v>211</v>
      </c>
      <c r="C252" t="s">
        <v>186</v>
      </c>
      <c r="D252">
        <v>2024</v>
      </c>
      <c r="E252">
        <v>0.80450584510622924</v>
      </c>
      <c r="F252">
        <v>4.0523394564314849E-2</v>
      </c>
      <c r="G252">
        <f t="shared" si="3"/>
        <v>-0.76398245054191438</v>
      </c>
      <c r="H252">
        <v>8.6916760469719023E-2</v>
      </c>
      <c r="I252" t="s">
        <v>218</v>
      </c>
    </row>
    <row r="253" spans="1:9" x14ac:dyDescent="0.35">
      <c r="A253" t="s">
        <v>150</v>
      </c>
      <c r="B253" t="s">
        <v>212</v>
      </c>
      <c r="C253" t="s">
        <v>188</v>
      </c>
      <c r="D253">
        <v>2024</v>
      </c>
      <c r="E253">
        <v>1.358688832068133</v>
      </c>
      <c r="F253">
        <v>4.0523394564314849E-2</v>
      </c>
      <c r="G253">
        <f t="shared" si="3"/>
        <v>-1.3181654375038181</v>
      </c>
      <c r="H253">
        <v>8.6916760469719023E-2</v>
      </c>
      <c r="I253" t="s">
        <v>218</v>
      </c>
    </row>
    <row r="254" spans="1:9" x14ac:dyDescent="0.35">
      <c r="A254" t="s">
        <v>150</v>
      </c>
      <c r="B254" t="s">
        <v>213</v>
      </c>
      <c r="C254" t="s">
        <v>186</v>
      </c>
      <c r="D254">
        <v>2024</v>
      </c>
      <c r="E254">
        <v>-0.1114510968873272</v>
      </c>
      <c r="F254">
        <v>4.0523394564314849E-2</v>
      </c>
      <c r="G254">
        <f t="shared" si="3"/>
        <v>0.15197449145164205</v>
      </c>
      <c r="H254">
        <v>8.6916760469719023E-2</v>
      </c>
      <c r="I254" t="s">
        <v>218</v>
      </c>
    </row>
    <row r="255" spans="1:9" x14ac:dyDescent="0.35">
      <c r="A255" t="s">
        <v>150</v>
      </c>
      <c r="B255" t="s">
        <v>214</v>
      </c>
      <c r="C255" t="s">
        <v>188</v>
      </c>
      <c r="D255">
        <v>2024</v>
      </c>
      <c r="E255">
        <v>0.12753656568900151</v>
      </c>
      <c r="F255">
        <v>4.0523394564314849E-2</v>
      </c>
      <c r="G255">
        <f t="shared" si="3"/>
        <v>-8.7013171124686664E-2</v>
      </c>
      <c r="H255">
        <v>8.6916760469719023E-2</v>
      </c>
      <c r="I255" t="s">
        <v>218</v>
      </c>
    </row>
    <row r="256" spans="1:9" x14ac:dyDescent="0.35">
      <c r="A256" t="s">
        <v>152</v>
      </c>
      <c r="B256" t="s">
        <v>211</v>
      </c>
      <c r="C256" t="s">
        <v>186</v>
      </c>
      <c r="D256">
        <v>2024</v>
      </c>
      <c r="E256">
        <v>0.82599219561030335</v>
      </c>
      <c r="F256">
        <v>0.8814466149882676</v>
      </c>
      <c r="G256">
        <f t="shared" si="3"/>
        <v>5.5454419377964248E-2</v>
      </c>
      <c r="H256">
        <v>0.14071954748750329</v>
      </c>
      <c r="I256" t="s">
        <v>218</v>
      </c>
    </row>
    <row r="257" spans="1:9" x14ac:dyDescent="0.35">
      <c r="A257" t="s">
        <v>152</v>
      </c>
      <c r="B257" t="s">
        <v>212</v>
      </c>
      <c r="C257" t="s">
        <v>188</v>
      </c>
      <c r="D257">
        <v>2024</v>
      </c>
      <c r="E257">
        <v>1.375433393552461</v>
      </c>
      <c r="F257">
        <v>0.8814466149882676</v>
      </c>
      <c r="G257">
        <f t="shared" si="3"/>
        <v>-0.49398677856419337</v>
      </c>
      <c r="H257">
        <v>0.14071954748750329</v>
      </c>
      <c r="I257" t="s">
        <v>218</v>
      </c>
    </row>
    <row r="258" spans="1:9" x14ac:dyDescent="0.35">
      <c r="A258" t="s">
        <v>152</v>
      </c>
      <c r="B258" t="s">
        <v>213</v>
      </c>
      <c r="C258" t="s">
        <v>186</v>
      </c>
      <c r="D258">
        <v>2024</v>
      </c>
      <c r="E258">
        <v>-0.27816035844419051</v>
      </c>
      <c r="F258">
        <v>0.8814466149882676</v>
      </c>
      <c r="G258">
        <f t="shared" ref="G258:G321" si="4">IF(OR(F258="",E258=""),"",F258-E258)</f>
        <v>1.1596069734324581</v>
      </c>
      <c r="H258">
        <v>0.14071954748750329</v>
      </c>
      <c r="I258" t="s">
        <v>218</v>
      </c>
    </row>
    <row r="259" spans="1:9" x14ac:dyDescent="0.35">
      <c r="A259" t="s">
        <v>152</v>
      </c>
      <c r="B259" t="s">
        <v>214</v>
      </c>
      <c r="C259" t="s">
        <v>188</v>
      </c>
      <c r="D259">
        <v>2024</v>
      </c>
      <c r="E259">
        <v>3.9573385924840387E-2</v>
      </c>
      <c r="F259">
        <v>0.8814466149882676</v>
      </c>
      <c r="G259">
        <f t="shared" si="4"/>
        <v>0.84187322906342721</v>
      </c>
      <c r="H259">
        <v>0.14071954748750329</v>
      </c>
      <c r="I259" t="s">
        <v>218</v>
      </c>
    </row>
    <row r="260" spans="1:9" x14ac:dyDescent="0.35">
      <c r="A260" t="s">
        <v>154</v>
      </c>
      <c r="B260" t="s">
        <v>211</v>
      </c>
      <c r="C260" t="s">
        <v>186</v>
      </c>
      <c r="D260">
        <v>2024</v>
      </c>
      <c r="E260">
        <v>3.0440640134462789</v>
      </c>
      <c r="F260">
        <v>3.6203795629134459</v>
      </c>
      <c r="G260">
        <f t="shared" si="4"/>
        <v>0.57631554946716701</v>
      </c>
      <c r="H260">
        <v>9.6012028645875991E-2</v>
      </c>
      <c r="I260" t="s">
        <v>218</v>
      </c>
    </row>
    <row r="261" spans="1:9" x14ac:dyDescent="0.35">
      <c r="A261" t="s">
        <v>154</v>
      </c>
      <c r="B261" t="s">
        <v>212</v>
      </c>
      <c r="C261" t="s">
        <v>188</v>
      </c>
      <c r="D261">
        <v>2024</v>
      </c>
      <c r="E261">
        <v>4.9679452562146009</v>
      </c>
      <c r="F261">
        <v>3.6203795629134459</v>
      </c>
      <c r="G261">
        <f t="shared" si="4"/>
        <v>-1.3475656933011551</v>
      </c>
      <c r="H261">
        <v>9.6012028645875991E-2</v>
      </c>
      <c r="I261" t="s">
        <v>218</v>
      </c>
    </row>
    <row r="262" spans="1:9" x14ac:dyDescent="0.35">
      <c r="A262" t="s">
        <v>154</v>
      </c>
      <c r="B262" t="s">
        <v>213</v>
      </c>
      <c r="C262" t="s">
        <v>186</v>
      </c>
      <c r="D262">
        <v>2024</v>
      </c>
      <c r="E262">
        <v>-0.54062635287741578</v>
      </c>
      <c r="F262">
        <v>3.6203795629134459</v>
      </c>
      <c r="G262">
        <f t="shared" si="4"/>
        <v>4.1610059157908612</v>
      </c>
      <c r="H262">
        <v>9.6012028645875991E-2</v>
      </c>
      <c r="I262" t="s">
        <v>218</v>
      </c>
    </row>
    <row r="263" spans="1:9" x14ac:dyDescent="0.35">
      <c r="A263" t="s">
        <v>154</v>
      </c>
      <c r="B263" t="s">
        <v>214</v>
      </c>
      <c r="C263" t="s">
        <v>188</v>
      </c>
      <c r="D263">
        <v>2024</v>
      </c>
      <c r="E263">
        <v>1.2437124663212009</v>
      </c>
      <c r="F263">
        <v>3.6203795629134459</v>
      </c>
      <c r="G263">
        <f t="shared" si="4"/>
        <v>2.3766670965922447</v>
      </c>
      <c r="H263">
        <v>9.6012028645875991E-2</v>
      </c>
      <c r="I263" t="s">
        <v>218</v>
      </c>
    </row>
    <row r="264" spans="1:9" x14ac:dyDescent="0.35">
      <c r="A264" t="s">
        <v>155</v>
      </c>
      <c r="B264" t="s">
        <v>211</v>
      </c>
      <c r="C264" t="s">
        <v>186</v>
      </c>
      <c r="D264">
        <v>2024</v>
      </c>
      <c r="E264">
        <v>0.85219564942633497</v>
      </c>
      <c r="F264">
        <v>0.58463257989526929</v>
      </c>
      <c r="G264">
        <f t="shared" si="4"/>
        <v>-0.26756306953106568</v>
      </c>
      <c r="H264">
        <v>0.1181932096010781</v>
      </c>
      <c r="I264" t="s">
        <v>218</v>
      </c>
    </row>
    <row r="265" spans="1:9" x14ac:dyDescent="0.35">
      <c r="A265" t="s">
        <v>155</v>
      </c>
      <c r="B265" t="s">
        <v>212</v>
      </c>
      <c r="C265" t="s">
        <v>188</v>
      </c>
      <c r="D265">
        <v>2024</v>
      </c>
      <c r="E265">
        <v>1.088219792885559</v>
      </c>
      <c r="F265">
        <v>0.58463257989526929</v>
      </c>
      <c r="G265">
        <f t="shared" si="4"/>
        <v>-0.50358721299028975</v>
      </c>
      <c r="H265">
        <v>0.1181932096010781</v>
      </c>
      <c r="I265" t="s">
        <v>218</v>
      </c>
    </row>
    <row r="266" spans="1:9" x14ac:dyDescent="0.35">
      <c r="A266" t="s">
        <v>155</v>
      </c>
      <c r="B266" t="s">
        <v>213</v>
      </c>
      <c r="C266" t="s">
        <v>186</v>
      </c>
      <c r="D266">
        <v>2024</v>
      </c>
      <c r="E266">
        <v>0.66875073104093463</v>
      </c>
      <c r="F266">
        <v>0.58463257989526929</v>
      </c>
      <c r="G266">
        <f t="shared" si="4"/>
        <v>-8.4118151145665343E-2</v>
      </c>
      <c r="H266">
        <v>0.1181932096010781</v>
      </c>
      <c r="I266" t="s">
        <v>218</v>
      </c>
    </row>
    <row r="267" spans="1:9" x14ac:dyDescent="0.35">
      <c r="A267" t="s">
        <v>155</v>
      </c>
      <c r="B267" t="s">
        <v>214</v>
      </c>
      <c r="C267" t="s">
        <v>188</v>
      </c>
      <c r="D267">
        <v>2024</v>
      </c>
      <c r="E267">
        <v>0.93648338218597083</v>
      </c>
      <c r="F267">
        <v>0.58463257989526929</v>
      </c>
      <c r="G267">
        <f t="shared" si="4"/>
        <v>-0.35185080229070154</v>
      </c>
      <c r="H267">
        <v>0.1181932096010781</v>
      </c>
      <c r="I267" t="s">
        <v>218</v>
      </c>
    </row>
    <row r="268" spans="1:9" x14ac:dyDescent="0.35">
      <c r="A268" t="s">
        <v>157</v>
      </c>
      <c r="B268" t="s">
        <v>211</v>
      </c>
      <c r="C268" t="s">
        <v>186</v>
      </c>
      <c r="D268">
        <v>2024</v>
      </c>
      <c r="E268">
        <v>1.3133477904788251</v>
      </c>
      <c r="F268">
        <v>2.1904072780361381</v>
      </c>
      <c r="G268">
        <f t="shared" si="4"/>
        <v>0.877059487557313</v>
      </c>
      <c r="H268">
        <v>8.6782381012711671E-2</v>
      </c>
      <c r="I268" t="s">
        <v>218</v>
      </c>
    </row>
    <row r="269" spans="1:9" x14ac:dyDescent="0.35">
      <c r="A269" t="s">
        <v>157</v>
      </c>
      <c r="B269" t="s">
        <v>212</v>
      </c>
      <c r="C269" t="s">
        <v>188</v>
      </c>
      <c r="D269">
        <v>2024</v>
      </c>
      <c r="E269">
        <v>1.7569161258840891</v>
      </c>
      <c r="F269">
        <v>2.1904072780361381</v>
      </c>
      <c r="G269">
        <f t="shared" si="4"/>
        <v>0.43349115215204903</v>
      </c>
      <c r="H269">
        <v>8.6782381012711671E-2</v>
      </c>
      <c r="I269" t="s">
        <v>218</v>
      </c>
    </row>
    <row r="270" spans="1:9" x14ac:dyDescent="0.35">
      <c r="A270" t="s">
        <v>157</v>
      </c>
      <c r="B270" t="s">
        <v>213</v>
      </c>
      <c r="C270" t="s">
        <v>186</v>
      </c>
      <c r="D270">
        <v>2024</v>
      </c>
      <c r="E270">
        <v>1.6514732694230541</v>
      </c>
      <c r="F270">
        <v>2.1904072780361381</v>
      </c>
      <c r="G270">
        <f t="shared" si="4"/>
        <v>0.53893400861308405</v>
      </c>
      <c r="H270">
        <v>8.6782381012711671E-2</v>
      </c>
      <c r="I270" t="s">
        <v>218</v>
      </c>
    </row>
    <row r="271" spans="1:9" x14ac:dyDescent="0.35">
      <c r="A271" t="s">
        <v>157</v>
      </c>
      <c r="B271" t="s">
        <v>214</v>
      </c>
      <c r="C271" t="s">
        <v>188</v>
      </c>
      <c r="D271">
        <v>2024</v>
      </c>
      <c r="E271">
        <v>1.734179743438991</v>
      </c>
      <c r="F271">
        <v>2.1904072780361381</v>
      </c>
      <c r="G271">
        <f t="shared" si="4"/>
        <v>0.45622753459714716</v>
      </c>
      <c r="H271">
        <v>8.6782381012711671E-2</v>
      </c>
      <c r="I271" t="s">
        <v>218</v>
      </c>
    </row>
    <row r="272" spans="1:9" x14ac:dyDescent="0.35">
      <c r="A272" t="s">
        <v>150</v>
      </c>
      <c r="B272" t="s">
        <v>213</v>
      </c>
      <c r="C272" t="s">
        <v>186</v>
      </c>
      <c r="D272">
        <v>2025</v>
      </c>
      <c r="E272">
        <v>0.69333808233418281</v>
      </c>
      <c r="F272">
        <v>0.34025588112837718</v>
      </c>
      <c r="G272">
        <f t="shared" si="4"/>
        <v>-0.35308220120580563</v>
      </c>
      <c r="H272">
        <v>8.6916760469719023E-2</v>
      </c>
      <c r="I272" t="s">
        <v>218</v>
      </c>
    </row>
    <row r="273" spans="1:9" x14ac:dyDescent="0.35">
      <c r="A273" t="s">
        <v>150</v>
      </c>
      <c r="B273" t="s">
        <v>214</v>
      </c>
      <c r="C273" t="s">
        <v>188</v>
      </c>
      <c r="D273">
        <v>2025</v>
      </c>
      <c r="E273">
        <v>1.014129227832639</v>
      </c>
      <c r="F273">
        <v>0.34025588112837718</v>
      </c>
      <c r="G273">
        <f t="shared" si="4"/>
        <v>-0.67387334670426191</v>
      </c>
      <c r="H273">
        <v>8.6916760469719023E-2</v>
      </c>
      <c r="I273" t="s">
        <v>218</v>
      </c>
    </row>
    <row r="274" spans="1:9" x14ac:dyDescent="0.35">
      <c r="A274" t="s">
        <v>150</v>
      </c>
      <c r="B274" t="s">
        <v>215</v>
      </c>
      <c r="C274" t="s">
        <v>186</v>
      </c>
      <c r="D274">
        <v>2025</v>
      </c>
      <c r="E274">
        <v>0.17068748819852869</v>
      </c>
      <c r="F274">
        <v>0.34025588112837718</v>
      </c>
      <c r="G274">
        <f t="shared" si="4"/>
        <v>0.16956839292984849</v>
      </c>
      <c r="H274">
        <v>8.6916760469719023E-2</v>
      </c>
      <c r="I274" t="s">
        <v>218</v>
      </c>
    </row>
    <row r="275" spans="1:9" x14ac:dyDescent="0.35">
      <c r="A275" t="s">
        <v>150</v>
      </c>
      <c r="B275" t="s">
        <v>216</v>
      </c>
      <c r="C275" t="s">
        <v>188</v>
      </c>
      <c r="D275">
        <v>2025</v>
      </c>
      <c r="E275">
        <v>-2.9831521216272531E-2</v>
      </c>
      <c r="F275">
        <v>0.34025588112837718</v>
      </c>
      <c r="G275">
        <f t="shared" si="4"/>
        <v>0.37008740234464971</v>
      </c>
      <c r="H275">
        <v>8.6916760469719023E-2</v>
      </c>
      <c r="I275" t="s">
        <v>218</v>
      </c>
    </row>
    <row r="276" spans="1:9" x14ac:dyDescent="0.35">
      <c r="A276" t="s">
        <v>152</v>
      </c>
      <c r="B276" t="s">
        <v>213</v>
      </c>
      <c r="C276" t="s">
        <v>186</v>
      </c>
      <c r="D276">
        <v>2025</v>
      </c>
      <c r="E276">
        <v>1.544507858030109</v>
      </c>
      <c r="F276">
        <v>0.79990149121373022</v>
      </c>
      <c r="G276">
        <f t="shared" si="4"/>
        <v>-0.74460636681637882</v>
      </c>
      <c r="H276">
        <v>0.14533763099499511</v>
      </c>
      <c r="I276" t="s">
        <v>218</v>
      </c>
    </row>
    <row r="277" spans="1:9" x14ac:dyDescent="0.35">
      <c r="A277" t="s">
        <v>152</v>
      </c>
      <c r="B277" t="s">
        <v>214</v>
      </c>
      <c r="C277" t="s">
        <v>188</v>
      </c>
      <c r="D277">
        <v>2025</v>
      </c>
      <c r="E277">
        <v>1.3606562692519699</v>
      </c>
      <c r="F277">
        <v>0.79990149121373022</v>
      </c>
      <c r="G277">
        <f t="shared" si="4"/>
        <v>-0.5607547780382397</v>
      </c>
      <c r="H277">
        <v>0.14533763099499511</v>
      </c>
      <c r="I277" t="s">
        <v>218</v>
      </c>
    </row>
    <row r="278" spans="1:9" x14ac:dyDescent="0.35">
      <c r="A278" t="s">
        <v>152</v>
      </c>
      <c r="B278" t="s">
        <v>215</v>
      </c>
      <c r="C278" t="s">
        <v>186</v>
      </c>
      <c r="D278">
        <v>2025</v>
      </c>
      <c r="E278">
        <v>7.5720238361931536E-2</v>
      </c>
      <c r="F278">
        <v>0.79990149121373022</v>
      </c>
      <c r="G278">
        <f t="shared" si="4"/>
        <v>0.72418125285179868</v>
      </c>
      <c r="H278">
        <v>0.14533763099499511</v>
      </c>
      <c r="I278" t="s">
        <v>218</v>
      </c>
    </row>
    <row r="279" spans="1:9" x14ac:dyDescent="0.35">
      <c r="A279" t="s">
        <v>152</v>
      </c>
      <c r="B279" t="s">
        <v>216</v>
      </c>
      <c r="C279" t="s">
        <v>188</v>
      </c>
      <c r="D279">
        <v>2025</v>
      </c>
      <c r="E279">
        <v>0.97596362509042578</v>
      </c>
      <c r="F279">
        <v>0.79990149121373022</v>
      </c>
      <c r="G279">
        <f t="shared" si="4"/>
        <v>-0.17606213387669556</v>
      </c>
      <c r="H279">
        <v>0.14533763099499511</v>
      </c>
      <c r="I279" t="s">
        <v>218</v>
      </c>
    </row>
    <row r="280" spans="1:9" x14ac:dyDescent="0.35">
      <c r="A280" t="s">
        <v>154</v>
      </c>
      <c r="B280" t="s">
        <v>213</v>
      </c>
      <c r="C280" t="s">
        <v>186</v>
      </c>
      <c r="D280">
        <v>2025</v>
      </c>
      <c r="E280">
        <v>4.023669914633099</v>
      </c>
      <c r="F280">
        <v>7.7791754385506806</v>
      </c>
      <c r="G280">
        <f t="shared" si="4"/>
        <v>3.7555055239175816</v>
      </c>
      <c r="H280">
        <v>9.6012028645875991E-2</v>
      </c>
      <c r="I280" t="s">
        <v>218</v>
      </c>
    </row>
    <row r="281" spans="1:9" x14ac:dyDescent="0.35">
      <c r="A281" t="s">
        <v>154</v>
      </c>
      <c r="B281" t="s">
        <v>214</v>
      </c>
      <c r="C281" t="s">
        <v>188</v>
      </c>
      <c r="D281">
        <v>2025</v>
      </c>
      <c r="E281">
        <v>3.5927766013469591</v>
      </c>
      <c r="F281">
        <v>7.7791754385506806</v>
      </c>
      <c r="G281">
        <f t="shared" si="4"/>
        <v>4.186398837203722</v>
      </c>
      <c r="H281">
        <v>9.6012028645875991E-2</v>
      </c>
      <c r="I281" t="s">
        <v>218</v>
      </c>
    </row>
    <row r="282" spans="1:9" x14ac:dyDescent="0.35">
      <c r="A282" t="s">
        <v>154</v>
      </c>
      <c r="B282" t="s">
        <v>215</v>
      </c>
      <c r="C282" t="s">
        <v>186</v>
      </c>
      <c r="D282">
        <v>2025</v>
      </c>
      <c r="E282">
        <v>10.65081995793598</v>
      </c>
      <c r="F282">
        <v>7.7791754385506806</v>
      </c>
      <c r="G282">
        <f t="shared" si="4"/>
        <v>-2.8716445193852991</v>
      </c>
      <c r="H282">
        <v>9.6012028645875991E-2</v>
      </c>
      <c r="I282" t="s">
        <v>218</v>
      </c>
    </row>
    <row r="283" spans="1:9" x14ac:dyDescent="0.35">
      <c r="A283" t="s">
        <v>154</v>
      </c>
      <c r="B283" t="s">
        <v>216</v>
      </c>
      <c r="C283" t="s">
        <v>188</v>
      </c>
      <c r="D283">
        <v>2025</v>
      </c>
      <c r="E283">
        <v>3.377198218825495</v>
      </c>
      <c r="F283">
        <v>7.7791754385506806</v>
      </c>
      <c r="G283">
        <f t="shared" si="4"/>
        <v>4.4019772197251861</v>
      </c>
      <c r="H283">
        <v>9.6012028645875991E-2</v>
      </c>
      <c r="I283" t="s">
        <v>218</v>
      </c>
    </row>
    <row r="284" spans="1:9" x14ac:dyDescent="0.35">
      <c r="A284" t="s">
        <v>155</v>
      </c>
      <c r="B284" t="s">
        <v>213</v>
      </c>
      <c r="C284" t="s">
        <v>186</v>
      </c>
      <c r="D284">
        <v>2025</v>
      </c>
      <c r="E284">
        <v>1.0376492446310339</v>
      </c>
      <c r="F284">
        <v>0.66135842759176278</v>
      </c>
      <c r="G284">
        <f t="shared" si="4"/>
        <v>-0.37629081703927114</v>
      </c>
      <c r="H284">
        <v>0.118071592713761</v>
      </c>
      <c r="I284" t="s">
        <v>218</v>
      </c>
    </row>
    <row r="285" spans="1:9" x14ac:dyDescent="0.35">
      <c r="A285" t="s">
        <v>155</v>
      </c>
      <c r="B285" t="s">
        <v>214</v>
      </c>
      <c r="C285" t="s">
        <v>188</v>
      </c>
      <c r="D285">
        <v>2025</v>
      </c>
      <c r="E285">
        <v>1.0979449050216421</v>
      </c>
      <c r="F285">
        <v>0.66135842759176278</v>
      </c>
      <c r="G285">
        <f t="shared" si="4"/>
        <v>-0.43658647742987933</v>
      </c>
      <c r="H285">
        <v>0.118071592713761</v>
      </c>
      <c r="I285" t="s">
        <v>218</v>
      </c>
    </row>
    <row r="286" spans="1:9" x14ac:dyDescent="0.35">
      <c r="A286" t="s">
        <v>155</v>
      </c>
      <c r="B286" t="s">
        <v>215</v>
      </c>
      <c r="C286" t="s">
        <v>186</v>
      </c>
      <c r="D286">
        <v>2025</v>
      </c>
      <c r="E286">
        <v>0.35981622121454843</v>
      </c>
      <c r="F286">
        <v>0.66135842759176278</v>
      </c>
      <c r="G286">
        <f t="shared" si="4"/>
        <v>0.30154220637721435</v>
      </c>
      <c r="H286">
        <v>0.118071592713761</v>
      </c>
      <c r="I286" t="s">
        <v>218</v>
      </c>
    </row>
    <row r="287" spans="1:9" x14ac:dyDescent="0.35">
      <c r="A287" t="s">
        <v>155</v>
      </c>
      <c r="B287" t="s">
        <v>216</v>
      </c>
      <c r="C287" t="s">
        <v>188</v>
      </c>
      <c r="D287">
        <v>2025</v>
      </c>
      <c r="E287">
        <v>0.66447930597219873</v>
      </c>
      <c r="F287">
        <v>0.66135842759176278</v>
      </c>
      <c r="G287">
        <f t="shared" si="4"/>
        <v>-3.1208783804359541E-3</v>
      </c>
      <c r="H287">
        <v>0.118071592713761</v>
      </c>
      <c r="I287" t="s">
        <v>218</v>
      </c>
    </row>
    <row r="288" spans="1:9" x14ac:dyDescent="0.35">
      <c r="A288" t="s">
        <v>157</v>
      </c>
      <c r="B288" t="s">
        <v>213</v>
      </c>
      <c r="C288" t="s">
        <v>186</v>
      </c>
      <c r="D288">
        <v>2025</v>
      </c>
      <c r="E288">
        <v>1.851074416505627</v>
      </c>
      <c r="F288">
        <v>1.8442000090405599</v>
      </c>
      <c r="G288">
        <f t="shared" si="4"/>
        <v>-6.8744074650670672E-3</v>
      </c>
      <c r="H288">
        <v>8.6782381012711671E-2</v>
      </c>
      <c r="I288" t="s">
        <v>218</v>
      </c>
    </row>
    <row r="289" spans="1:9" x14ac:dyDescent="0.35">
      <c r="A289" t="s">
        <v>157</v>
      </c>
      <c r="B289" t="s">
        <v>214</v>
      </c>
      <c r="C289" t="s">
        <v>188</v>
      </c>
      <c r="D289">
        <v>2025</v>
      </c>
      <c r="E289">
        <v>1.87529344869708</v>
      </c>
      <c r="F289">
        <v>1.8442000090405599</v>
      </c>
      <c r="G289">
        <f t="shared" si="4"/>
        <v>-3.1093439656520117E-2</v>
      </c>
      <c r="H289">
        <v>8.6782381012711671E-2</v>
      </c>
      <c r="I289" t="s">
        <v>218</v>
      </c>
    </row>
    <row r="290" spans="1:9" x14ac:dyDescent="0.35">
      <c r="A290" t="s">
        <v>157</v>
      </c>
      <c r="B290" t="s">
        <v>215</v>
      </c>
      <c r="C290" t="s">
        <v>186</v>
      </c>
      <c r="D290">
        <v>2025</v>
      </c>
      <c r="E290">
        <v>1.898720252436026</v>
      </c>
      <c r="F290">
        <v>1.8442000090405599</v>
      </c>
      <c r="G290">
        <f t="shared" si="4"/>
        <v>-5.4520243395466128E-2</v>
      </c>
      <c r="H290">
        <v>8.6782381012711671E-2</v>
      </c>
      <c r="I290" t="s">
        <v>218</v>
      </c>
    </row>
    <row r="291" spans="1:9" x14ac:dyDescent="0.35">
      <c r="A291" t="s">
        <v>157</v>
      </c>
      <c r="B291" t="s">
        <v>216</v>
      </c>
      <c r="C291" t="s">
        <v>188</v>
      </c>
      <c r="D291">
        <v>2025</v>
      </c>
      <c r="E291">
        <v>1.7505876843593839</v>
      </c>
      <c r="F291">
        <v>1.8442000090405599</v>
      </c>
      <c r="G291">
        <f t="shared" si="4"/>
        <v>9.3612324681175973E-2</v>
      </c>
      <c r="H291">
        <v>8.6782381012711671E-2</v>
      </c>
      <c r="I291" t="s">
        <v>218</v>
      </c>
    </row>
    <row r="292" spans="1:9" x14ac:dyDescent="0.35">
      <c r="A292" t="s">
        <v>148</v>
      </c>
      <c r="B292" t="s">
        <v>185</v>
      </c>
      <c r="C292" t="s">
        <v>186</v>
      </c>
      <c r="D292">
        <v>2011</v>
      </c>
      <c r="E292">
        <v>2.8875773288541411</v>
      </c>
      <c r="F292">
        <v>2.98019333147692</v>
      </c>
      <c r="G292">
        <f t="shared" si="4"/>
        <v>9.2616002622778915E-2</v>
      </c>
      <c r="H292">
        <v>0.1467147589337007</v>
      </c>
      <c r="I292" t="s">
        <v>219</v>
      </c>
    </row>
    <row r="293" spans="1:9" x14ac:dyDescent="0.35">
      <c r="A293" t="s">
        <v>148</v>
      </c>
      <c r="B293" t="s">
        <v>187</v>
      </c>
      <c r="C293" t="s">
        <v>188</v>
      </c>
      <c r="D293">
        <v>2011</v>
      </c>
      <c r="E293">
        <v>2.3656449720009132</v>
      </c>
      <c r="F293">
        <v>2.98019333147692</v>
      </c>
      <c r="G293">
        <f t="shared" si="4"/>
        <v>0.61454835947600683</v>
      </c>
      <c r="H293">
        <v>0.1467147589337007</v>
      </c>
      <c r="I293" t="s">
        <v>219</v>
      </c>
    </row>
    <row r="294" spans="1:9" x14ac:dyDescent="0.35">
      <c r="A294" t="s">
        <v>154</v>
      </c>
      <c r="B294" t="s">
        <v>185</v>
      </c>
      <c r="C294" t="s">
        <v>186</v>
      </c>
      <c r="D294">
        <v>2011</v>
      </c>
      <c r="E294">
        <v>1.085473342594079</v>
      </c>
      <c r="F294">
        <v>1.585963389687955</v>
      </c>
      <c r="G294">
        <f t="shared" si="4"/>
        <v>0.50049004709387601</v>
      </c>
      <c r="H294">
        <v>0.21290558800453321</v>
      </c>
      <c r="I294" t="s">
        <v>219</v>
      </c>
    </row>
    <row r="295" spans="1:9" x14ac:dyDescent="0.35">
      <c r="A295" t="s">
        <v>154</v>
      </c>
      <c r="B295" t="s">
        <v>187</v>
      </c>
      <c r="C295" t="s">
        <v>188</v>
      </c>
      <c r="D295">
        <v>2011</v>
      </c>
      <c r="E295">
        <v>0.64463752068673053</v>
      </c>
      <c r="F295">
        <v>1.585963389687955</v>
      </c>
      <c r="G295">
        <f t="shared" si="4"/>
        <v>0.9413258690012245</v>
      </c>
      <c r="H295">
        <v>0.21290558800453321</v>
      </c>
      <c r="I295" t="s">
        <v>219</v>
      </c>
    </row>
    <row r="296" spans="1:9" x14ac:dyDescent="0.35">
      <c r="A296" t="s">
        <v>156</v>
      </c>
      <c r="B296" t="s">
        <v>185</v>
      </c>
      <c r="C296" t="s">
        <v>186</v>
      </c>
      <c r="D296">
        <v>2011</v>
      </c>
      <c r="E296">
        <v>1.8081352289394561</v>
      </c>
      <c r="F296">
        <v>1.763265804751377</v>
      </c>
      <c r="G296">
        <f t="shared" si="4"/>
        <v>-4.4869424188079154E-2</v>
      </c>
      <c r="H296">
        <v>0.1715983572078652</v>
      </c>
      <c r="I296" t="s">
        <v>219</v>
      </c>
    </row>
    <row r="297" spans="1:9" x14ac:dyDescent="0.35">
      <c r="A297" t="s">
        <v>156</v>
      </c>
      <c r="B297" t="s">
        <v>187</v>
      </c>
      <c r="C297" t="s">
        <v>188</v>
      </c>
      <c r="D297">
        <v>2011</v>
      </c>
      <c r="E297">
        <v>1.926005162138456</v>
      </c>
      <c r="F297">
        <v>1.763265804751377</v>
      </c>
      <c r="G297">
        <f t="shared" si="4"/>
        <v>-0.16273935738707901</v>
      </c>
      <c r="H297">
        <v>0.1715983572078652</v>
      </c>
      <c r="I297" t="s">
        <v>219</v>
      </c>
    </row>
    <row r="298" spans="1:9" x14ac:dyDescent="0.35">
      <c r="A298" t="s">
        <v>154</v>
      </c>
      <c r="B298" t="s">
        <v>185</v>
      </c>
      <c r="C298" t="s">
        <v>186</v>
      </c>
      <c r="D298">
        <v>2012</v>
      </c>
      <c r="E298">
        <v>1.0901130974096951</v>
      </c>
      <c r="F298">
        <v>-0.53795048916406796</v>
      </c>
      <c r="G298">
        <f t="shared" si="4"/>
        <v>-1.6280635865737629</v>
      </c>
      <c r="H298">
        <v>0.23477584339955121</v>
      </c>
      <c r="I298" t="s">
        <v>219</v>
      </c>
    </row>
    <row r="299" spans="1:9" x14ac:dyDescent="0.35">
      <c r="A299" t="s">
        <v>154</v>
      </c>
      <c r="B299" t="s">
        <v>187</v>
      </c>
      <c r="C299" t="s">
        <v>188</v>
      </c>
      <c r="D299">
        <v>2012</v>
      </c>
      <c r="E299">
        <v>1.915684733449208</v>
      </c>
      <c r="F299">
        <v>-0.53795048916406796</v>
      </c>
      <c r="G299">
        <f t="shared" si="4"/>
        <v>-2.453635222613276</v>
      </c>
      <c r="H299">
        <v>0.23477584339955121</v>
      </c>
      <c r="I299" t="s">
        <v>219</v>
      </c>
    </row>
    <row r="300" spans="1:9" x14ac:dyDescent="0.35">
      <c r="A300" t="s">
        <v>154</v>
      </c>
      <c r="B300" t="s">
        <v>189</v>
      </c>
      <c r="C300" t="s">
        <v>186</v>
      </c>
      <c r="D300">
        <v>2012</v>
      </c>
      <c r="E300">
        <v>0.43127476645701268</v>
      </c>
      <c r="F300">
        <v>-0.53795048916406796</v>
      </c>
      <c r="G300">
        <f t="shared" si="4"/>
        <v>-0.96922525562108064</v>
      </c>
      <c r="H300">
        <v>0.23477584339955121</v>
      </c>
      <c r="I300" t="s">
        <v>219</v>
      </c>
    </row>
    <row r="301" spans="1:9" x14ac:dyDescent="0.35">
      <c r="A301" t="s">
        <v>154</v>
      </c>
      <c r="B301" t="s">
        <v>190</v>
      </c>
      <c r="C301" t="s">
        <v>188</v>
      </c>
      <c r="D301">
        <v>2012</v>
      </c>
      <c r="E301">
        <v>0.53448290594637626</v>
      </c>
      <c r="F301">
        <v>-0.53795048916406796</v>
      </c>
      <c r="G301">
        <f t="shared" si="4"/>
        <v>-1.0724333951104441</v>
      </c>
      <c r="H301">
        <v>0.23477584339955121</v>
      </c>
      <c r="I301" t="s">
        <v>219</v>
      </c>
    </row>
    <row r="302" spans="1:9" x14ac:dyDescent="0.35">
      <c r="A302" t="s">
        <v>156</v>
      </c>
      <c r="B302" t="s">
        <v>185</v>
      </c>
      <c r="C302" t="s">
        <v>186</v>
      </c>
      <c r="D302">
        <v>2012</v>
      </c>
      <c r="E302">
        <v>0.49861923570131422</v>
      </c>
      <c r="F302">
        <v>-0.98761966818776048</v>
      </c>
      <c r="G302">
        <f t="shared" si="4"/>
        <v>-1.4862389038890746</v>
      </c>
      <c r="H302">
        <v>0.18669096495815901</v>
      </c>
      <c r="I302" t="s">
        <v>219</v>
      </c>
    </row>
    <row r="303" spans="1:9" x14ac:dyDescent="0.35">
      <c r="A303" t="s">
        <v>156</v>
      </c>
      <c r="B303" t="s">
        <v>187</v>
      </c>
      <c r="C303" t="s">
        <v>188</v>
      </c>
      <c r="D303">
        <v>2012</v>
      </c>
      <c r="E303">
        <v>1.661047212655653</v>
      </c>
      <c r="F303">
        <v>-0.98761966818776048</v>
      </c>
      <c r="G303">
        <f t="shared" si="4"/>
        <v>-2.6486668808434137</v>
      </c>
      <c r="H303">
        <v>0.18669096495815901</v>
      </c>
      <c r="I303" t="s">
        <v>219</v>
      </c>
    </row>
    <row r="304" spans="1:9" x14ac:dyDescent="0.35">
      <c r="A304" t="s">
        <v>156</v>
      </c>
      <c r="B304" t="s">
        <v>189</v>
      </c>
      <c r="C304" t="s">
        <v>186</v>
      </c>
      <c r="D304">
        <v>2012</v>
      </c>
      <c r="E304">
        <v>-0.28000741980042099</v>
      </c>
      <c r="F304">
        <v>-0.98761966818776048</v>
      </c>
      <c r="G304">
        <f t="shared" si="4"/>
        <v>-0.70761224838733949</v>
      </c>
      <c r="H304">
        <v>0.18669096495815901</v>
      </c>
      <c r="I304" t="s">
        <v>219</v>
      </c>
    </row>
    <row r="305" spans="1:9" x14ac:dyDescent="0.35">
      <c r="A305" t="s">
        <v>156</v>
      </c>
      <c r="B305" t="s">
        <v>190</v>
      </c>
      <c r="C305" t="s">
        <v>188</v>
      </c>
      <c r="D305">
        <v>2012</v>
      </c>
      <c r="E305">
        <v>-0.88737458554019044</v>
      </c>
      <c r="F305">
        <v>-0.98761966818776048</v>
      </c>
      <c r="G305">
        <f t="shared" si="4"/>
        <v>-0.10024508264757004</v>
      </c>
      <c r="H305">
        <v>0.18669096495815901</v>
      </c>
      <c r="I305" t="s">
        <v>219</v>
      </c>
    </row>
    <row r="306" spans="1:9" x14ac:dyDescent="0.35">
      <c r="A306" t="s">
        <v>157</v>
      </c>
      <c r="B306" t="s">
        <v>185</v>
      </c>
      <c r="C306" t="s">
        <v>186</v>
      </c>
      <c r="D306">
        <v>2012</v>
      </c>
      <c r="E306">
        <v>-3.035670582279193</v>
      </c>
      <c r="F306">
        <v>-4.1352247921585192</v>
      </c>
      <c r="G306">
        <f t="shared" si="4"/>
        <v>-1.0995542098793263</v>
      </c>
      <c r="H306">
        <v>0.15448284624209199</v>
      </c>
      <c r="I306" t="s">
        <v>219</v>
      </c>
    </row>
    <row r="307" spans="1:9" x14ac:dyDescent="0.35">
      <c r="A307" t="s">
        <v>157</v>
      </c>
      <c r="B307" t="s">
        <v>187</v>
      </c>
      <c r="C307" t="s">
        <v>188</v>
      </c>
      <c r="D307">
        <v>2012</v>
      </c>
      <c r="E307">
        <v>-1.7542339094107959</v>
      </c>
      <c r="F307">
        <v>-4.1352247921585192</v>
      </c>
      <c r="G307">
        <f t="shared" si="4"/>
        <v>-2.3809908827477235</v>
      </c>
      <c r="H307">
        <v>0.15448284624209199</v>
      </c>
      <c r="I307" t="s">
        <v>219</v>
      </c>
    </row>
    <row r="308" spans="1:9" x14ac:dyDescent="0.35">
      <c r="A308" t="s">
        <v>157</v>
      </c>
      <c r="B308" t="s">
        <v>189</v>
      </c>
      <c r="C308" t="s">
        <v>186</v>
      </c>
      <c r="D308">
        <v>2012</v>
      </c>
      <c r="E308">
        <v>-2.9592221038484801</v>
      </c>
      <c r="F308">
        <v>-4.1352247921585192</v>
      </c>
      <c r="G308">
        <f t="shared" si="4"/>
        <v>-1.1760026883100392</v>
      </c>
      <c r="H308">
        <v>0.15448284624209199</v>
      </c>
      <c r="I308" t="s">
        <v>219</v>
      </c>
    </row>
    <row r="309" spans="1:9" x14ac:dyDescent="0.35">
      <c r="A309" t="s">
        <v>157</v>
      </c>
      <c r="B309" t="s">
        <v>190</v>
      </c>
      <c r="C309" t="s">
        <v>188</v>
      </c>
      <c r="D309">
        <v>2012</v>
      </c>
      <c r="E309">
        <v>-3.2622256936120531</v>
      </c>
      <c r="F309">
        <v>-4.1352247921585192</v>
      </c>
      <c r="G309">
        <f t="shared" si="4"/>
        <v>-0.87299909854646618</v>
      </c>
      <c r="H309">
        <v>0.15448284624209199</v>
      </c>
      <c r="I309" t="s">
        <v>219</v>
      </c>
    </row>
    <row r="310" spans="1:9" x14ac:dyDescent="0.35">
      <c r="A310" t="s">
        <v>148</v>
      </c>
      <c r="B310" t="s">
        <v>189</v>
      </c>
      <c r="C310" t="s">
        <v>186</v>
      </c>
      <c r="D310">
        <v>2013</v>
      </c>
      <c r="E310">
        <v>0.86316182913936945</v>
      </c>
      <c r="F310">
        <v>-0.32817504676766701</v>
      </c>
      <c r="G310">
        <f t="shared" si="4"/>
        <v>-1.1913368759070364</v>
      </c>
      <c r="H310">
        <v>0.14779517232352959</v>
      </c>
      <c r="I310" t="s">
        <v>219</v>
      </c>
    </row>
    <row r="311" spans="1:9" x14ac:dyDescent="0.35">
      <c r="A311" t="s">
        <v>148</v>
      </c>
      <c r="B311" t="s">
        <v>190</v>
      </c>
      <c r="C311" t="s">
        <v>188</v>
      </c>
      <c r="D311">
        <v>2013</v>
      </c>
      <c r="E311">
        <v>1.669657429075766</v>
      </c>
      <c r="F311">
        <v>-0.32817504676766701</v>
      </c>
      <c r="G311">
        <f t="shared" si="4"/>
        <v>-1.9978324758434329</v>
      </c>
      <c r="H311">
        <v>0.14779517232352959</v>
      </c>
      <c r="I311" t="s">
        <v>219</v>
      </c>
    </row>
    <row r="312" spans="1:9" x14ac:dyDescent="0.35">
      <c r="A312" t="s">
        <v>148</v>
      </c>
      <c r="B312" t="s">
        <v>191</v>
      </c>
      <c r="C312" t="s">
        <v>186</v>
      </c>
      <c r="D312">
        <v>2013</v>
      </c>
      <c r="E312">
        <v>0.40906708913857059</v>
      </c>
      <c r="F312">
        <v>-0.32817504676766701</v>
      </c>
      <c r="G312">
        <f t="shared" si="4"/>
        <v>-0.73724213590623755</v>
      </c>
      <c r="H312">
        <v>0.14779517232352959</v>
      </c>
      <c r="I312" t="s">
        <v>219</v>
      </c>
    </row>
    <row r="313" spans="1:9" x14ac:dyDescent="0.35">
      <c r="A313" t="s">
        <v>148</v>
      </c>
      <c r="B313" t="s">
        <v>192</v>
      </c>
      <c r="C313" t="s">
        <v>188</v>
      </c>
      <c r="D313">
        <v>2013</v>
      </c>
      <c r="E313">
        <v>0.5837846269189928</v>
      </c>
      <c r="F313">
        <v>-0.32817504676766701</v>
      </c>
      <c r="G313">
        <f t="shared" si="4"/>
        <v>-0.91195967368665976</v>
      </c>
      <c r="H313">
        <v>0.14779517232352959</v>
      </c>
      <c r="I313" t="s">
        <v>219</v>
      </c>
    </row>
    <row r="314" spans="1:9" x14ac:dyDescent="0.35">
      <c r="A314" t="s">
        <v>154</v>
      </c>
      <c r="B314" t="s">
        <v>189</v>
      </c>
      <c r="C314" t="s">
        <v>186</v>
      </c>
      <c r="D314">
        <v>2013</v>
      </c>
      <c r="E314">
        <v>1.055742969234341</v>
      </c>
      <c r="F314">
        <v>2.260800070139938</v>
      </c>
      <c r="G314">
        <f t="shared" si="4"/>
        <v>1.205057100905597</v>
      </c>
      <c r="H314">
        <v>0.20688592659957639</v>
      </c>
      <c r="I314" t="s">
        <v>219</v>
      </c>
    </row>
    <row r="315" spans="1:9" x14ac:dyDescent="0.35">
      <c r="A315" t="s">
        <v>154</v>
      </c>
      <c r="B315" t="s">
        <v>190</v>
      </c>
      <c r="C315" t="s">
        <v>188</v>
      </c>
      <c r="D315">
        <v>2013</v>
      </c>
      <c r="E315">
        <v>1.9060651556646271</v>
      </c>
      <c r="F315">
        <v>2.260800070139938</v>
      </c>
      <c r="G315">
        <f t="shared" si="4"/>
        <v>0.35473491447531091</v>
      </c>
      <c r="H315">
        <v>0.20688592659957639</v>
      </c>
      <c r="I315" t="s">
        <v>219</v>
      </c>
    </row>
    <row r="316" spans="1:9" x14ac:dyDescent="0.35">
      <c r="A316" t="s">
        <v>154</v>
      </c>
      <c r="B316" t="s">
        <v>191</v>
      </c>
      <c r="C316" t="s">
        <v>186</v>
      </c>
      <c r="D316">
        <v>2013</v>
      </c>
      <c r="E316">
        <v>0.30402131855349351</v>
      </c>
      <c r="F316">
        <v>2.260800070139938</v>
      </c>
      <c r="G316">
        <f t="shared" si="4"/>
        <v>1.9567787515864445</v>
      </c>
      <c r="H316">
        <v>0.20688592659957639</v>
      </c>
      <c r="I316" t="s">
        <v>219</v>
      </c>
    </row>
    <row r="317" spans="1:9" x14ac:dyDescent="0.35">
      <c r="A317" t="s">
        <v>154</v>
      </c>
      <c r="B317" t="s">
        <v>192</v>
      </c>
      <c r="C317" t="s">
        <v>188</v>
      </c>
      <c r="D317">
        <v>2013</v>
      </c>
      <c r="E317">
        <v>1.069987927348115</v>
      </c>
      <c r="F317">
        <v>2.260800070139938</v>
      </c>
      <c r="G317">
        <f t="shared" si="4"/>
        <v>1.190812142791823</v>
      </c>
      <c r="H317">
        <v>0.20688592659957639</v>
      </c>
      <c r="I317" t="s">
        <v>219</v>
      </c>
    </row>
    <row r="318" spans="1:9" x14ac:dyDescent="0.35">
      <c r="A318" t="s">
        <v>156</v>
      </c>
      <c r="B318" t="s">
        <v>189</v>
      </c>
      <c r="C318" t="s">
        <v>186</v>
      </c>
      <c r="D318">
        <v>2013</v>
      </c>
      <c r="E318">
        <v>0.25101306409311958</v>
      </c>
      <c r="F318">
        <v>1.2707283722487859E-2</v>
      </c>
      <c r="G318">
        <f t="shared" si="4"/>
        <v>-0.23830578037063171</v>
      </c>
      <c r="H318">
        <v>0.20925797503467411</v>
      </c>
      <c r="I318" t="s">
        <v>219</v>
      </c>
    </row>
    <row r="319" spans="1:9" x14ac:dyDescent="0.35">
      <c r="A319" t="s">
        <v>156</v>
      </c>
      <c r="B319" t="s">
        <v>190</v>
      </c>
      <c r="C319" t="s">
        <v>188</v>
      </c>
      <c r="D319">
        <v>2013</v>
      </c>
      <c r="E319">
        <v>0.70707026821927865</v>
      </c>
      <c r="F319">
        <v>1.2707283722487859E-2</v>
      </c>
      <c r="G319">
        <f t="shared" si="4"/>
        <v>-0.69436298449679079</v>
      </c>
      <c r="H319">
        <v>0.20925797503467411</v>
      </c>
      <c r="I319" t="s">
        <v>219</v>
      </c>
    </row>
    <row r="320" spans="1:9" x14ac:dyDescent="0.35">
      <c r="A320" t="s">
        <v>156</v>
      </c>
      <c r="B320" t="s">
        <v>191</v>
      </c>
      <c r="C320" t="s">
        <v>186</v>
      </c>
      <c r="D320">
        <v>2013</v>
      </c>
      <c r="E320">
        <v>-0.9800045037945293</v>
      </c>
      <c r="F320">
        <v>1.2707283722487859E-2</v>
      </c>
      <c r="G320">
        <f t="shared" si="4"/>
        <v>0.99271178751701716</v>
      </c>
      <c r="H320">
        <v>0.20925797503467411</v>
      </c>
      <c r="I320" t="s">
        <v>219</v>
      </c>
    </row>
    <row r="321" spans="1:9" x14ac:dyDescent="0.35">
      <c r="A321" t="s">
        <v>156</v>
      </c>
      <c r="B321" t="s">
        <v>192</v>
      </c>
      <c r="C321" t="s">
        <v>188</v>
      </c>
      <c r="D321">
        <v>2013</v>
      </c>
      <c r="E321">
        <v>-0.79000434577850553</v>
      </c>
      <c r="F321">
        <v>1.2707283722487859E-2</v>
      </c>
      <c r="G321">
        <f t="shared" si="4"/>
        <v>0.8027116295009934</v>
      </c>
      <c r="H321">
        <v>0.20925797503467411</v>
      </c>
      <c r="I321" t="s">
        <v>219</v>
      </c>
    </row>
    <row r="322" spans="1:9" x14ac:dyDescent="0.35">
      <c r="A322" t="s">
        <v>157</v>
      </c>
      <c r="B322" t="s">
        <v>189</v>
      </c>
      <c r="C322" t="s">
        <v>186</v>
      </c>
      <c r="D322">
        <v>2013</v>
      </c>
      <c r="E322">
        <v>-0.99451273527885187</v>
      </c>
      <c r="F322">
        <v>-0.98897197690870997</v>
      </c>
      <c r="G322">
        <f t="shared" ref="G322:G385" si="5">IF(OR(F322="",E322=""),"",F322-E322)</f>
        <v>5.5407583701418961E-3</v>
      </c>
      <c r="H322">
        <v>0.15875367403053001</v>
      </c>
      <c r="I322" t="s">
        <v>219</v>
      </c>
    </row>
    <row r="323" spans="1:9" x14ac:dyDescent="0.35">
      <c r="A323" t="s">
        <v>157</v>
      </c>
      <c r="B323" t="s">
        <v>190</v>
      </c>
      <c r="C323" t="s">
        <v>188</v>
      </c>
      <c r="D323">
        <v>2013</v>
      </c>
      <c r="E323">
        <v>0.25474465246075878</v>
      </c>
      <c r="F323">
        <v>-0.98897197690870997</v>
      </c>
      <c r="G323">
        <f t="shared" si="5"/>
        <v>-1.2437166293694688</v>
      </c>
      <c r="H323">
        <v>0.15875367403053001</v>
      </c>
      <c r="I323" t="s">
        <v>219</v>
      </c>
    </row>
    <row r="324" spans="1:9" x14ac:dyDescent="0.35">
      <c r="A324" t="s">
        <v>157</v>
      </c>
      <c r="B324" t="s">
        <v>191</v>
      </c>
      <c r="C324" t="s">
        <v>186</v>
      </c>
      <c r="D324">
        <v>2013</v>
      </c>
      <c r="E324">
        <v>-1.7638843604673491</v>
      </c>
      <c r="F324">
        <v>-0.98897197690870997</v>
      </c>
      <c r="G324">
        <f t="shared" si="5"/>
        <v>0.77491238355863912</v>
      </c>
      <c r="H324">
        <v>0.15875367403053001</v>
      </c>
      <c r="I324" t="s">
        <v>219</v>
      </c>
    </row>
    <row r="325" spans="1:9" x14ac:dyDescent="0.35">
      <c r="A325" t="s">
        <v>157</v>
      </c>
      <c r="B325" t="s">
        <v>192</v>
      </c>
      <c r="C325" t="s">
        <v>188</v>
      </c>
      <c r="D325">
        <v>2013</v>
      </c>
      <c r="E325">
        <v>-2.3430661136081392</v>
      </c>
      <c r="F325">
        <v>-0.98897197690870997</v>
      </c>
      <c r="G325">
        <f t="shared" si="5"/>
        <v>1.3540941366994292</v>
      </c>
      <c r="H325">
        <v>0.15875367403053001</v>
      </c>
      <c r="I325" t="s">
        <v>219</v>
      </c>
    </row>
    <row r="326" spans="1:9" x14ac:dyDescent="0.35">
      <c r="A326" t="s">
        <v>154</v>
      </c>
      <c r="B326" t="s">
        <v>191</v>
      </c>
      <c r="C326" t="s">
        <v>186</v>
      </c>
      <c r="D326">
        <v>2014</v>
      </c>
      <c r="E326">
        <v>1.703044407164489</v>
      </c>
      <c r="F326">
        <v>9.0504209935939262</v>
      </c>
      <c r="G326">
        <f t="shared" si="5"/>
        <v>7.3473765864294371</v>
      </c>
      <c r="H326">
        <v>0.20919179823965831</v>
      </c>
      <c r="I326" t="s">
        <v>219</v>
      </c>
    </row>
    <row r="327" spans="1:9" x14ac:dyDescent="0.35">
      <c r="A327" t="s">
        <v>154</v>
      </c>
      <c r="B327" t="s">
        <v>192</v>
      </c>
      <c r="C327" t="s">
        <v>188</v>
      </c>
      <c r="D327">
        <v>2014</v>
      </c>
      <c r="E327">
        <v>2.1762610607392712</v>
      </c>
      <c r="F327">
        <v>9.0504209935939262</v>
      </c>
      <c r="G327">
        <f t="shared" si="5"/>
        <v>6.8741599328546545</v>
      </c>
      <c r="H327">
        <v>0.20919179823965831</v>
      </c>
      <c r="I327" t="s">
        <v>219</v>
      </c>
    </row>
    <row r="328" spans="1:9" x14ac:dyDescent="0.35">
      <c r="A328" t="s">
        <v>154</v>
      </c>
      <c r="B328" t="s">
        <v>193</v>
      </c>
      <c r="C328" t="s">
        <v>186</v>
      </c>
      <c r="D328">
        <v>2014</v>
      </c>
      <c r="E328">
        <v>4.6151910205822766</v>
      </c>
      <c r="F328">
        <v>9.0504209935939262</v>
      </c>
      <c r="G328">
        <f t="shared" si="5"/>
        <v>4.4352299730116496</v>
      </c>
      <c r="H328">
        <v>0.20919179823965831</v>
      </c>
      <c r="I328" t="s">
        <v>219</v>
      </c>
    </row>
    <row r="329" spans="1:9" x14ac:dyDescent="0.35">
      <c r="A329" t="s">
        <v>154</v>
      </c>
      <c r="B329" t="s">
        <v>194</v>
      </c>
      <c r="C329" t="s">
        <v>188</v>
      </c>
      <c r="D329">
        <v>2014</v>
      </c>
      <c r="E329">
        <v>1.740487538042057</v>
      </c>
      <c r="F329">
        <v>9.0504209935939262</v>
      </c>
      <c r="G329">
        <f t="shared" si="5"/>
        <v>7.3099334555518691</v>
      </c>
      <c r="H329">
        <v>0.20919179823965831</v>
      </c>
      <c r="I329" t="s">
        <v>219</v>
      </c>
    </row>
    <row r="330" spans="1:9" x14ac:dyDescent="0.35">
      <c r="A330" t="s">
        <v>156</v>
      </c>
      <c r="B330" t="s">
        <v>191</v>
      </c>
      <c r="C330" t="s">
        <v>186</v>
      </c>
      <c r="D330">
        <v>2014</v>
      </c>
      <c r="E330">
        <v>0.2460103096358246</v>
      </c>
      <c r="F330">
        <v>1.6013721912486829</v>
      </c>
      <c r="G330">
        <f t="shared" si="5"/>
        <v>1.3553618816128583</v>
      </c>
      <c r="H330">
        <v>0.20401315120496219</v>
      </c>
      <c r="I330" t="s">
        <v>219</v>
      </c>
    </row>
    <row r="331" spans="1:9" x14ac:dyDescent="0.35">
      <c r="A331" t="s">
        <v>156</v>
      </c>
      <c r="B331" t="s">
        <v>192</v>
      </c>
      <c r="C331" t="s">
        <v>188</v>
      </c>
      <c r="D331">
        <v>2014</v>
      </c>
      <c r="E331">
        <v>0.89594425952546075</v>
      </c>
      <c r="F331">
        <v>1.6013721912486829</v>
      </c>
      <c r="G331">
        <f t="shared" si="5"/>
        <v>0.70542793172322216</v>
      </c>
      <c r="H331">
        <v>0.20401315120496219</v>
      </c>
      <c r="I331" t="s">
        <v>219</v>
      </c>
    </row>
    <row r="332" spans="1:9" x14ac:dyDescent="0.35">
      <c r="A332" t="s">
        <v>156</v>
      </c>
      <c r="B332" t="s">
        <v>193</v>
      </c>
      <c r="C332" t="s">
        <v>186</v>
      </c>
      <c r="D332">
        <v>2014</v>
      </c>
      <c r="E332">
        <v>0.87813009513062479</v>
      </c>
      <c r="F332">
        <v>1.6013721912486829</v>
      </c>
      <c r="G332">
        <f t="shared" si="5"/>
        <v>0.72324209611805812</v>
      </c>
      <c r="H332">
        <v>0.20401315120496219</v>
      </c>
      <c r="I332" t="s">
        <v>219</v>
      </c>
    </row>
    <row r="333" spans="1:9" x14ac:dyDescent="0.35">
      <c r="A333" t="s">
        <v>156</v>
      </c>
      <c r="B333" t="s">
        <v>194</v>
      </c>
      <c r="C333" t="s">
        <v>188</v>
      </c>
      <c r="D333">
        <v>2014</v>
      </c>
      <c r="E333">
        <v>1.1634467886850299</v>
      </c>
      <c r="F333">
        <v>1.6013721912486829</v>
      </c>
      <c r="G333">
        <f t="shared" si="5"/>
        <v>0.43792540256365298</v>
      </c>
      <c r="H333">
        <v>0.20401315120496219</v>
      </c>
      <c r="I333" t="s">
        <v>219</v>
      </c>
    </row>
    <row r="334" spans="1:9" x14ac:dyDescent="0.35">
      <c r="A334" t="s">
        <v>157</v>
      </c>
      <c r="B334" t="s">
        <v>191</v>
      </c>
      <c r="C334" t="s">
        <v>186</v>
      </c>
      <c r="D334">
        <v>2014</v>
      </c>
      <c r="E334">
        <v>0.77627138458356004</v>
      </c>
      <c r="F334">
        <v>0.73862541356536338</v>
      </c>
      <c r="G334">
        <f t="shared" si="5"/>
        <v>-3.7645971018196667E-2</v>
      </c>
      <c r="H334">
        <v>0.16205320636764509</v>
      </c>
      <c r="I334" t="s">
        <v>219</v>
      </c>
    </row>
    <row r="335" spans="1:9" x14ac:dyDescent="0.35">
      <c r="A335" t="s">
        <v>157</v>
      </c>
      <c r="B335" t="s">
        <v>192</v>
      </c>
      <c r="C335" t="s">
        <v>188</v>
      </c>
      <c r="D335">
        <v>2014</v>
      </c>
      <c r="E335">
        <v>0.55862666597106259</v>
      </c>
      <c r="F335">
        <v>0.73862541356536338</v>
      </c>
      <c r="G335">
        <f t="shared" si="5"/>
        <v>0.17999874759430079</v>
      </c>
      <c r="H335">
        <v>0.16205320636764509</v>
      </c>
      <c r="I335" t="s">
        <v>219</v>
      </c>
    </row>
    <row r="336" spans="1:9" x14ac:dyDescent="0.35">
      <c r="A336" t="s">
        <v>157</v>
      </c>
      <c r="B336" t="s">
        <v>193</v>
      </c>
      <c r="C336" t="s">
        <v>186</v>
      </c>
      <c r="D336">
        <v>2014</v>
      </c>
      <c r="E336">
        <v>0.93766267530348557</v>
      </c>
      <c r="F336">
        <v>0.73862541356536338</v>
      </c>
      <c r="G336">
        <f t="shared" si="5"/>
        <v>-0.1990372617381222</v>
      </c>
      <c r="H336">
        <v>0.16205320636764509</v>
      </c>
      <c r="I336" t="s">
        <v>219</v>
      </c>
    </row>
    <row r="337" spans="1:9" x14ac:dyDescent="0.35">
      <c r="A337" t="s">
        <v>157</v>
      </c>
      <c r="B337" t="s">
        <v>194</v>
      </c>
      <c r="C337" t="s">
        <v>188</v>
      </c>
      <c r="D337">
        <v>2014</v>
      </c>
      <c r="E337">
        <v>1.244291809650244</v>
      </c>
      <c r="F337">
        <v>0.73862541356536338</v>
      </c>
      <c r="G337">
        <f t="shared" si="5"/>
        <v>-0.50566639608488062</v>
      </c>
      <c r="H337">
        <v>0.16205320636764509</v>
      </c>
      <c r="I337" t="s">
        <v>219</v>
      </c>
    </row>
    <row r="338" spans="1:9" x14ac:dyDescent="0.35">
      <c r="A338" t="s">
        <v>148</v>
      </c>
      <c r="B338" t="s">
        <v>193</v>
      </c>
      <c r="C338" t="s">
        <v>186</v>
      </c>
      <c r="D338">
        <v>2015</v>
      </c>
      <c r="E338">
        <v>1.23399360343428</v>
      </c>
      <c r="F338">
        <v>1.2553290281528069</v>
      </c>
      <c r="G338">
        <f t="shared" si="5"/>
        <v>2.1335424718526896E-2</v>
      </c>
      <c r="H338">
        <v>0.1551594480824991</v>
      </c>
      <c r="I338" t="s">
        <v>219</v>
      </c>
    </row>
    <row r="339" spans="1:9" x14ac:dyDescent="0.35">
      <c r="A339" t="s">
        <v>148</v>
      </c>
      <c r="B339" t="s">
        <v>194</v>
      </c>
      <c r="C339" t="s">
        <v>188</v>
      </c>
      <c r="D339">
        <v>2015</v>
      </c>
      <c r="E339">
        <v>1.8494694742448909</v>
      </c>
      <c r="F339">
        <v>1.2553290281528069</v>
      </c>
      <c r="G339">
        <f t="shared" si="5"/>
        <v>-0.59414044609208405</v>
      </c>
      <c r="H339">
        <v>0.1551594480824991</v>
      </c>
      <c r="I339" t="s">
        <v>219</v>
      </c>
    </row>
    <row r="340" spans="1:9" x14ac:dyDescent="0.35">
      <c r="A340" t="s">
        <v>148</v>
      </c>
      <c r="B340" t="s">
        <v>195</v>
      </c>
      <c r="C340" t="s">
        <v>186</v>
      </c>
      <c r="D340">
        <v>2015</v>
      </c>
      <c r="E340">
        <v>0.59754498836805947</v>
      </c>
      <c r="F340">
        <v>1.2553290281528069</v>
      </c>
      <c r="G340">
        <f t="shared" si="5"/>
        <v>0.65778403978474742</v>
      </c>
      <c r="H340">
        <v>0.1551594480824991</v>
      </c>
      <c r="I340" t="s">
        <v>219</v>
      </c>
    </row>
    <row r="341" spans="1:9" x14ac:dyDescent="0.35">
      <c r="A341" t="s">
        <v>148</v>
      </c>
      <c r="B341" t="s">
        <v>196</v>
      </c>
      <c r="C341" t="s">
        <v>188</v>
      </c>
      <c r="D341">
        <v>2015</v>
      </c>
      <c r="E341">
        <v>0.79966080907698522</v>
      </c>
      <c r="F341">
        <v>1.2553290281528069</v>
      </c>
      <c r="G341">
        <f t="shared" si="5"/>
        <v>0.45566821907582167</v>
      </c>
      <c r="H341">
        <v>0.1551594480824991</v>
      </c>
      <c r="I341" t="s">
        <v>219</v>
      </c>
    </row>
    <row r="342" spans="1:9" x14ac:dyDescent="0.35">
      <c r="A342" t="s">
        <v>151</v>
      </c>
      <c r="B342" t="s">
        <v>193</v>
      </c>
      <c r="C342" t="s">
        <v>186</v>
      </c>
      <c r="D342">
        <v>2015</v>
      </c>
      <c r="E342">
        <v>1.7298208953237191</v>
      </c>
      <c r="F342">
        <v>3.980574024380553</v>
      </c>
      <c r="G342">
        <f t="shared" si="5"/>
        <v>2.2507531290568341</v>
      </c>
      <c r="H342">
        <v>0.15730156336399739</v>
      </c>
      <c r="I342" t="s">
        <v>219</v>
      </c>
    </row>
    <row r="343" spans="1:9" x14ac:dyDescent="0.35">
      <c r="A343" t="s">
        <v>151</v>
      </c>
      <c r="B343" t="s">
        <v>194</v>
      </c>
      <c r="C343" t="s">
        <v>188</v>
      </c>
      <c r="D343">
        <v>2015</v>
      </c>
      <c r="E343">
        <v>2.0578550096999941</v>
      </c>
      <c r="F343">
        <v>3.980574024380553</v>
      </c>
      <c r="G343">
        <f t="shared" si="5"/>
        <v>1.9227190146805588</v>
      </c>
      <c r="H343">
        <v>0.15730156336399739</v>
      </c>
      <c r="I343" t="s">
        <v>219</v>
      </c>
    </row>
    <row r="344" spans="1:9" x14ac:dyDescent="0.35">
      <c r="A344" t="s">
        <v>151</v>
      </c>
      <c r="B344" t="s">
        <v>195</v>
      </c>
      <c r="C344" t="s">
        <v>186</v>
      </c>
      <c r="D344">
        <v>2015</v>
      </c>
      <c r="E344">
        <v>3.1330217546616361</v>
      </c>
      <c r="F344">
        <v>3.980574024380553</v>
      </c>
      <c r="G344">
        <f t="shared" si="5"/>
        <v>0.84755226971891684</v>
      </c>
      <c r="H344">
        <v>0.15730156336399739</v>
      </c>
      <c r="I344" t="s">
        <v>219</v>
      </c>
    </row>
    <row r="345" spans="1:9" x14ac:dyDescent="0.35">
      <c r="A345" t="s">
        <v>151</v>
      </c>
      <c r="B345" t="s">
        <v>196</v>
      </c>
      <c r="C345" t="s">
        <v>188</v>
      </c>
      <c r="D345">
        <v>2015</v>
      </c>
      <c r="E345">
        <v>2.8163023499567119</v>
      </c>
      <c r="F345">
        <v>3.980574024380553</v>
      </c>
      <c r="G345">
        <f t="shared" si="5"/>
        <v>1.1642716744238411</v>
      </c>
      <c r="H345">
        <v>0.15730156336399739</v>
      </c>
      <c r="I345" t="s">
        <v>219</v>
      </c>
    </row>
    <row r="346" spans="1:9" x14ac:dyDescent="0.35">
      <c r="A346" t="s">
        <v>154</v>
      </c>
      <c r="B346" t="s">
        <v>193</v>
      </c>
      <c r="C346" t="s">
        <v>186</v>
      </c>
      <c r="D346">
        <v>2015</v>
      </c>
      <c r="E346">
        <v>3.6221665910883831</v>
      </c>
      <c r="F346">
        <v>21.950744654507421</v>
      </c>
      <c r="G346">
        <f t="shared" si="5"/>
        <v>18.328578063419037</v>
      </c>
      <c r="H346">
        <v>0.19049801405438441</v>
      </c>
      <c r="I346" t="s">
        <v>219</v>
      </c>
    </row>
    <row r="347" spans="1:9" x14ac:dyDescent="0.35">
      <c r="A347" t="s">
        <v>154</v>
      </c>
      <c r="B347" t="s">
        <v>194</v>
      </c>
      <c r="C347" t="s">
        <v>188</v>
      </c>
      <c r="D347">
        <v>2015</v>
      </c>
      <c r="E347">
        <v>2.99572233370986</v>
      </c>
      <c r="F347">
        <v>21.950744654507421</v>
      </c>
      <c r="G347">
        <f t="shared" si="5"/>
        <v>18.955022320797561</v>
      </c>
      <c r="H347">
        <v>0.19049801405438441</v>
      </c>
      <c r="I347" t="s">
        <v>219</v>
      </c>
    </row>
    <row r="348" spans="1:9" x14ac:dyDescent="0.35">
      <c r="A348" t="s">
        <v>154</v>
      </c>
      <c r="B348" t="s">
        <v>195</v>
      </c>
      <c r="C348" t="s">
        <v>186</v>
      </c>
      <c r="D348">
        <v>2015</v>
      </c>
      <c r="E348">
        <v>6.0449344943167782</v>
      </c>
      <c r="F348">
        <v>21.950744654507421</v>
      </c>
      <c r="G348">
        <f t="shared" si="5"/>
        <v>15.905810160190644</v>
      </c>
      <c r="H348">
        <v>0.19049801405438441</v>
      </c>
      <c r="I348" t="s">
        <v>219</v>
      </c>
    </row>
    <row r="349" spans="1:9" x14ac:dyDescent="0.35">
      <c r="A349" t="s">
        <v>154</v>
      </c>
      <c r="B349" t="s">
        <v>196</v>
      </c>
      <c r="C349" t="s">
        <v>188</v>
      </c>
      <c r="D349">
        <v>2015</v>
      </c>
      <c r="E349">
        <v>3.6070418929936339</v>
      </c>
      <c r="F349">
        <v>21.950744654507421</v>
      </c>
      <c r="G349">
        <f t="shared" si="5"/>
        <v>18.343702761513786</v>
      </c>
      <c r="H349">
        <v>0.19049801405438441</v>
      </c>
      <c r="I349" t="s">
        <v>219</v>
      </c>
    </row>
    <row r="350" spans="1:9" x14ac:dyDescent="0.35">
      <c r="A350" t="s">
        <v>155</v>
      </c>
      <c r="B350" t="s">
        <v>193</v>
      </c>
      <c r="C350" t="s">
        <v>186</v>
      </c>
      <c r="D350">
        <v>2015</v>
      </c>
      <c r="E350">
        <v>0.62872973894907425</v>
      </c>
      <c r="F350">
        <v>0.74285153390220071</v>
      </c>
      <c r="G350">
        <f t="shared" si="5"/>
        <v>0.11412179495312647</v>
      </c>
      <c r="H350">
        <v>0.14846969286853959</v>
      </c>
      <c r="I350" t="s">
        <v>219</v>
      </c>
    </row>
    <row r="351" spans="1:9" x14ac:dyDescent="0.35">
      <c r="A351" t="s">
        <v>155</v>
      </c>
      <c r="B351" t="s">
        <v>194</v>
      </c>
      <c r="C351" t="s">
        <v>188</v>
      </c>
      <c r="D351">
        <v>2015</v>
      </c>
      <c r="E351">
        <v>1.229987574853153</v>
      </c>
      <c r="F351">
        <v>0.74285153390220071</v>
      </c>
      <c r="G351">
        <f t="shared" si="5"/>
        <v>-0.48713604095095231</v>
      </c>
      <c r="H351">
        <v>0.14846969286853959</v>
      </c>
      <c r="I351" t="s">
        <v>219</v>
      </c>
    </row>
    <row r="352" spans="1:9" x14ac:dyDescent="0.35">
      <c r="A352" t="s">
        <v>155</v>
      </c>
      <c r="B352" t="s">
        <v>195</v>
      </c>
      <c r="C352" t="s">
        <v>186</v>
      </c>
      <c r="D352">
        <v>2015</v>
      </c>
      <c r="E352">
        <v>0.86665350989461043</v>
      </c>
      <c r="F352">
        <v>0.74285153390220071</v>
      </c>
      <c r="G352">
        <f t="shared" si="5"/>
        <v>-0.12380197599240972</v>
      </c>
      <c r="H352">
        <v>0.14846969286853959</v>
      </c>
      <c r="I352" t="s">
        <v>219</v>
      </c>
    </row>
    <row r="353" spans="1:9" x14ac:dyDescent="0.35">
      <c r="A353" t="s">
        <v>155</v>
      </c>
      <c r="B353" t="s">
        <v>196</v>
      </c>
      <c r="C353" t="s">
        <v>188</v>
      </c>
      <c r="D353">
        <v>2015</v>
      </c>
      <c r="E353">
        <v>0.6068597463795955</v>
      </c>
      <c r="F353">
        <v>0.74285153390220071</v>
      </c>
      <c r="G353">
        <f t="shared" si="5"/>
        <v>0.13599178752260521</v>
      </c>
      <c r="H353">
        <v>0.14846969286853959</v>
      </c>
      <c r="I353" t="s">
        <v>219</v>
      </c>
    </row>
    <row r="354" spans="1:9" x14ac:dyDescent="0.35">
      <c r="A354" t="s">
        <v>156</v>
      </c>
      <c r="B354" t="s">
        <v>193</v>
      </c>
      <c r="C354" t="s">
        <v>186</v>
      </c>
      <c r="D354">
        <v>2015</v>
      </c>
      <c r="E354">
        <v>1.4152411951803721</v>
      </c>
      <c r="F354">
        <v>2.075992985655045</v>
      </c>
      <c r="G354">
        <f t="shared" si="5"/>
        <v>0.66075179047467292</v>
      </c>
      <c r="H354">
        <v>0.19984521342183281</v>
      </c>
      <c r="I354" t="s">
        <v>219</v>
      </c>
    </row>
    <row r="355" spans="1:9" x14ac:dyDescent="0.35">
      <c r="A355" t="s">
        <v>156</v>
      </c>
      <c r="B355" t="s">
        <v>194</v>
      </c>
      <c r="C355" t="s">
        <v>188</v>
      </c>
      <c r="D355">
        <v>2015</v>
      </c>
      <c r="E355">
        <v>1.3587126188379759</v>
      </c>
      <c r="F355">
        <v>2.075992985655045</v>
      </c>
      <c r="G355">
        <f t="shared" si="5"/>
        <v>0.71728036681706908</v>
      </c>
      <c r="H355">
        <v>0.19984521342183281</v>
      </c>
      <c r="I355" t="s">
        <v>219</v>
      </c>
    </row>
    <row r="356" spans="1:9" x14ac:dyDescent="0.35">
      <c r="A356" t="s">
        <v>156</v>
      </c>
      <c r="B356" t="s">
        <v>195</v>
      </c>
      <c r="C356" t="s">
        <v>186</v>
      </c>
      <c r="D356">
        <v>2015</v>
      </c>
      <c r="E356">
        <v>2.048080115775686</v>
      </c>
      <c r="F356">
        <v>2.075992985655045</v>
      </c>
      <c r="G356">
        <f t="shared" si="5"/>
        <v>2.7912869879358926E-2</v>
      </c>
      <c r="H356">
        <v>0.19984521342183281</v>
      </c>
      <c r="I356" t="s">
        <v>219</v>
      </c>
    </row>
    <row r="357" spans="1:9" x14ac:dyDescent="0.35">
      <c r="A357" t="s">
        <v>156</v>
      </c>
      <c r="B357" t="s">
        <v>196</v>
      </c>
      <c r="C357" t="s">
        <v>188</v>
      </c>
      <c r="D357">
        <v>2015</v>
      </c>
      <c r="E357">
        <v>1.634744403265187</v>
      </c>
      <c r="F357">
        <v>2.075992985655045</v>
      </c>
      <c r="G357">
        <f t="shared" si="5"/>
        <v>0.44124858238985798</v>
      </c>
      <c r="H357">
        <v>0.19984521342183281</v>
      </c>
      <c r="I357" t="s">
        <v>219</v>
      </c>
    </row>
    <row r="358" spans="1:9" x14ac:dyDescent="0.35">
      <c r="A358" t="s">
        <v>157</v>
      </c>
      <c r="B358" t="s">
        <v>193</v>
      </c>
      <c r="C358" t="s">
        <v>186</v>
      </c>
      <c r="D358">
        <v>2015</v>
      </c>
      <c r="E358">
        <v>1.29819266835165</v>
      </c>
      <c r="F358">
        <v>1.5772755552952269</v>
      </c>
      <c r="G358">
        <f t="shared" si="5"/>
        <v>0.27908288694357686</v>
      </c>
      <c r="H358">
        <v>0.15554637618713571</v>
      </c>
      <c r="I358" t="s">
        <v>219</v>
      </c>
    </row>
    <row r="359" spans="1:9" x14ac:dyDescent="0.35">
      <c r="A359" t="s">
        <v>157</v>
      </c>
      <c r="B359" t="s">
        <v>194</v>
      </c>
      <c r="C359" t="s">
        <v>188</v>
      </c>
      <c r="D359">
        <v>2015</v>
      </c>
      <c r="E359">
        <v>1.4931874273763861</v>
      </c>
      <c r="F359">
        <v>1.5772755552952269</v>
      </c>
      <c r="G359">
        <f t="shared" si="5"/>
        <v>8.4088127918840794E-2</v>
      </c>
      <c r="H359">
        <v>0.15554637618713571</v>
      </c>
      <c r="I359" t="s">
        <v>219</v>
      </c>
    </row>
    <row r="360" spans="1:9" x14ac:dyDescent="0.35">
      <c r="A360" t="s">
        <v>157</v>
      </c>
      <c r="B360" t="s">
        <v>195</v>
      </c>
      <c r="C360" t="s">
        <v>186</v>
      </c>
      <c r="D360">
        <v>2015</v>
      </c>
      <c r="E360">
        <v>1.741329419958926</v>
      </c>
      <c r="F360">
        <v>1.5772755552952269</v>
      </c>
      <c r="G360">
        <f t="shared" si="5"/>
        <v>-0.16405386466369909</v>
      </c>
      <c r="H360">
        <v>0.15554637618713571</v>
      </c>
      <c r="I360" t="s">
        <v>219</v>
      </c>
    </row>
    <row r="361" spans="1:9" x14ac:dyDescent="0.35">
      <c r="A361" t="s">
        <v>157</v>
      </c>
      <c r="B361" t="s">
        <v>196</v>
      </c>
      <c r="C361" t="s">
        <v>188</v>
      </c>
      <c r="D361">
        <v>2015</v>
      </c>
      <c r="E361">
        <v>1.6418853965775471</v>
      </c>
      <c r="F361">
        <v>1.5772755552952269</v>
      </c>
      <c r="G361">
        <f t="shared" si="5"/>
        <v>-6.4609841282320168E-2</v>
      </c>
      <c r="H361">
        <v>0.15554637618713571</v>
      </c>
      <c r="I361" t="s">
        <v>219</v>
      </c>
    </row>
    <row r="362" spans="1:9" x14ac:dyDescent="0.35">
      <c r="A362" t="s">
        <v>148</v>
      </c>
      <c r="B362" t="s">
        <v>195</v>
      </c>
      <c r="C362" t="s">
        <v>186</v>
      </c>
      <c r="D362">
        <v>2016</v>
      </c>
      <c r="E362">
        <v>1.4571009650163671</v>
      </c>
      <c r="F362">
        <v>2.1495386728737769</v>
      </c>
      <c r="G362">
        <f t="shared" si="5"/>
        <v>0.69243770785740977</v>
      </c>
      <c r="H362">
        <v>0.15546366398225389</v>
      </c>
      <c r="I362" t="s">
        <v>219</v>
      </c>
    </row>
    <row r="363" spans="1:9" x14ac:dyDescent="0.35">
      <c r="A363" t="s">
        <v>148</v>
      </c>
      <c r="B363" t="s">
        <v>196</v>
      </c>
      <c r="C363" t="s">
        <v>188</v>
      </c>
      <c r="D363">
        <v>2016</v>
      </c>
      <c r="E363">
        <v>1.4528661212303451</v>
      </c>
      <c r="F363">
        <v>2.1495386728737769</v>
      </c>
      <c r="G363">
        <f t="shared" si="5"/>
        <v>0.69667255164343178</v>
      </c>
      <c r="H363">
        <v>0.15546366398225389</v>
      </c>
      <c r="I363" t="s">
        <v>219</v>
      </c>
    </row>
    <row r="364" spans="1:9" x14ac:dyDescent="0.35">
      <c r="A364" t="s">
        <v>148</v>
      </c>
      <c r="B364" t="s">
        <v>197</v>
      </c>
      <c r="C364" t="s">
        <v>186</v>
      </c>
      <c r="D364">
        <v>2016</v>
      </c>
      <c r="E364">
        <v>1.493056987075114</v>
      </c>
      <c r="F364">
        <v>2.1495386728737769</v>
      </c>
      <c r="G364">
        <f t="shared" si="5"/>
        <v>0.65648168579866284</v>
      </c>
      <c r="H364">
        <v>0.15546366398225389</v>
      </c>
      <c r="I364" t="s">
        <v>219</v>
      </c>
    </row>
    <row r="365" spans="1:9" x14ac:dyDescent="0.35">
      <c r="A365" t="s">
        <v>148</v>
      </c>
      <c r="B365" t="s">
        <v>198</v>
      </c>
      <c r="C365" t="s">
        <v>188</v>
      </c>
      <c r="D365">
        <v>2016</v>
      </c>
      <c r="E365">
        <v>1.4756673621598939</v>
      </c>
      <c r="F365">
        <v>2.1495386728737769</v>
      </c>
      <c r="G365">
        <f t="shared" si="5"/>
        <v>0.67387131071388295</v>
      </c>
      <c r="H365">
        <v>0.15546366398225389</v>
      </c>
      <c r="I365" t="s">
        <v>219</v>
      </c>
    </row>
    <row r="366" spans="1:9" x14ac:dyDescent="0.35">
      <c r="A366" t="s">
        <v>151</v>
      </c>
      <c r="B366" t="s">
        <v>195</v>
      </c>
      <c r="C366" t="s">
        <v>186</v>
      </c>
      <c r="D366">
        <v>2016</v>
      </c>
      <c r="E366">
        <v>2.6664587847684769</v>
      </c>
      <c r="F366">
        <v>2.8733724111720398</v>
      </c>
      <c r="G366">
        <f t="shared" si="5"/>
        <v>0.20691362640356292</v>
      </c>
      <c r="H366">
        <v>0.15809620778610481</v>
      </c>
      <c r="I366" t="s">
        <v>219</v>
      </c>
    </row>
    <row r="367" spans="1:9" x14ac:dyDescent="0.35">
      <c r="A367" t="s">
        <v>151</v>
      </c>
      <c r="B367" t="s">
        <v>196</v>
      </c>
      <c r="C367" t="s">
        <v>188</v>
      </c>
      <c r="D367">
        <v>2016</v>
      </c>
      <c r="E367">
        <v>2.5804277166284968</v>
      </c>
      <c r="F367">
        <v>2.8733724111720398</v>
      </c>
      <c r="G367">
        <f t="shared" si="5"/>
        <v>0.29294469454354299</v>
      </c>
      <c r="H367">
        <v>0.15809620778610481</v>
      </c>
      <c r="I367" t="s">
        <v>219</v>
      </c>
    </row>
    <row r="368" spans="1:9" x14ac:dyDescent="0.35">
      <c r="A368" t="s">
        <v>151</v>
      </c>
      <c r="B368" t="s">
        <v>197</v>
      </c>
      <c r="C368" t="s">
        <v>186</v>
      </c>
      <c r="D368">
        <v>2016</v>
      </c>
      <c r="E368">
        <v>3.1977481622379229</v>
      </c>
      <c r="F368">
        <v>2.8733724111720398</v>
      </c>
      <c r="G368">
        <f t="shared" si="5"/>
        <v>-0.32437575106588312</v>
      </c>
      <c r="H368">
        <v>0.15809620778610481</v>
      </c>
      <c r="I368" t="s">
        <v>219</v>
      </c>
    </row>
    <row r="369" spans="1:9" x14ac:dyDescent="0.35">
      <c r="A369" t="s">
        <v>151</v>
      </c>
      <c r="B369" t="s">
        <v>198</v>
      </c>
      <c r="C369" t="s">
        <v>188</v>
      </c>
      <c r="D369">
        <v>2016</v>
      </c>
      <c r="E369">
        <v>2.5934687983342641</v>
      </c>
      <c r="F369">
        <v>2.8733724111720398</v>
      </c>
      <c r="G369">
        <f t="shared" si="5"/>
        <v>0.27990361283777565</v>
      </c>
      <c r="H369">
        <v>0.15809620778610481</v>
      </c>
      <c r="I369" t="s">
        <v>219</v>
      </c>
    </row>
    <row r="370" spans="1:9" x14ac:dyDescent="0.35">
      <c r="A370" t="s">
        <v>154</v>
      </c>
      <c r="B370" t="s">
        <v>195</v>
      </c>
      <c r="C370" t="s">
        <v>186</v>
      </c>
      <c r="D370">
        <v>2016</v>
      </c>
      <c r="E370">
        <v>4.4841243342324866</v>
      </c>
      <c r="F370">
        <v>1.1725462785856491</v>
      </c>
      <c r="G370">
        <f t="shared" si="5"/>
        <v>-3.3115780556468373</v>
      </c>
      <c r="H370">
        <v>0.1566974843662681</v>
      </c>
      <c r="I370" t="s">
        <v>219</v>
      </c>
    </row>
    <row r="371" spans="1:9" x14ac:dyDescent="0.35">
      <c r="A371" t="s">
        <v>154</v>
      </c>
      <c r="B371" t="s">
        <v>196</v>
      </c>
      <c r="C371" t="s">
        <v>188</v>
      </c>
      <c r="D371">
        <v>2016</v>
      </c>
      <c r="E371">
        <v>3.4764574668220138</v>
      </c>
      <c r="F371">
        <v>1.1725462785856491</v>
      </c>
      <c r="G371">
        <f t="shared" si="5"/>
        <v>-2.3039111882363645</v>
      </c>
      <c r="H371">
        <v>0.1566974843662681</v>
      </c>
      <c r="I371" t="s">
        <v>219</v>
      </c>
    </row>
    <row r="372" spans="1:9" x14ac:dyDescent="0.35">
      <c r="A372" t="s">
        <v>154</v>
      </c>
      <c r="B372" t="s">
        <v>197</v>
      </c>
      <c r="C372" t="s">
        <v>186</v>
      </c>
      <c r="D372">
        <v>2016</v>
      </c>
      <c r="E372">
        <v>4.0884411162628984</v>
      </c>
      <c r="F372">
        <v>1.1725462785856491</v>
      </c>
      <c r="G372">
        <f t="shared" si="5"/>
        <v>-2.9158948376772491</v>
      </c>
      <c r="H372">
        <v>0.1566974843662681</v>
      </c>
      <c r="I372" t="s">
        <v>219</v>
      </c>
    </row>
    <row r="373" spans="1:9" x14ac:dyDescent="0.35">
      <c r="A373" t="s">
        <v>154</v>
      </c>
      <c r="B373" t="s">
        <v>198</v>
      </c>
      <c r="C373" t="s">
        <v>188</v>
      </c>
      <c r="D373">
        <v>2016</v>
      </c>
      <c r="E373">
        <v>4.8687098071762858</v>
      </c>
      <c r="F373">
        <v>1.1725462785856491</v>
      </c>
      <c r="G373">
        <f t="shared" si="5"/>
        <v>-3.6961635285906365</v>
      </c>
      <c r="H373">
        <v>0.1566974843662681</v>
      </c>
      <c r="I373" t="s">
        <v>219</v>
      </c>
    </row>
    <row r="374" spans="1:9" x14ac:dyDescent="0.35">
      <c r="A374" t="s">
        <v>155</v>
      </c>
      <c r="B374" t="s">
        <v>195</v>
      </c>
      <c r="C374" t="s">
        <v>186</v>
      </c>
      <c r="D374">
        <v>2016</v>
      </c>
      <c r="E374">
        <v>1.4512761867371271</v>
      </c>
      <c r="F374">
        <v>1.34543552139666</v>
      </c>
      <c r="G374">
        <f t="shared" si="5"/>
        <v>-0.1058406653404671</v>
      </c>
      <c r="H374">
        <v>0.150135604120086</v>
      </c>
      <c r="I374" t="s">
        <v>219</v>
      </c>
    </row>
    <row r="375" spans="1:9" x14ac:dyDescent="0.35">
      <c r="A375" t="s">
        <v>155</v>
      </c>
      <c r="B375" t="s">
        <v>196</v>
      </c>
      <c r="C375" t="s">
        <v>188</v>
      </c>
      <c r="D375">
        <v>2016</v>
      </c>
      <c r="E375">
        <v>1.4109778499366681</v>
      </c>
      <c r="F375">
        <v>1.34543552139666</v>
      </c>
      <c r="G375">
        <f t="shared" si="5"/>
        <v>-6.5542328540008077E-2</v>
      </c>
      <c r="H375">
        <v>0.150135604120086</v>
      </c>
      <c r="I375" t="s">
        <v>219</v>
      </c>
    </row>
    <row r="376" spans="1:9" x14ac:dyDescent="0.35">
      <c r="A376" t="s">
        <v>155</v>
      </c>
      <c r="B376" t="s">
        <v>197</v>
      </c>
      <c r="C376" t="s">
        <v>186</v>
      </c>
      <c r="D376">
        <v>2016</v>
      </c>
      <c r="E376">
        <v>0.70784283945437565</v>
      </c>
      <c r="F376">
        <v>1.34543552139666</v>
      </c>
      <c r="G376">
        <f t="shared" si="5"/>
        <v>0.63759268194228436</v>
      </c>
      <c r="H376">
        <v>0.150135604120086</v>
      </c>
      <c r="I376" t="s">
        <v>219</v>
      </c>
    </row>
    <row r="377" spans="1:9" x14ac:dyDescent="0.35">
      <c r="A377" t="s">
        <v>155</v>
      </c>
      <c r="B377" t="s">
        <v>198</v>
      </c>
      <c r="C377" t="s">
        <v>188</v>
      </c>
      <c r="D377">
        <v>2016</v>
      </c>
      <c r="E377">
        <v>1.090462780977397</v>
      </c>
      <c r="F377">
        <v>1.34543552139666</v>
      </c>
      <c r="G377">
        <f t="shared" si="5"/>
        <v>0.25497274041926299</v>
      </c>
      <c r="H377">
        <v>0.150135604120086</v>
      </c>
      <c r="I377" t="s">
        <v>219</v>
      </c>
    </row>
    <row r="378" spans="1:9" x14ac:dyDescent="0.35">
      <c r="A378" t="s">
        <v>156</v>
      </c>
      <c r="B378" t="s">
        <v>195</v>
      </c>
      <c r="C378" t="s">
        <v>186</v>
      </c>
      <c r="D378">
        <v>2016</v>
      </c>
      <c r="E378">
        <v>2.1325986777734669</v>
      </c>
      <c r="F378">
        <v>2.3909782656438301</v>
      </c>
      <c r="G378">
        <f t="shared" si="5"/>
        <v>0.25837958787036319</v>
      </c>
      <c r="H378">
        <v>0.19060538891127871</v>
      </c>
      <c r="I378" t="s">
        <v>219</v>
      </c>
    </row>
    <row r="379" spans="1:9" x14ac:dyDescent="0.35">
      <c r="A379" t="s">
        <v>156</v>
      </c>
      <c r="B379" t="s">
        <v>196</v>
      </c>
      <c r="C379" t="s">
        <v>188</v>
      </c>
      <c r="D379">
        <v>2016</v>
      </c>
      <c r="E379">
        <v>1.7327119888610909</v>
      </c>
      <c r="F379">
        <v>2.3909782656438301</v>
      </c>
      <c r="G379">
        <f t="shared" si="5"/>
        <v>0.65826627678273919</v>
      </c>
      <c r="H379">
        <v>0.19060538891127871</v>
      </c>
      <c r="I379" t="s">
        <v>219</v>
      </c>
    </row>
    <row r="380" spans="1:9" x14ac:dyDescent="0.35">
      <c r="A380" t="s">
        <v>156</v>
      </c>
      <c r="B380" t="s">
        <v>197</v>
      </c>
      <c r="C380" t="s">
        <v>186</v>
      </c>
      <c r="D380">
        <v>2016</v>
      </c>
      <c r="E380">
        <v>1.6589744219452249</v>
      </c>
      <c r="F380">
        <v>2.3909782656438301</v>
      </c>
      <c r="G380">
        <f t="shared" si="5"/>
        <v>0.73200384369860516</v>
      </c>
      <c r="H380">
        <v>0.19060538891127871</v>
      </c>
      <c r="I380" t="s">
        <v>219</v>
      </c>
    </row>
    <row r="381" spans="1:9" x14ac:dyDescent="0.35">
      <c r="A381" t="s">
        <v>156</v>
      </c>
      <c r="B381" t="s">
        <v>198</v>
      </c>
      <c r="C381" t="s">
        <v>188</v>
      </c>
      <c r="D381">
        <v>2016</v>
      </c>
      <c r="E381">
        <v>1.6774792555238389</v>
      </c>
      <c r="F381">
        <v>2.3909782656438301</v>
      </c>
      <c r="G381">
        <f t="shared" si="5"/>
        <v>0.71349901011999117</v>
      </c>
      <c r="H381">
        <v>0.19060538891127871</v>
      </c>
      <c r="I381" t="s">
        <v>219</v>
      </c>
    </row>
    <row r="382" spans="1:9" x14ac:dyDescent="0.35">
      <c r="A382" t="s">
        <v>148</v>
      </c>
      <c r="B382" t="s">
        <v>197</v>
      </c>
      <c r="C382" t="s">
        <v>186</v>
      </c>
      <c r="D382">
        <v>2017</v>
      </c>
      <c r="E382">
        <v>1.5818491497620271</v>
      </c>
      <c r="F382">
        <v>2.3680132788277781</v>
      </c>
      <c r="G382">
        <f t="shared" si="5"/>
        <v>0.78616412906575106</v>
      </c>
      <c r="H382">
        <v>0.1514119442963342</v>
      </c>
      <c r="I382" t="s">
        <v>219</v>
      </c>
    </row>
    <row r="383" spans="1:9" x14ac:dyDescent="0.35">
      <c r="A383" t="s">
        <v>148</v>
      </c>
      <c r="B383" t="s">
        <v>198</v>
      </c>
      <c r="C383" t="s">
        <v>188</v>
      </c>
      <c r="D383">
        <v>2017</v>
      </c>
      <c r="E383">
        <v>1.626978361111475</v>
      </c>
      <c r="F383">
        <v>2.3680132788277781</v>
      </c>
      <c r="G383">
        <f t="shared" si="5"/>
        <v>0.74103491771630314</v>
      </c>
      <c r="H383">
        <v>0.1514119442963342</v>
      </c>
      <c r="I383" t="s">
        <v>219</v>
      </c>
    </row>
    <row r="384" spans="1:9" x14ac:dyDescent="0.35">
      <c r="A384" t="s">
        <v>148</v>
      </c>
      <c r="B384" t="s">
        <v>199</v>
      </c>
      <c r="C384" t="s">
        <v>186</v>
      </c>
      <c r="D384">
        <v>2017</v>
      </c>
      <c r="E384">
        <v>2.5716586567718469</v>
      </c>
      <c r="F384">
        <v>2.3680132788277781</v>
      </c>
      <c r="G384">
        <f t="shared" si="5"/>
        <v>-0.20364537794406878</v>
      </c>
      <c r="H384">
        <v>0.1514119442963342</v>
      </c>
      <c r="I384" t="s">
        <v>219</v>
      </c>
    </row>
    <row r="385" spans="1:9" x14ac:dyDescent="0.35">
      <c r="A385" t="s">
        <v>148</v>
      </c>
      <c r="B385" t="s">
        <v>200</v>
      </c>
      <c r="C385" t="s">
        <v>188</v>
      </c>
      <c r="D385">
        <v>2017</v>
      </c>
      <c r="E385">
        <v>1.728692467241477</v>
      </c>
      <c r="F385">
        <v>2.3680132788277781</v>
      </c>
      <c r="G385">
        <f t="shared" si="5"/>
        <v>0.63932081158630116</v>
      </c>
      <c r="H385">
        <v>0.1514119442963342</v>
      </c>
      <c r="I385" t="s">
        <v>219</v>
      </c>
    </row>
    <row r="386" spans="1:9" x14ac:dyDescent="0.35">
      <c r="A386" t="s">
        <v>151</v>
      </c>
      <c r="B386" t="s">
        <v>197</v>
      </c>
      <c r="C386" t="s">
        <v>186</v>
      </c>
      <c r="D386">
        <v>2017</v>
      </c>
      <c r="E386">
        <v>2.255443360388365</v>
      </c>
      <c r="F386">
        <v>2.855001546118654</v>
      </c>
      <c r="G386">
        <f t="shared" ref="G386:G449" si="6">IF(OR(F386="",E386=""),"",F386-E386)</f>
        <v>0.59955818573028896</v>
      </c>
      <c r="H386">
        <v>0.1502122446396362</v>
      </c>
      <c r="I386" t="s">
        <v>219</v>
      </c>
    </row>
    <row r="387" spans="1:9" x14ac:dyDescent="0.35">
      <c r="A387" t="s">
        <v>151</v>
      </c>
      <c r="B387" t="s">
        <v>198</v>
      </c>
      <c r="C387" t="s">
        <v>188</v>
      </c>
      <c r="D387">
        <v>2017</v>
      </c>
      <c r="E387">
        <v>2.5049942578537321</v>
      </c>
      <c r="F387">
        <v>2.855001546118654</v>
      </c>
      <c r="G387">
        <f t="shared" si="6"/>
        <v>0.35000728826492189</v>
      </c>
      <c r="H387">
        <v>0.1502122446396362</v>
      </c>
      <c r="I387" t="s">
        <v>219</v>
      </c>
    </row>
    <row r="388" spans="1:9" x14ac:dyDescent="0.35">
      <c r="A388" t="s">
        <v>151</v>
      </c>
      <c r="B388" t="s">
        <v>199</v>
      </c>
      <c r="C388" t="s">
        <v>186</v>
      </c>
      <c r="D388">
        <v>2017</v>
      </c>
      <c r="E388">
        <v>3.068359604619419</v>
      </c>
      <c r="F388">
        <v>2.855001546118654</v>
      </c>
      <c r="G388">
        <f t="shared" si="6"/>
        <v>-0.21335805850076506</v>
      </c>
      <c r="H388">
        <v>0.1502122446396362</v>
      </c>
      <c r="I388" t="s">
        <v>219</v>
      </c>
    </row>
    <row r="389" spans="1:9" x14ac:dyDescent="0.35">
      <c r="A389" t="s">
        <v>151</v>
      </c>
      <c r="B389" t="s">
        <v>200</v>
      </c>
      <c r="C389" t="s">
        <v>188</v>
      </c>
      <c r="D389">
        <v>2017</v>
      </c>
      <c r="E389">
        <v>2.763295099061525</v>
      </c>
      <c r="F389">
        <v>2.855001546118654</v>
      </c>
      <c r="G389">
        <f t="shared" si="6"/>
        <v>9.1706447057128937E-2</v>
      </c>
      <c r="H389">
        <v>0.1502122446396362</v>
      </c>
      <c r="I389" t="s">
        <v>219</v>
      </c>
    </row>
    <row r="390" spans="1:9" x14ac:dyDescent="0.35">
      <c r="A390" t="s">
        <v>153</v>
      </c>
      <c r="B390" t="s">
        <v>197</v>
      </c>
      <c r="C390" t="s">
        <v>186</v>
      </c>
      <c r="D390">
        <v>2017</v>
      </c>
      <c r="E390">
        <v>1.3568331696729889</v>
      </c>
      <c r="F390">
        <v>2.2441414587468929</v>
      </c>
      <c r="G390">
        <f t="shared" si="6"/>
        <v>0.88730828907390391</v>
      </c>
      <c r="H390">
        <v>0.1467074254631251</v>
      </c>
      <c r="I390" t="s">
        <v>219</v>
      </c>
    </row>
    <row r="391" spans="1:9" x14ac:dyDescent="0.35">
      <c r="A391" t="s">
        <v>153</v>
      </c>
      <c r="B391" t="s">
        <v>198</v>
      </c>
      <c r="C391" t="s">
        <v>188</v>
      </c>
      <c r="D391">
        <v>2017</v>
      </c>
      <c r="E391">
        <v>1.686145619472357</v>
      </c>
      <c r="F391">
        <v>2.2441414587468929</v>
      </c>
      <c r="G391">
        <f t="shared" si="6"/>
        <v>0.55799583927453589</v>
      </c>
      <c r="H391">
        <v>0.1467074254631251</v>
      </c>
      <c r="I391" t="s">
        <v>219</v>
      </c>
    </row>
    <row r="392" spans="1:9" x14ac:dyDescent="0.35">
      <c r="A392" t="s">
        <v>153</v>
      </c>
      <c r="B392" t="s">
        <v>199</v>
      </c>
      <c r="C392" t="s">
        <v>186</v>
      </c>
      <c r="D392">
        <v>2017</v>
      </c>
      <c r="E392">
        <v>1.6108305416448809</v>
      </c>
      <c r="F392">
        <v>2.2441414587468929</v>
      </c>
      <c r="G392">
        <f t="shared" si="6"/>
        <v>0.63331091710201193</v>
      </c>
      <c r="H392">
        <v>0.1467074254631251</v>
      </c>
      <c r="I392" t="s">
        <v>219</v>
      </c>
    </row>
    <row r="393" spans="1:9" x14ac:dyDescent="0.35">
      <c r="A393" t="s">
        <v>153</v>
      </c>
      <c r="B393" t="s">
        <v>200</v>
      </c>
      <c r="C393" t="s">
        <v>188</v>
      </c>
      <c r="D393">
        <v>2017</v>
      </c>
      <c r="E393">
        <v>1.353609964652547</v>
      </c>
      <c r="F393">
        <v>2.2441414587468929</v>
      </c>
      <c r="G393">
        <f t="shared" si="6"/>
        <v>0.89053149409434584</v>
      </c>
      <c r="H393">
        <v>0.1467074254631251</v>
      </c>
      <c r="I393" t="s">
        <v>219</v>
      </c>
    </row>
    <row r="394" spans="1:9" x14ac:dyDescent="0.35">
      <c r="A394" t="s">
        <v>154</v>
      </c>
      <c r="B394" t="s">
        <v>197</v>
      </c>
      <c r="C394" t="s">
        <v>186</v>
      </c>
      <c r="D394">
        <v>2017</v>
      </c>
      <c r="E394">
        <v>3.6014209648164601</v>
      </c>
      <c r="F394">
        <v>9.6242949957613337</v>
      </c>
      <c r="G394">
        <f t="shared" si="6"/>
        <v>6.0228740309448732</v>
      </c>
      <c r="H394">
        <v>0.40580189169109832</v>
      </c>
      <c r="I394" t="s">
        <v>219</v>
      </c>
    </row>
    <row r="395" spans="1:9" x14ac:dyDescent="0.35">
      <c r="A395" t="s">
        <v>154</v>
      </c>
      <c r="B395" t="s">
        <v>198</v>
      </c>
      <c r="C395" t="s">
        <v>188</v>
      </c>
      <c r="D395">
        <v>2017</v>
      </c>
      <c r="E395">
        <v>3.6717987560630938</v>
      </c>
      <c r="F395">
        <v>9.6242949957613337</v>
      </c>
      <c r="G395">
        <f t="shared" si="6"/>
        <v>5.9524962396982399</v>
      </c>
      <c r="H395">
        <v>0.40580189169109832</v>
      </c>
      <c r="I395" t="s">
        <v>219</v>
      </c>
    </row>
    <row r="396" spans="1:9" x14ac:dyDescent="0.35">
      <c r="A396" t="s">
        <v>154</v>
      </c>
      <c r="B396" t="s">
        <v>199</v>
      </c>
      <c r="C396" t="s">
        <v>186</v>
      </c>
      <c r="D396">
        <v>2017</v>
      </c>
      <c r="E396">
        <v>4.8263025218790556</v>
      </c>
      <c r="F396">
        <v>9.6242949957613337</v>
      </c>
      <c r="G396">
        <f t="shared" si="6"/>
        <v>4.7979924738822781</v>
      </c>
      <c r="H396">
        <v>0.40580189169109832</v>
      </c>
      <c r="I396" t="s">
        <v>219</v>
      </c>
    </row>
    <row r="397" spans="1:9" x14ac:dyDescent="0.35">
      <c r="A397" t="s">
        <v>154</v>
      </c>
      <c r="B397" t="s">
        <v>200</v>
      </c>
      <c r="C397" t="s">
        <v>188</v>
      </c>
      <c r="D397">
        <v>2017</v>
      </c>
      <c r="E397">
        <v>3.9509452446526701</v>
      </c>
      <c r="F397">
        <v>9.6242949957613337</v>
      </c>
      <c r="G397">
        <f t="shared" si="6"/>
        <v>5.6733497511086632</v>
      </c>
      <c r="H397">
        <v>0.40580189169109832</v>
      </c>
      <c r="I397" t="s">
        <v>219</v>
      </c>
    </row>
    <row r="398" spans="1:9" x14ac:dyDescent="0.35">
      <c r="A398" t="s">
        <v>155</v>
      </c>
      <c r="B398" t="s">
        <v>197</v>
      </c>
      <c r="C398" t="s">
        <v>186</v>
      </c>
      <c r="D398">
        <v>2017</v>
      </c>
      <c r="E398">
        <v>0.90288361690229468</v>
      </c>
      <c r="F398">
        <v>1.6777714333363121</v>
      </c>
      <c r="G398">
        <f t="shared" si="6"/>
        <v>0.77488781643401738</v>
      </c>
      <c r="H398">
        <v>0.14949041730184481</v>
      </c>
      <c r="I398" t="s">
        <v>219</v>
      </c>
    </row>
    <row r="399" spans="1:9" x14ac:dyDescent="0.35">
      <c r="A399" t="s">
        <v>155</v>
      </c>
      <c r="B399" t="s">
        <v>198</v>
      </c>
      <c r="C399" t="s">
        <v>188</v>
      </c>
      <c r="D399">
        <v>2017</v>
      </c>
      <c r="E399">
        <v>1.33546021526687</v>
      </c>
      <c r="F399">
        <v>1.6777714333363121</v>
      </c>
      <c r="G399">
        <f t="shared" si="6"/>
        <v>0.34231121806944209</v>
      </c>
      <c r="H399">
        <v>0.14949041730184481</v>
      </c>
      <c r="I399" t="s">
        <v>219</v>
      </c>
    </row>
    <row r="400" spans="1:9" x14ac:dyDescent="0.35">
      <c r="A400" t="s">
        <v>155</v>
      </c>
      <c r="B400" t="s">
        <v>199</v>
      </c>
      <c r="C400" t="s">
        <v>186</v>
      </c>
      <c r="D400">
        <v>2017</v>
      </c>
      <c r="E400">
        <v>1.454734323287576</v>
      </c>
      <c r="F400">
        <v>1.6777714333363121</v>
      </c>
      <c r="G400">
        <f t="shared" si="6"/>
        <v>0.22303711004873605</v>
      </c>
      <c r="H400">
        <v>0.14949041730184481</v>
      </c>
      <c r="I400" t="s">
        <v>219</v>
      </c>
    </row>
    <row r="401" spans="1:9" x14ac:dyDescent="0.35">
      <c r="A401" t="s">
        <v>155</v>
      </c>
      <c r="B401" t="s">
        <v>200</v>
      </c>
      <c r="C401" t="s">
        <v>188</v>
      </c>
      <c r="D401">
        <v>2017</v>
      </c>
      <c r="E401">
        <v>0.92886361941262319</v>
      </c>
      <c r="F401">
        <v>1.6777714333363121</v>
      </c>
      <c r="G401">
        <f t="shared" si="6"/>
        <v>0.74890781392368888</v>
      </c>
      <c r="H401">
        <v>0.14949041730184481</v>
      </c>
      <c r="I401" t="s">
        <v>219</v>
      </c>
    </row>
    <row r="402" spans="1:9" x14ac:dyDescent="0.35">
      <c r="A402" t="s">
        <v>156</v>
      </c>
      <c r="B402" t="s">
        <v>197</v>
      </c>
      <c r="C402" t="s">
        <v>186</v>
      </c>
      <c r="D402">
        <v>2017</v>
      </c>
      <c r="E402">
        <v>1.6517530585588249</v>
      </c>
      <c r="F402">
        <v>2.7431906089065579</v>
      </c>
      <c r="G402">
        <f t="shared" si="6"/>
        <v>1.0914375503477329</v>
      </c>
      <c r="H402">
        <v>0.18168337186651121</v>
      </c>
      <c r="I402" t="s">
        <v>219</v>
      </c>
    </row>
    <row r="403" spans="1:9" x14ac:dyDescent="0.35">
      <c r="A403" t="s">
        <v>156</v>
      </c>
      <c r="B403" t="s">
        <v>198</v>
      </c>
      <c r="C403" t="s">
        <v>188</v>
      </c>
      <c r="D403">
        <v>2017</v>
      </c>
      <c r="E403">
        <v>1.9694041267229729</v>
      </c>
      <c r="F403">
        <v>2.7431906089065579</v>
      </c>
      <c r="G403">
        <f t="shared" si="6"/>
        <v>0.77378648218358492</v>
      </c>
      <c r="H403">
        <v>0.18168337186651121</v>
      </c>
      <c r="I403" t="s">
        <v>219</v>
      </c>
    </row>
    <row r="404" spans="1:9" x14ac:dyDescent="0.35">
      <c r="A404" t="s">
        <v>156</v>
      </c>
      <c r="B404" t="s">
        <v>199</v>
      </c>
      <c r="C404" t="s">
        <v>186</v>
      </c>
      <c r="D404">
        <v>2017</v>
      </c>
      <c r="E404">
        <v>3.2081591137887999</v>
      </c>
      <c r="F404">
        <v>2.7431906089065579</v>
      </c>
      <c r="G404">
        <f t="shared" si="6"/>
        <v>-0.46496850488224206</v>
      </c>
      <c r="H404">
        <v>0.18168337186651121</v>
      </c>
      <c r="I404" t="s">
        <v>219</v>
      </c>
    </row>
    <row r="405" spans="1:9" x14ac:dyDescent="0.35">
      <c r="A405" t="s">
        <v>156</v>
      </c>
      <c r="B405" t="s">
        <v>200</v>
      </c>
      <c r="C405" t="s">
        <v>188</v>
      </c>
      <c r="D405">
        <v>2017</v>
      </c>
      <c r="E405">
        <v>2.1108256212513781</v>
      </c>
      <c r="F405">
        <v>2.7431906089065579</v>
      </c>
      <c r="G405">
        <f t="shared" si="6"/>
        <v>0.63236498765517979</v>
      </c>
      <c r="H405">
        <v>0.18168337186651121</v>
      </c>
      <c r="I405" t="s">
        <v>219</v>
      </c>
    </row>
    <row r="406" spans="1:9" x14ac:dyDescent="0.35">
      <c r="A406" t="s">
        <v>148</v>
      </c>
      <c r="B406" t="s">
        <v>199</v>
      </c>
      <c r="C406" t="s">
        <v>186</v>
      </c>
      <c r="D406">
        <v>2018</v>
      </c>
      <c r="E406">
        <v>2.3931358040782502</v>
      </c>
      <c r="F406">
        <v>2.3622453086648898</v>
      </c>
      <c r="G406">
        <f t="shared" si="6"/>
        <v>-3.0890495413360419E-2</v>
      </c>
      <c r="H406">
        <v>0.15970830024254651</v>
      </c>
      <c r="I406" t="s">
        <v>219</v>
      </c>
    </row>
    <row r="407" spans="1:9" x14ac:dyDescent="0.35">
      <c r="A407" t="s">
        <v>148</v>
      </c>
      <c r="B407" t="s">
        <v>200</v>
      </c>
      <c r="C407" t="s">
        <v>188</v>
      </c>
      <c r="D407">
        <v>2018</v>
      </c>
      <c r="E407">
        <v>1.65788346393998</v>
      </c>
      <c r="F407">
        <v>2.3622453086648898</v>
      </c>
      <c r="G407">
        <f t="shared" si="6"/>
        <v>0.70436184472490981</v>
      </c>
      <c r="H407">
        <v>0.15970830024254651</v>
      </c>
      <c r="I407" t="s">
        <v>219</v>
      </c>
    </row>
    <row r="408" spans="1:9" x14ac:dyDescent="0.35">
      <c r="A408" t="s">
        <v>148</v>
      </c>
      <c r="B408" t="s">
        <v>201</v>
      </c>
      <c r="C408" t="s">
        <v>186</v>
      </c>
      <c r="D408">
        <v>2018</v>
      </c>
      <c r="E408">
        <v>2.740700342709967</v>
      </c>
      <c r="F408">
        <v>2.3622453086648898</v>
      </c>
      <c r="G408">
        <f t="shared" si="6"/>
        <v>-0.37845503404507719</v>
      </c>
      <c r="H408">
        <v>0.15970830024254651</v>
      </c>
      <c r="I408" t="s">
        <v>219</v>
      </c>
    </row>
    <row r="409" spans="1:9" x14ac:dyDescent="0.35">
      <c r="A409" t="s">
        <v>148</v>
      </c>
      <c r="B409" t="s">
        <v>202</v>
      </c>
      <c r="C409" t="s">
        <v>188</v>
      </c>
      <c r="D409">
        <v>2018</v>
      </c>
      <c r="E409">
        <v>2.8029630500962628</v>
      </c>
      <c r="F409">
        <v>2.3622453086648898</v>
      </c>
      <c r="G409">
        <f t="shared" si="6"/>
        <v>-0.44071774143137299</v>
      </c>
      <c r="H409">
        <v>0.15970830024254651</v>
      </c>
      <c r="I409" t="s">
        <v>219</v>
      </c>
    </row>
    <row r="410" spans="1:9" x14ac:dyDescent="0.35">
      <c r="A410" t="s">
        <v>151</v>
      </c>
      <c r="B410" t="s">
        <v>199</v>
      </c>
      <c r="C410" t="s">
        <v>186</v>
      </c>
      <c r="D410">
        <v>2018</v>
      </c>
      <c r="E410">
        <v>2.5372488700963869</v>
      </c>
      <c r="F410">
        <v>2.367158610415725</v>
      </c>
      <c r="G410">
        <f t="shared" si="6"/>
        <v>-0.17009025968066194</v>
      </c>
      <c r="H410">
        <v>0.1479568305506872</v>
      </c>
      <c r="I410" t="s">
        <v>219</v>
      </c>
    </row>
    <row r="411" spans="1:9" x14ac:dyDescent="0.35">
      <c r="A411" t="s">
        <v>151</v>
      </c>
      <c r="B411" t="s">
        <v>200</v>
      </c>
      <c r="C411" t="s">
        <v>188</v>
      </c>
      <c r="D411">
        <v>2018</v>
      </c>
      <c r="E411">
        <v>2.3641938543665701</v>
      </c>
      <c r="F411">
        <v>2.367158610415725</v>
      </c>
      <c r="G411">
        <f t="shared" si="6"/>
        <v>2.9647560491548042E-3</v>
      </c>
      <c r="H411">
        <v>0.1479568305506872</v>
      </c>
      <c r="I411" t="s">
        <v>219</v>
      </c>
    </row>
    <row r="412" spans="1:9" x14ac:dyDescent="0.35">
      <c r="A412" t="s">
        <v>151</v>
      </c>
      <c r="B412" t="s">
        <v>201</v>
      </c>
      <c r="C412" t="s">
        <v>186</v>
      </c>
      <c r="D412">
        <v>2018</v>
      </c>
      <c r="E412">
        <v>2.5579730614092582</v>
      </c>
      <c r="F412">
        <v>2.367158610415725</v>
      </c>
      <c r="G412">
        <f t="shared" si="6"/>
        <v>-0.19081445099353322</v>
      </c>
      <c r="H412">
        <v>0.1479568305506872</v>
      </c>
      <c r="I412" t="s">
        <v>219</v>
      </c>
    </row>
    <row r="413" spans="1:9" x14ac:dyDescent="0.35">
      <c r="A413" t="s">
        <v>151</v>
      </c>
      <c r="B413" t="s">
        <v>202</v>
      </c>
      <c r="C413" t="s">
        <v>188</v>
      </c>
      <c r="D413">
        <v>2018</v>
      </c>
      <c r="E413">
        <v>2.8513007726971522</v>
      </c>
      <c r="F413">
        <v>2.367158610415725</v>
      </c>
      <c r="G413">
        <f t="shared" si="6"/>
        <v>-0.48414216228142726</v>
      </c>
      <c r="H413">
        <v>0.1479568305506872</v>
      </c>
      <c r="I413" t="s">
        <v>219</v>
      </c>
    </row>
    <row r="414" spans="1:9" x14ac:dyDescent="0.35">
      <c r="A414" t="s">
        <v>153</v>
      </c>
      <c r="B414" t="s">
        <v>199</v>
      </c>
      <c r="C414" t="s">
        <v>186</v>
      </c>
      <c r="D414">
        <v>2018</v>
      </c>
      <c r="E414">
        <v>1.745757461080699</v>
      </c>
      <c r="F414">
        <v>1.5720137685547519</v>
      </c>
      <c r="G414">
        <f t="shared" si="6"/>
        <v>-0.17374369252594701</v>
      </c>
      <c r="H414">
        <v>0.15168226831207221</v>
      </c>
      <c r="I414" t="s">
        <v>219</v>
      </c>
    </row>
    <row r="415" spans="1:9" x14ac:dyDescent="0.35">
      <c r="A415" t="s">
        <v>153</v>
      </c>
      <c r="B415" t="s">
        <v>200</v>
      </c>
      <c r="C415" t="s">
        <v>188</v>
      </c>
      <c r="D415">
        <v>2018</v>
      </c>
      <c r="E415">
        <v>1.72584962487905</v>
      </c>
      <c r="F415">
        <v>1.5720137685547519</v>
      </c>
      <c r="G415">
        <f t="shared" si="6"/>
        <v>-0.15383585632429808</v>
      </c>
      <c r="H415">
        <v>0.15168226831207221</v>
      </c>
      <c r="I415" t="s">
        <v>219</v>
      </c>
    </row>
    <row r="416" spans="1:9" x14ac:dyDescent="0.35">
      <c r="A416" t="s">
        <v>153</v>
      </c>
      <c r="B416" t="s">
        <v>201</v>
      </c>
      <c r="C416" t="s">
        <v>186</v>
      </c>
      <c r="D416">
        <v>2018</v>
      </c>
      <c r="E416">
        <v>1.6664324661772369</v>
      </c>
      <c r="F416">
        <v>1.5720137685547519</v>
      </c>
      <c r="G416">
        <f t="shared" si="6"/>
        <v>-9.4418697622485004E-2</v>
      </c>
      <c r="H416">
        <v>0.15168226831207221</v>
      </c>
      <c r="I416" t="s">
        <v>219</v>
      </c>
    </row>
    <row r="417" spans="1:9" x14ac:dyDescent="0.35">
      <c r="A417" t="s">
        <v>153</v>
      </c>
      <c r="B417" t="s">
        <v>202</v>
      </c>
      <c r="C417" t="s">
        <v>188</v>
      </c>
      <c r="D417">
        <v>2018</v>
      </c>
      <c r="E417">
        <v>1.989603282667241</v>
      </c>
      <c r="F417">
        <v>1.5720137685547519</v>
      </c>
      <c r="G417">
        <f t="shared" si="6"/>
        <v>-0.41758951411248901</v>
      </c>
      <c r="H417">
        <v>0.15168226831207221</v>
      </c>
      <c r="I417" t="s">
        <v>219</v>
      </c>
    </row>
    <row r="418" spans="1:9" x14ac:dyDescent="0.35">
      <c r="A418" t="s">
        <v>154</v>
      </c>
      <c r="B418" t="s">
        <v>199</v>
      </c>
      <c r="C418" t="s">
        <v>186</v>
      </c>
      <c r="D418">
        <v>2018</v>
      </c>
      <c r="E418">
        <v>3.9055452515839528</v>
      </c>
      <c r="F418">
        <v>7.4446874521163222</v>
      </c>
      <c r="G418">
        <f t="shared" si="6"/>
        <v>3.5391422005323694</v>
      </c>
      <c r="H418">
        <v>0.19086473467152659</v>
      </c>
      <c r="I418" t="s">
        <v>219</v>
      </c>
    </row>
    <row r="419" spans="1:9" x14ac:dyDescent="0.35">
      <c r="A419" t="s">
        <v>154</v>
      </c>
      <c r="B419" t="s">
        <v>200</v>
      </c>
      <c r="C419" t="s">
        <v>188</v>
      </c>
      <c r="D419">
        <v>2018</v>
      </c>
      <c r="E419">
        <v>3.6432271266646499</v>
      </c>
      <c r="F419">
        <v>7.4446874521163222</v>
      </c>
      <c r="G419">
        <f t="shared" si="6"/>
        <v>3.8014603254516723</v>
      </c>
      <c r="H419">
        <v>0.19086473467152659</v>
      </c>
      <c r="I419" t="s">
        <v>219</v>
      </c>
    </row>
    <row r="420" spans="1:9" x14ac:dyDescent="0.35">
      <c r="A420" t="s">
        <v>154</v>
      </c>
      <c r="B420" t="s">
        <v>201</v>
      </c>
      <c r="C420" t="s">
        <v>186</v>
      </c>
      <c r="D420">
        <v>2018</v>
      </c>
      <c r="E420">
        <v>7.8117760082768486</v>
      </c>
      <c r="F420">
        <v>7.4446874521163222</v>
      </c>
      <c r="G420">
        <f t="shared" si="6"/>
        <v>-0.36708855616052638</v>
      </c>
      <c r="H420">
        <v>0.19086473467152659</v>
      </c>
      <c r="I420" t="s">
        <v>219</v>
      </c>
    </row>
    <row r="421" spans="1:9" x14ac:dyDescent="0.35">
      <c r="A421" t="s">
        <v>154</v>
      </c>
      <c r="B421" t="s">
        <v>202</v>
      </c>
      <c r="C421" t="s">
        <v>188</v>
      </c>
      <c r="D421">
        <v>2018</v>
      </c>
      <c r="E421">
        <v>5.6808928025538163</v>
      </c>
      <c r="F421">
        <v>7.4446874521163222</v>
      </c>
      <c r="G421">
        <f t="shared" si="6"/>
        <v>1.7637946495625059</v>
      </c>
      <c r="H421">
        <v>0.19086473467152659</v>
      </c>
      <c r="I421" t="s">
        <v>219</v>
      </c>
    </row>
    <row r="422" spans="1:9" x14ac:dyDescent="0.35">
      <c r="A422" t="s">
        <v>156</v>
      </c>
      <c r="B422" t="s">
        <v>199</v>
      </c>
      <c r="C422" t="s">
        <v>186</v>
      </c>
      <c r="D422">
        <v>2018</v>
      </c>
      <c r="E422">
        <v>2.719855882122268</v>
      </c>
      <c r="F422">
        <v>2.2276489335745251</v>
      </c>
      <c r="G422">
        <f t="shared" si="6"/>
        <v>-0.49220694854774294</v>
      </c>
      <c r="H422">
        <v>0.17426099357607169</v>
      </c>
      <c r="I422" t="s">
        <v>219</v>
      </c>
    </row>
    <row r="423" spans="1:9" x14ac:dyDescent="0.35">
      <c r="A423" t="s">
        <v>156</v>
      </c>
      <c r="B423" t="s">
        <v>200</v>
      </c>
      <c r="C423" t="s">
        <v>188</v>
      </c>
      <c r="D423">
        <v>2018</v>
      </c>
      <c r="E423">
        <v>1.81696463155987</v>
      </c>
      <c r="F423">
        <v>2.2276489335745251</v>
      </c>
      <c r="G423">
        <f t="shared" si="6"/>
        <v>0.41068430201465511</v>
      </c>
      <c r="H423">
        <v>0.17426099357607169</v>
      </c>
      <c r="I423" t="s">
        <v>219</v>
      </c>
    </row>
    <row r="424" spans="1:9" x14ac:dyDescent="0.35">
      <c r="A424" t="s">
        <v>156</v>
      </c>
      <c r="B424" t="s">
        <v>201</v>
      </c>
      <c r="C424" t="s">
        <v>186</v>
      </c>
      <c r="D424">
        <v>2018</v>
      </c>
      <c r="E424">
        <v>2.836804692292016</v>
      </c>
      <c r="F424">
        <v>2.2276489335745251</v>
      </c>
      <c r="G424">
        <f t="shared" si="6"/>
        <v>-0.60915575871749095</v>
      </c>
      <c r="H424">
        <v>0.17426099357607169</v>
      </c>
      <c r="I424" t="s">
        <v>219</v>
      </c>
    </row>
    <row r="425" spans="1:9" x14ac:dyDescent="0.35">
      <c r="A425" t="s">
        <v>156</v>
      </c>
      <c r="B425" t="s">
        <v>202</v>
      </c>
      <c r="C425" t="s">
        <v>188</v>
      </c>
      <c r="D425">
        <v>2018</v>
      </c>
      <c r="E425">
        <v>2.9504045313044398</v>
      </c>
      <c r="F425">
        <v>2.2276489335745251</v>
      </c>
      <c r="G425">
        <f t="shared" si="6"/>
        <v>-0.72275559772991471</v>
      </c>
      <c r="H425">
        <v>0.17426099357607169</v>
      </c>
      <c r="I425" t="s">
        <v>219</v>
      </c>
    </row>
    <row r="426" spans="1:9" x14ac:dyDescent="0.35">
      <c r="A426" t="s">
        <v>148</v>
      </c>
      <c r="B426" t="s">
        <v>201</v>
      </c>
      <c r="C426" t="s">
        <v>186</v>
      </c>
      <c r="D426">
        <v>2019</v>
      </c>
      <c r="E426">
        <v>1.956993039697497</v>
      </c>
      <c r="F426">
        <v>1.6857084827373969</v>
      </c>
      <c r="G426">
        <f t="shared" si="6"/>
        <v>-0.27128455696010012</v>
      </c>
      <c r="H426">
        <v>0.16885807361071789</v>
      </c>
      <c r="I426" t="s">
        <v>219</v>
      </c>
    </row>
    <row r="427" spans="1:9" x14ac:dyDescent="0.35">
      <c r="A427" t="s">
        <v>148</v>
      </c>
      <c r="B427" t="s">
        <v>202</v>
      </c>
      <c r="C427" t="s">
        <v>188</v>
      </c>
      <c r="D427">
        <v>2019</v>
      </c>
      <c r="E427">
        <v>2.158686474515914</v>
      </c>
      <c r="F427">
        <v>1.6857084827373969</v>
      </c>
      <c r="G427">
        <f t="shared" si="6"/>
        <v>-0.47297799177851707</v>
      </c>
      <c r="H427">
        <v>0.16885807361071789</v>
      </c>
      <c r="I427" t="s">
        <v>219</v>
      </c>
    </row>
    <row r="428" spans="1:9" x14ac:dyDescent="0.35">
      <c r="A428" t="s">
        <v>148</v>
      </c>
      <c r="B428" t="s">
        <v>203</v>
      </c>
      <c r="C428" t="s">
        <v>186</v>
      </c>
      <c r="D428">
        <v>2019</v>
      </c>
      <c r="E428">
        <v>1.548243112232184</v>
      </c>
      <c r="F428">
        <v>1.6857084827373969</v>
      </c>
      <c r="G428">
        <f t="shared" si="6"/>
        <v>0.1374653705052129</v>
      </c>
      <c r="H428">
        <v>0.16885807361071789</v>
      </c>
      <c r="I428" t="s">
        <v>219</v>
      </c>
    </row>
    <row r="429" spans="1:9" x14ac:dyDescent="0.35">
      <c r="A429" t="s">
        <v>148</v>
      </c>
      <c r="B429" t="s">
        <v>204</v>
      </c>
      <c r="C429" t="s">
        <v>188</v>
      </c>
      <c r="D429">
        <v>2019</v>
      </c>
      <c r="E429">
        <v>1.5232710630633359</v>
      </c>
      <c r="F429">
        <v>1.6857084827373969</v>
      </c>
      <c r="G429">
        <f t="shared" si="6"/>
        <v>0.162437419674061</v>
      </c>
      <c r="H429">
        <v>0.16885807361071789</v>
      </c>
      <c r="I429" t="s">
        <v>219</v>
      </c>
    </row>
    <row r="430" spans="1:9" x14ac:dyDescent="0.35">
      <c r="A430" t="s">
        <v>153</v>
      </c>
      <c r="B430" t="s">
        <v>201</v>
      </c>
      <c r="C430" t="s">
        <v>186</v>
      </c>
      <c r="D430">
        <v>2019</v>
      </c>
      <c r="E430">
        <v>1.641202261320762</v>
      </c>
      <c r="F430">
        <v>2.0796189403330492</v>
      </c>
      <c r="G430">
        <f t="shared" si="6"/>
        <v>0.4384166790122872</v>
      </c>
      <c r="H430">
        <v>0.15379843721398409</v>
      </c>
      <c r="I430" t="s">
        <v>219</v>
      </c>
    </row>
    <row r="431" spans="1:9" x14ac:dyDescent="0.35">
      <c r="A431" t="s">
        <v>153</v>
      </c>
      <c r="B431" t="s">
        <v>202</v>
      </c>
      <c r="C431" t="s">
        <v>188</v>
      </c>
      <c r="D431">
        <v>2019</v>
      </c>
      <c r="E431">
        <v>1.837933157898797</v>
      </c>
      <c r="F431">
        <v>2.0796189403330492</v>
      </c>
      <c r="G431">
        <f t="shared" si="6"/>
        <v>0.24168578243425221</v>
      </c>
      <c r="H431">
        <v>0.15379843721398409</v>
      </c>
      <c r="I431" t="s">
        <v>219</v>
      </c>
    </row>
    <row r="432" spans="1:9" x14ac:dyDescent="0.35">
      <c r="A432" t="s">
        <v>153</v>
      </c>
      <c r="B432" t="s">
        <v>203</v>
      </c>
      <c r="C432" t="s">
        <v>186</v>
      </c>
      <c r="D432">
        <v>2019</v>
      </c>
      <c r="E432">
        <v>1.2870082454169649</v>
      </c>
      <c r="F432">
        <v>2.0796189403330492</v>
      </c>
      <c r="G432">
        <f t="shared" si="6"/>
        <v>0.79261069491608427</v>
      </c>
      <c r="H432">
        <v>0.15379843721398409</v>
      </c>
      <c r="I432" t="s">
        <v>219</v>
      </c>
    </row>
    <row r="433" spans="1:9" x14ac:dyDescent="0.35">
      <c r="A433" t="s">
        <v>153</v>
      </c>
      <c r="B433" t="s">
        <v>204</v>
      </c>
      <c r="C433" t="s">
        <v>188</v>
      </c>
      <c r="D433">
        <v>2019</v>
      </c>
      <c r="E433">
        <v>1.333589129915191</v>
      </c>
      <c r="F433">
        <v>2.0796189403330492</v>
      </c>
      <c r="G433">
        <f t="shared" si="6"/>
        <v>0.74602981041785821</v>
      </c>
      <c r="H433">
        <v>0.15379843721398409</v>
      </c>
      <c r="I433" t="s">
        <v>219</v>
      </c>
    </row>
    <row r="434" spans="1:9" x14ac:dyDescent="0.35">
      <c r="A434" t="s">
        <v>154</v>
      </c>
      <c r="B434" t="s">
        <v>201</v>
      </c>
      <c r="C434" t="s">
        <v>186</v>
      </c>
      <c r="D434">
        <v>2019</v>
      </c>
      <c r="E434">
        <v>4.5299756937161373</v>
      </c>
      <c r="F434">
        <v>4.8237638263446936</v>
      </c>
      <c r="G434">
        <f t="shared" si="6"/>
        <v>0.2937881326285563</v>
      </c>
      <c r="H434">
        <v>0.26662936464636439</v>
      </c>
      <c r="I434" t="s">
        <v>219</v>
      </c>
    </row>
    <row r="435" spans="1:9" x14ac:dyDescent="0.35">
      <c r="A435" t="s">
        <v>154</v>
      </c>
      <c r="B435" t="s">
        <v>202</v>
      </c>
      <c r="C435" t="s">
        <v>188</v>
      </c>
      <c r="D435">
        <v>2019</v>
      </c>
      <c r="E435">
        <v>4.058674421459818</v>
      </c>
      <c r="F435">
        <v>4.8237638263446936</v>
      </c>
      <c r="G435">
        <f t="shared" si="6"/>
        <v>0.76508940488487553</v>
      </c>
      <c r="H435">
        <v>0.26662936464636439</v>
      </c>
      <c r="I435" t="s">
        <v>219</v>
      </c>
    </row>
    <row r="436" spans="1:9" x14ac:dyDescent="0.35">
      <c r="A436" t="s">
        <v>154</v>
      </c>
      <c r="B436" t="s">
        <v>203</v>
      </c>
      <c r="C436" t="s">
        <v>186</v>
      </c>
      <c r="D436">
        <v>2019</v>
      </c>
      <c r="E436">
        <v>5.6355935792373302</v>
      </c>
      <c r="F436">
        <v>4.8237638263446936</v>
      </c>
      <c r="G436">
        <f t="shared" si="6"/>
        <v>-0.81182975289263659</v>
      </c>
      <c r="H436">
        <v>0.26662936464636439</v>
      </c>
      <c r="I436" t="s">
        <v>219</v>
      </c>
    </row>
    <row r="437" spans="1:9" x14ac:dyDescent="0.35">
      <c r="A437" t="s">
        <v>154</v>
      </c>
      <c r="B437" t="s">
        <v>204</v>
      </c>
      <c r="C437" t="s">
        <v>188</v>
      </c>
      <c r="D437">
        <v>2019</v>
      </c>
      <c r="E437">
        <v>3.759569376747196</v>
      </c>
      <c r="F437">
        <v>4.8237638263446936</v>
      </c>
      <c r="G437">
        <f t="shared" si="6"/>
        <v>1.0641944495974975</v>
      </c>
      <c r="H437">
        <v>0.26662936464636439</v>
      </c>
      <c r="I437" t="s">
        <v>219</v>
      </c>
    </row>
    <row r="438" spans="1:9" x14ac:dyDescent="0.35">
      <c r="A438" t="s">
        <v>155</v>
      </c>
      <c r="B438" t="s">
        <v>201</v>
      </c>
      <c r="C438" t="s">
        <v>186</v>
      </c>
      <c r="D438">
        <v>2019</v>
      </c>
      <c r="E438">
        <v>1.1508168253350211</v>
      </c>
      <c r="F438">
        <v>0.41751152968335331</v>
      </c>
      <c r="G438">
        <f t="shared" si="6"/>
        <v>-0.73330529565166769</v>
      </c>
      <c r="H438">
        <v>0.14739048347028469</v>
      </c>
      <c r="I438" t="s">
        <v>219</v>
      </c>
    </row>
    <row r="439" spans="1:9" x14ac:dyDescent="0.35">
      <c r="A439" t="s">
        <v>155</v>
      </c>
      <c r="B439" t="s">
        <v>202</v>
      </c>
      <c r="C439" t="s">
        <v>188</v>
      </c>
      <c r="D439">
        <v>2019</v>
      </c>
      <c r="E439">
        <v>1.208894526316961</v>
      </c>
      <c r="F439">
        <v>0.41751152968335331</v>
      </c>
      <c r="G439">
        <f t="shared" si="6"/>
        <v>-0.79138299663360767</v>
      </c>
      <c r="H439">
        <v>0.14739048347028469</v>
      </c>
      <c r="I439" t="s">
        <v>219</v>
      </c>
    </row>
    <row r="440" spans="1:9" x14ac:dyDescent="0.35">
      <c r="A440" t="s">
        <v>155</v>
      </c>
      <c r="B440" t="s">
        <v>203</v>
      </c>
      <c r="C440" t="s">
        <v>186</v>
      </c>
      <c r="D440">
        <v>2019</v>
      </c>
      <c r="E440">
        <v>0.1046834039854172</v>
      </c>
      <c r="F440">
        <v>0.41751152968335331</v>
      </c>
      <c r="G440">
        <f t="shared" si="6"/>
        <v>0.31282812569793611</v>
      </c>
      <c r="H440">
        <v>0.14739048347028469</v>
      </c>
      <c r="I440" t="s">
        <v>219</v>
      </c>
    </row>
    <row r="441" spans="1:9" x14ac:dyDescent="0.35">
      <c r="A441" t="s">
        <v>155</v>
      </c>
      <c r="B441" t="s">
        <v>204</v>
      </c>
      <c r="C441" t="s">
        <v>188</v>
      </c>
      <c r="D441">
        <v>2019</v>
      </c>
      <c r="E441">
        <v>0.1006276066420453</v>
      </c>
      <c r="F441">
        <v>0.41751152968335331</v>
      </c>
      <c r="G441">
        <f t="shared" si="6"/>
        <v>0.31688392304130802</v>
      </c>
      <c r="H441">
        <v>0.14739048347028469</v>
      </c>
      <c r="I441" t="s">
        <v>219</v>
      </c>
    </row>
    <row r="442" spans="1:9" x14ac:dyDescent="0.35">
      <c r="A442" t="s">
        <v>156</v>
      </c>
      <c r="B442" t="s">
        <v>201</v>
      </c>
      <c r="C442" t="s">
        <v>186</v>
      </c>
      <c r="D442">
        <v>2019</v>
      </c>
      <c r="E442">
        <v>2.3973855170303038</v>
      </c>
      <c r="F442">
        <v>2.2687921571426761</v>
      </c>
      <c r="G442">
        <f t="shared" si="6"/>
        <v>-0.12859335988762766</v>
      </c>
      <c r="H442">
        <v>0.17313412187867469</v>
      </c>
      <c r="I442" t="s">
        <v>219</v>
      </c>
    </row>
    <row r="443" spans="1:9" x14ac:dyDescent="0.35">
      <c r="A443" t="s">
        <v>156</v>
      </c>
      <c r="B443" t="s">
        <v>202</v>
      </c>
      <c r="C443" t="s">
        <v>188</v>
      </c>
      <c r="D443">
        <v>2019</v>
      </c>
      <c r="E443">
        <v>2.5903398154754731</v>
      </c>
      <c r="F443">
        <v>2.2687921571426761</v>
      </c>
      <c r="G443">
        <f t="shared" si="6"/>
        <v>-0.32154765833279697</v>
      </c>
      <c r="H443">
        <v>0.17313412187867469</v>
      </c>
      <c r="I443" t="s">
        <v>219</v>
      </c>
    </row>
    <row r="444" spans="1:9" x14ac:dyDescent="0.35">
      <c r="A444" t="s">
        <v>156</v>
      </c>
      <c r="B444" t="s">
        <v>203</v>
      </c>
      <c r="C444" t="s">
        <v>186</v>
      </c>
      <c r="D444">
        <v>2019</v>
      </c>
      <c r="E444">
        <v>1.699934171052897</v>
      </c>
      <c r="F444">
        <v>2.2687921571426761</v>
      </c>
      <c r="G444">
        <f t="shared" si="6"/>
        <v>0.56885798608977911</v>
      </c>
      <c r="H444">
        <v>0.17313412187867469</v>
      </c>
      <c r="I444" t="s">
        <v>219</v>
      </c>
    </row>
    <row r="445" spans="1:9" x14ac:dyDescent="0.35">
      <c r="A445" t="s">
        <v>156</v>
      </c>
      <c r="B445" t="s">
        <v>204</v>
      </c>
      <c r="C445" t="s">
        <v>188</v>
      </c>
      <c r="D445">
        <v>2019</v>
      </c>
      <c r="E445">
        <v>1.627911133653104</v>
      </c>
      <c r="F445">
        <v>2.2687921571426761</v>
      </c>
      <c r="G445">
        <f t="shared" si="6"/>
        <v>0.6408810234895721</v>
      </c>
      <c r="H445">
        <v>0.17313412187867469</v>
      </c>
      <c r="I445" t="s">
        <v>219</v>
      </c>
    </row>
    <row r="446" spans="1:9" x14ac:dyDescent="0.35">
      <c r="A446" t="s">
        <v>148</v>
      </c>
      <c r="B446" t="s">
        <v>203</v>
      </c>
      <c r="C446" t="s">
        <v>186</v>
      </c>
      <c r="D446">
        <v>2020</v>
      </c>
      <c r="E446">
        <v>1.3947816095145389</v>
      </c>
      <c r="F446">
        <v>-6.5900132771165296</v>
      </c>
      <c r="G446">
        <f t="shared" si="6"/>
        <v>-7.9847948866310681</v>
      </c>
      <c r="H446">
        <v>0.17076349956742379</v>
      </c>
      <c r="I446" t="s">
        <v>219</v>
      </c>
    </row>
    <row r="447" spans="1:9" x14ac:dyDescent="0.35">
      <c r="A447" t="s">
        <v>148</v>
      </c>
      <c r="B447" t="s">
        <v>204</v>
      </c>
      <c r="C447" t="s">
        <v>188</v>
      </c>
      <c r="D447">
        <v>2020</v>
      </c>
      <c r="E447">
        <v>1.6306467331163921</v>
      </c>
      <c r="F447">
        <v>-6.5900132771165296</v>
      </c>
      <c r="G447">
        <f t="shared" si="6"/>
        <v>-8.2206600102329226</v>
      </c>
      <c r="H447">
        <v>0.17076349956742379</v>
      </c>
      <c r="I447" t="s">
        <v>219</v>
      </c>
    </row>
    <row r="448" spans="1:9" x14ac:dyDescent="0.35">
      <c r="A448" t="s">
        <v>148</v>
      </c>
      <c r="B448" t="s">
        <v>205</v>
      </c>
      <c r="C448" t="s">
        <v>186</v>
      </c>
      <c r="D448">
        <v>2020</v>
      </c>
      <c r="E448">
        <v>-7.0511951651758391</v>
      </c>
      <c r="F448">
        <v>-6.5900132771165296</v>
      </c>
      <c r="G448">
        <f t="shared" si="6"/>
        <v>0.46118188805930949</v>
      </c>
      <c r="H448">
        <v>0.17076349956742379</v>
      </c>
      <c r="I448" t="s">
        <v>219</v>
      </c>
    </row>
    <row r="449" spans="1:9" x14ac:dyDescent="0.35">
      <c r="A449" t="s">
        <v>148</v>
      </c>
      <c r="B449" t="s">
        <v>206</v>
      </c>
      <c r="C449" t="s">
        <v>188</v>
      </c>
      <c r="D449">
        <v>2020</v>
      </c>
      <c r="E449">
        <v>-5.5131277655310118</v>
      </c>
      <c r="F449">
        <v>-6.5900132771165296</v>
      </c>
      <c r="G449">
        <f t="shared" si="6"/>
        <v>-1.0768855115855178</v>
      </c>
      <c r="H449">
        <v>0.17076349956742379</v>
      </c>
      <c r="I449" t="s">
        <v>219</v>
      </c>
    </row>
    <row r="450" spans="1:9" x14ac:dyDescent="0.35">
      <c r="A450" t="s">
        <v>153</v>
      </c>
      <c r="B450" t="s">
        <v>203</v>
      </c>
      <c r="C450" t="s">
        <v>186</v>
      </c>
      <c r="D450">
        <v>2020</v>
      </c>
      <c r="E450">
        <v>1.285387661815784</v>
      </c>
      <c r="F450">
        <v>-7.9120138942178206</v>
      </c>
      <c r="G450">
        <f t="shared" ref="G450:G513" si="7">IF(OR(F450="",E450=""),"",F450-E450)</f>
        <v>-9.1974015560336042</v>
      </c>
      <c r="H450">
        <v>0.16587155074328949</v>
      </c>
      <c r="I450" t="s">
        <v>219</v>
      </c>
    </row>
    <row r="451" spans="1:9" x14ac:dyDescent="0.35">
      <c r="A451" t="s">
        <v>153</v>
      </c>
      <c r="B451" t="s">
        <v>204</v>
      </c>
      <c r="C451" t="s">
        <v>188</v>
      </c>
      <c r="D451">
        <v>2020</v>
      </c>
      <c r="E451">
        <v>1.503749975943047</v>
      </c>
      <c r="F451">
        <v>-7.9120138942178206</v>
      </c>
      <c r="G451">
        <f t="shared" si="7"/>
        <v>-9.4157638701608679</v>
      </c>
      <c r="H451">
        <v>0.16587155074328949</v>
      </c>
      <c r="I451" t="s">
        <v>219</v>
      </c>
    </row>
    <row r="452" spans="1:9" x14ac:dyDescent="0.35">
      <c r="A452" t="s">
        <v>153</v>
      </c>
      <c r="B452" t="s">
        <v>205</v>
      </c>
      <c r="C452" t="s">
        <v>186</v>
      </c>
      <c r="D452">
        <v>2020</v>
      </c>
      <c r="E452">
        <v>-9.3511426009976422</v>
      </c>
      <c r="F452">
        <v>-7.9120138942178206</v>
      </c>
      <c r="G452">
        <f t="shared" si="7"/>
        <v>1.4391287067798215</v>
      </c>
      <c r="H452">
        <v>0.16587155074328949</v>
      </c>
      <c r="I452" t="s">
        <v>219</v>
      </c>
    </row>
    <row r="453" spans="1:9" x14ac:dyDescent="0.35">
      <c r="A453" t="s">
        <v>153</v>
      </c>
      <c r="B453" t="s">
        <v>206</v>
      </c>
      <c r="C453" t="s">
        <v>188</v>
      </c>
      <c r="D453">
        <v>2020</v>
      </c>
      <c r="E453">
        <v>-8.2482980854368328</v>
      </c>
      <c r="F453">
        <v>-7.9120138942178206</v>
      </c>
      <c r="G453">
        <f t="shared" si="7"/>
        <v>0.33628419121901221</v>
      </c>
      <c r="H453">
        <v>0.16587155074328949</v>
      </c>
      <c r="I453" t="s">
        <v>219</v>
      </c>
    </row>
    <row r="454" spans="1:9" x14ac:dyDescent="0.35">
      <c r="A454" t="s">
        <v>154</v>
      </c>
      <c r="B454" t="s">
        <v>203</v>
      </c>
      <c r="C454" t="s">
        <v>186</v>
      </c>
      <c r="D454">
        <v>2020</v>
      </c>
      <c r="E454">
        <v>3.528571869780794</v>
      </c>
      <c r="F454">
        <v>6.9863814303713827</v>
      </c>
      <c r="G454">
        <f t="shared" si="7"/>
        <v>3.4578095605905887</v>
      </c>
      <c r="H454">
        <v>0.3780372329247822</v>
      </c>
      <c r="I454" t="s">
        <v>219</v>
      </c>
    </row>
    <row r="455" spans="1:9" x14ac:dyDescent="0.35">
      <c r="A455" t="s">
        <v>154</v>
      </c>
      <c r="B455" t="s">
        <v>204</v>
      </c>
      <c r="C455" t="s">
        <v>188</v>
      </c>
      <c r="D455">
        <v>2020</v>
      </c>
      <c r="E455">
        <v>3.3676156234285992</v>
      </c>
      <c r="F455">
        <v>6.9863814303713827</v>
      </c>
      <c r="G455">
        <f t="shared" si="7"/>
        <v>3.6187658069427835</v>
      </c>
      <c r="H455">
        <v>0.3780372329247822</v>
      </c>
      <c r="I455" t="s">
        <v>219</v>
      </c>
    </row>
    <row r="456" spans="1:9" x14ac:dyDescent="0.35">
      <c r="A456" t="s">
        <v>154</v>
      </c>
      <c r="B456" t="s">
        <v>205</v>
      </c>
      <c r="C456" t="s">
        <v>186</v>
      </c>
      <c r="D456">
        <v>2020</v>
      </c>
      <c r="E456">
        <v>-2.3373996171914708</v>
      </c>
      <c r="F456">
        <v>6.9863814303713827</v>
      </c>
      <c r="G456">
        <f t="shared" si="7"/>
        <v>9.3237810475628535</v>
      </c>
      <c r="H456">
        <v>0.3780372329247822</v>
      </c>
      <c r="I456" t="s">
        <v>219</v>
      </c>
    </row>
    <row r="457" spans="1:9" x14ac:dyDescent="0.35">
      <c r="A457" t="s">
        <v>154</v>
      </c>
      <c r="B457" t="s">
        <v>206</v>
      </c>
      <c r="C457" t="s">
        <v>188</v>
      </c>
      <c r="D457">
        <v>2020</v>
      </c>
      <c r="E457">
        <v>-7.9470480138547073</v>
      </c>
      <c r="F457">
        <v>6.9863814303713827</v>
      </c>
      <c r="G457">
        <f t="shared" si="7"/>
        <v>14.933429444226089</v>
      </c>
      <c r="H457">
        <v>0.3780372329247822</v>
      </c>
      <c r="I457" t="s">
        <v>219</v>
      </c>
    </row>
    <row r="458" spans="1:9" x14ac:dyDescent="0.35">
      <c r="A458" t="s">
        <v>155</v>
      </c>
      <c r="B458" t="s">
        <v>203</v>
      </c>
      <c r="C458" t="s">
        <v>186</v>
      </c>
      <c r="D458">
        <v>2020</v>
      </c>
      <c r="E458">
        <v>0.43236292909316631</v>
      </c>
      <c r="F458">
        <v>-9.3783767522421471</v>
      </c>
      <c r="G458">
        <f t="shared" si="7"/>
        <v>-9.8107396813353134</v>
      </c>
      <c r="H458">
        <v>0.15574566778244739</v>
      </c>
      <c r="I458" t="s">
        <v>219</v>
      </c>
    </row>
    <row r="459" spans="1:9" x14ac:dyDescent="0.35">
      <c r="A459" t="s">
        <v>155</v>
      </c>
      <c r="B459" t="s">
        <v>204</v>
      </c>
      <c r="C459" t="s">
        <v>188</v>
      </c>
      <c r="D459">
        <v>2020</v>
      </c>
      <c r="E459">
        <v>0.71178912334750599</v>
      </c>
      <c r="F459">
        <v>-9.3783767522421471</v>
      </c>
      <c r="G459">
        <f t="shared" si="7"/>
        <v>-10.090165875589653</v>
      </c>
      <c r="H459">
        <v>0.15574566778244739</v>
      </c>
      <c r="I459" t="s">
        <v>219</v>
      </c>
    </row>
    <row r="460" spans="1:9" x14ac:dyDescent="0.35">
      <c r="A460" t="s">
        <v>155</v>
      </c>
      <c r="B460" t="s">
        <v>205</v>
      </c>
      <c r="C460" t="s">
        <v>186</v>
      </c>
      <c r="D460">
        <v>2020</v>
      </c>
      <c r="E460">
        <v>-9.8515454699187543</v>
      </c>
      <c r="F460">
        <v>-9.3783767522421471</v>
      </c>
      <c r="G460">
        <f t="shared" si="7"/>
        <v>0.47316871767660729</v>
      </c>
      <c r="H460">
        <v>0.15574566778244739</v>
      </c>
      <c r="I460" t="s">
        <v>219</v>
      </c>
    </row>
    <row r="461" spans="1:9" x14ac:dyDescent="0.35">
      <c r="A461" t="s">
        <v>155</v>
      </c>
      <c r="B461" t="s">
        <v>206</v>
      </c>
      <c r="C461" t="s">
        <v>188</v>
      </c>
      <c r="D461">
        <v>2020</v>
      </c>
      <c r="E461">
        <v>-9.517990850094149</v>
      </c>
      <c r="F461">
        <v>-9.3783767522421471</v>
      </c>
      <c r="G461">
        <f t="shared" si="7"/>
        <v>0.13961409785200196</v>
      </c>
      <c r="H461">
        <v>0.15574566778244739</v>
      </c>
      <c r="I461" t="s">
        <v>219</v>
      </c>
    </row>
    <row r="462" spans="1:9" x14ac:dyDescent="0.35">
      <c r="A462" t="s">
        <v>156</v>
      </c>
      <c r="B462" t="s">
        <v>203</v>
      </c>
      <c r="C462" t="s">
        <v>186</v>
      </c>
      <c r="D462">
        <v>2020</v>
      </c>
      <c r="E462">
        <v>1.2831214058191649</v>
      </c>
      <c r="F462">
        <v>-3.9039509434828492</v>
      </c>
      <c r="G462">
        <f t="shared" si="7"/>
        <v>-5.1870723493020137</v>
      </c>
      <c r="H462">
        <v>0.18034013840432031</v>
      </c>
      <c r="I462" t="s">
        <v>219</v>
      </c>
    </row>
    <row r="463" spans="1:9" x14ac:dyDescent="0.35">
      <c r="A463" t="s">
        <v>156</v>
      </c>
      <c r="B463" t="s">
        <v>204</v>
      </c>
      <c r="C463" t="s">
        <v>188</v>
      </c>
      <c r="D463">
        <v>2020</v>
      </c>
      <c r="E463">
        <v>1.619436814413677</v>
      </c>
      <c r="F463">
        <v>-3.9039509434828492</v>
      </c>
      <c r="G463">
        <f t="shared" si="7"/>
        <v>-5.5233877578965265</v>
      </c>
      <c r="H463">
        <v>0.18034013840432031</v>
      </c>
      <c r="I463" t="s">
        <v>219</v>
      </c>
    </row>
    <row r="464" spans="1:9" x14ac:dyDescent="0.35">
      <c r="A464" t="s">
        <v>156</v>
      </c>
      <c r="B464" t="s">
        <v>205</v>
      </c>
      <c r="C464" t="s">
        <v>186</v>
      </c>
      <c r="D464">
        <v>2020</v>
      </c>
      <c r="E464">
        <v>-5.3222217587985954</v>
      </c>
      <c r="F464">
        <v>-3.9039509434828492</v>
      </c>
      <c r="G464">
        <f t="shared" si="7"/>
        <v>1.4182708153157462</v>
      </c>
      <c r="H464">
        <v>0.18034013840432031</v>
      </c>
      <c r="I464" t="s">
        <v>219</v>
      </c>
    </row>
    <row r="465" spans="1:9" x14ac:dyDescent="0.35">
      <c r="A465" t="s">
        <v>156</v>
      </c>
      <c r="B465" t="s">
        <v>206</v>
      </c>
      <c r="C465" t="s">
        <v>188</v>
      </c>
      <c r="D465">
        <v>2020</v>
      </c>
      <c r="E465">
        <v>-6.8478963820636896</v>
      </c>
      <c r="F465">
        <v>-3.9039509434828492</v>
      </c>
      <c r="G465">
        <f t="shared" si="7"/>
        <v>2.9439454385808403</v>
      </c>
      <c r="H465">
        <v>0.18034013840432031</v>
      </c>
      <c r="I465" t="s">
        <v>219</v>
      </c>
    </row>
    <row r="466" spans="1:9" x14ac:dyDescent="0.35">
      <c r="A466" t="s">
        <v>157</v>
      </c>
      <c r="B466" t="s">
        <v>203</v>
      </c>
      <c r="C466" t="s">
        <v>186</v>
      </c>
      <c r="D466">
        <v>2020</v>
      </c>
      <c r="E466">
        <v>1.699885517193356</v>
      </c>
      <c r="F466">
        <v>-8.5609032033360464</v>
      </c>
      <c r="G466">
        <f t="shared" si="7"/>
        <v>-10.260788720529403</v>
      </c>
      <c r="H466">
        <v>0.14810212813728671</v>
      </c>
      <c r="I466" t="s">
        <v>219</v>
      </c>
    </row>
    <row r="467" spans="1:9" x14ac:dyDescent="0.35">
      <c r="A467" t="s">
        <v>157</v>
      </c>
      <c r="B467" t="s">
        <v>204</v>
      </c>
      <c r="C467" t="s">
        <v>188</v>
      </c>
      <c r="D467">
        <v>2020</v>
      </c>
      <c r="E467">
        <v>1.7153996309464681</v>
      </c>
      <c r="F467">
        <v>-8.5609032033360464</v>
      </c>
      <c r="G467">
        <f t="shared" si="7"/>
        <v>-10.276302834282514</v>
      </c>
      <c r="H467">
        <v>0.14810212813728671</v>
      </c>
      <c r="I467" t="s">
        <v>219</v>
      </c>
    </row>
    <row r="468" spans="1:9" x14ac:dyDescent="0.35">
      <c r="A468" t="s">
        <v>157</v>
      </c>
      <c r="B468" t="s">
        <v>205</v>
      </c>
      <c r="C468" t="s">
        <v>186</v>
      </c>
      <c r="D468">
        <v>2020</v>
      </c>
      <c r="E468">
        <v>-9.2905567939445373</v>
      </c>
      <c r="F468">
        <v>-8.5609032033360464</v>
      </c>
      <c r="G468">
        <f t="shared" si="7"/>
        <v>0.72965359060849089</v>
      </c>
      <c r="H468">
        <v>0.14810212813728671</v>
      </c>
      <c r="I468" t="s">
        <v>219</v>
      </c>
    </row>
    <row r="469" spans="1:9" x14ac:dyDescent="0.35">
      <c r="A469" t="s">
        <v>157</v>
      </c>
      <c r="B469" t="s">
        <v>206</v>
      </c>
      <c r="C469" t="s">
        <v>188</v>
      </c>
      <c r="D469">
        <v>2020</v>
      </c>
      <c r="E469">
        <v>-6.7651809613411107</v>
      </c>
      <c r="F469">
        <v>-8.5609032033360464</v>
      </c>
      <c r="G469">
        <f t="shared" si="7"/>
        <v>-1.7957222419949357</v>
      </c>
      <c r="H469">
        <v>0.14810212813728671</v>
      </c>
      <c r="I469" t="s">
        <v>219</v>
      </c>
    </row>
    <row r="470" spans="1:9" x14ac:dyDescent="0.35">
      <c r="A470" t="s">
        <v>148</v>
      </c>
      <c r="B470" t="s">
        <v>205</v>
      </c>
      <c r="C470" t="s">
        <v>186</v>
      </c>
      <c r="D470">
        <v>2021</v>
      </c>
      <c r="E470">
        <v>4.1159384107752661</v>
      </c>
      <c r="F470">
        <v>4.8848712783015431</v>
      </c>
      <c r="G470">
        <f t="shared" si="7"/>
        <v>0.76893286752627699</v>
      </c>
      <c r="H470">
        <v>0.1559916018212551</v>
      </c>
      <c r="I470" t="s">
        <v>219</v>
      </c>
    </row>
    <row r="471" spans="1:9" x14ac:dyDescent="0.35">
      <c r="A471" t="s">
        <v>148</v>
      </c>
      <c r="B471" t="s">
        <v>206</v>
      </c>
      <c r="C471" t="s">
        <v>188</v>
      </c>
      <c r="D471">
        <v>2021</v>
      </c>
      <c r="E471">
        <v>5.0052790018873416</v>
      </c>
      <c r="F471">
        <v>4.8848712783015431</v>
      </c>
      <c r="G471">
        <f t="shared" si="7"/>
        <v>-0.12040772358579854</v>
      </c>
      <c r="H471">
        <v>0.1559916018212551</v>
      </c>
      <c r="I471" t="s">
        <v>219</v>
      </c>
    </row>
    <row r="472" spans="1:9" x14ac:dyDescent="0.35">
      <c r="A472" t="s">
        <v>148</v>
      </c>
      <c r="B472" t="s">
        <v>207</v>
      </c>
      <c r="C472" t="s">
        <v>186</v>
      </c>
      <c r="D472">
        <v>2021</v>
      </c>
      <c r="E472">
        <v>4.4031542878007812</v>
      </c>
      <c r="F472">
        <v>4.8848712783015431</v>
      </c>
      <c r="G472">
        <f t="shared" si="7"/>
        <v>0.48171699050076189</v>
      </c>
      <c r="H472">
        <v>0.1559916018212551</v>
      </c>
      <c r="I472" t="s">
        <v>219</v>
      </c>
    </row>
    <row r="473" spans="1:9" x14ac:dyDescent="0.35">
      <c r="A473" t="s">
        <v>148</v>
      </c>
      <c r="B473" t="s">
        <v>208</v>
      </c>
      <c r="C473" t="s">
        <v>188</v>
      </c>
      <c r="D473">
        <v>2021</v>
      </c>
      <c r="E473">
        <v>3.407915196652112</v>
      </c>
      <c r="F473">
        <v>4.8848712783015431</v>
      </c>
      <c r="G473">
        <f t="shared" si="7"/>
        <v>1.4769560816494312</v>
      </c>
      <c r="H473">
        <v>0.1559916018212551</v>
      </c>
      <c r="I473" t="s">
        <v>219</v>
      </c>
    </row>
    <row r="474" spans="1:9" x14ac:dyDescent="0.35">
      <c r="A474" t="s">
        <v>149</v>
      </c>
      <c r="B474" t="s">
        <v>205</v>
      </c>
      <c r="C474" t="s">
        <v>186</v>
      </c>
      <c r="D474">
        <v>2021</v>
      </c>
      <c r="E474">
        <v>4.1239049795648741</v>
      </c>
      <c r="F474">
        <v>6.0667175798443678</v>
      </c>
      <c r="G474">
        <f t="shared" si="7"/>
        <v>1.9428126002794937</v>
      </c>
      <c r="H474">
        <v>0.14637497707145941</v>
      </c>
      <c r="I474" t="s">
        <v>219</v>
      </c>
    </row>
    <row r="475" spans="1:9" x14ac:dyDescent="0.35">
      <c r="A475" t="s">
        <v>149</v>
      </c>
      <c r="B475" t="s">
        <v>206</v>
      </c>
      <c r="C475" t="s">
        <v>188</v>
      </c>
      <c r="D475">
        <v>2021</v>
      </c>
      <c r="E475">
        <v>6.6899129841448302</v>
      </c>
      <c r="F475">
        <v>6.0667175798443678</v>
      </c>
      <c r="G475">
        <f t="shared" si="7"/>
        <v>-0.62319540430046239</v>
      </c>
      <c r="H475">
        <v>0.14637497707145941</v>
      </c>
      <c r="I475" t="s">
        <v>219</v>
      </c>
    </row>
    <row r="476" spans="1:9" x14ac:dyDescent="0.35">
      <c r="A476" t="s">
        <v>149</v>
      </c>
      <c r="B476" t="s">
        <v>207</v>
      </c>
      <c r="C476" t="s">
        <v>186</v>
      </c>
      <c r="D476">
        <v>2021</v>
      </c>
      <c r="E476">
        <v>5.9836029339416452</v>
      </c>
      <c r="F476">
        <v>6.0667175798443678</v>
      </c>
      <c r="G476">
        <f t="shared" si="7"/>
        <v>8.311464590272255E-2</v>
      </c>
      <c r="H476">
        <v>0.14637497707145941</v>
      </c>
      <c r="I476" t="s">
        <v>219</v>
      </c>
    </row>
    <row r="477" spans="1:9" x14ac:dyDescent="0.35">
      <c r="A477" t="s">
        <v>149</v>
      </c>
      <c r="B477" t="s">
        <v>208</v>
      </c>
      <c r="C477" t="s">
        <v>188</v>
      </c>
      <c r="D477">
        <v>2021</v>
      </c>
      <c r="E477">
        <v>4.5423071463688514</v>
      </c>
      <c r="F477">
        <v>6.0667175798443678</v>
      </c>
      <c r="G477">
        <f t="shared" si="7"/>
        <v>1.5244104334755164</v>
      </c>
      <c r="H477">
        <v>0.14637497707145941</v>
      </c>
      <c r="I477" t="s">
        <v>219</v>
      </c>
    </row>
    <row r="478" spans="1:9" x14ac:dyDescent="0.35">
      <c r="A478" t="s">
        <v>151</v>
      </c>
      <c r="B478" t="s">
        <v>205</v>
      </c>
      <c r="C478" t="s">
        <v>186</v>
      </c>
      <c r="D478">
        <v>2021</v>
      </c>
      <c r="E478">
        <v>5.3508536215682634</v>
      </c>
      <c r="F478">
        <v>6.4693143142877041</v>
      </c>
      <c r="G478">
        <f t="shared" si="7"/>
        <v>1.1184606927194407</v>
      </c>
      <c r="H478">
        <v>0.15242426670940859</v>
      </c>
      <c r="I478" t="s">
        <v>219</v>
      </c>
    </row>
    <row r="479" spans="1:9" x14ac:dyDescent="0.35">
      <c r="A479" t="s">
        <v>151</v>
      </c>
      <c r="B479" t="s">
        <v>206</v>
      </c>
      <c r="C479" t="s">
        <v>188</v>
      </c>
      <c r="D479">
        <v>2021</v>
      </c>
      <c r="E479">
        <v>6.9761759541974167</v>
      </c>
      <c r="F479">
        <v>6.4693143142877041</v>
      </c>
      <c r="G479">
        <f t="shared" si="7"/>
        <v>-0.50686163990971256</v>
      </c>
      <c r="H479">
        <v>0.15242426670940859</v>
      </c>
      <c r="I479" t="s">
        <v>219</v>
      </c>
    </row>
    <row r="480" spans="1:9" x14ac:dyDescent="0.35">
      <c r="A480" t="s">
        <v>151</v>
      </c>
      <c r="B480" t="s">
        <v>207</v>
      </c>
      <c r="C480" t="s">
        <v>186</v>
      </c>
      <c r="D480">
        <v>2021</v>
      </c>
      <c r="E480">
        <v>4.6234510847103616</v>
      </c>
      <c r="F480">
        <v>6.4693143142877041</v>
      </c>
      <c r="G480">
        <f t="shared" si="7"/>
        <v>1.8458632295773425</v>
      </c>
      <c r="H480">
        <v>0.15242426670940859</v>
      </c>
      <c r="I480" t="s">
        <v>219</v>
      </c>
    </row>
    <row r="481" spans="1:9" x14ac:dyDescent="0.35">
      <c r="A481" t="s">
        <v>151</v>
      </c>
      <c r="B481" t="s">
        <v>208</v>
      </c>
      <c r="C481" t="s">
        <v>188</v>
      </c>
      <c r="D481">
        <v>2021</v>
      </c>
      <c r="E481">
        <v>5.8812532644924698</v>
      </c>
      <c r="F481">
        <v>6.4693143142877041</v>
      </c>
      <c r="G481">
        <f t="shared" si="7"/>
        <v>0.58806104979523433</v>
      </c>
      <c r="H481">
        <v>0.15242426670940859</v>
      </c>
      <c r="I481" t="s">
        <v>219</v>
      </c>
    </row>
    <row r="482" spans="1:9" x14ac:dyDescent="0.35">
      <c r="A482" t="s">
        <v>153</v>
      </c>
      <c r="B482" t="s">
        <v>205</v>
      </c>
      <c r="C482" t="s">
        <v>186</v>
      </c>
      <c r="D482">
        <v>2021</v>
      </c>
      <c r="E482">
        <v>5.7952659026178077</v>
      </c>
      <c r="F482">
        <v>6.5701884772546428</v>
      </c>
      <c r="G482">
        <f t="shared" si="7"/>
        <v>0.77492257463683512</v>
      </c>
      <c r="H482">
        <v>0.16207230967799771</v>
      </c>
      <c r="I482" t="s">
        <v>219</v>
      </c>
    </row>
    <row r="483" spans="1:9" x14ac:dyDescent="0.35">
      <c r="A483" t="s">
        <v>153</v>
      </c>
      <c r="B483" t="s">
        <v>206</v>
      </c>
      <c r="C483" t="s">
        <v>188</v>
      </c>
      <c r="D483">
        <v>2021</v>
      </c>
      <c r="E483">
        <v>7.4011344913377686</v>
      </c>
      <c r="F483">
        <v>6.5701884772546428</v>
      </c>
      <c r="G483">
        <f t="shared" si="7"/>
        <v>-0.83094601408312574</v>
      </c>
      <c r="H483">
        <v>0.16207230967799771</v>
      </c>
      <c r="I483" t="s">
        <v>219</v>
      </c>
    </row>
    <row r="484" spans="1:9" x14ac:dyDescent="0.35">
      <c r="A484" t="s">
        <v>153</v>
      </c>
      <c r="B484" t="s">
        <v>207</v>
      </c>
      <c r="C484" t="s">
        <v>186</v>
      </c>
      <c r="D484">
        <v>2021</v>
      </c>
      <c r="E484">
        <v>6.5425794292067074</v>
      </c>
      <c r="F484">
        <v>6.5701884772546428</v>
      </c>
      <c r="G484">
        <f t="shared" si="7"/>
        <v>2.7609048047935403E-2</v>
      </c>
      <c r="H484">
        <v>0.16207230967799771</v>
      </c>
      <c r="I484" t="s">
        <v>219</v>
      </c>
    </row>
    <row r="485" spans="1:9" x14ac:dyDescent="0.35">
      <c r="A485" t="s">
        <v>153</v>
      </c>
      <c r="B485" t="s">
        <v>208</v>
      </c>
      <c r="C485" t="s">
        <v>188</v>
      </c>
      <c r="D485">
        <v>2021</v>
      </c>
      <c r="E485">
        <v>5.7147026734028614</v>
      </c>
      <c r="F485">
        <v>6.5701884772546428</v>
      </c>
      <c r="G485">
        <f t="shared" si="7"/>
        <v>0.85548580385178141</v>
      </c>
      <c r="H485">
        <v>0.16207230967799771</v>
      </c>
      <c r="I485" t="s">
        <v>219</v>
      </c>
    </row>
    <row r="486" spans="1:9" x14ac:dyDescent="0.35">
      <c r="A486" t="s">
        <v>154</v>
      </c>
      <c r="B486" t="s">
        <v>205</v>
      </c>
      <c r="C486" t="s">
        <v>186</v>
      </c>
      <c r="D486">
        <v>2021</v>
      </c>
      <c r="E486">
        <v>2.947813244873676</v>
      </c>
      <c r="F486">
        <v>15.1246997065809</v>
      </c>
      <c r="G486">
        <f t="shared" si="7"/>
        <v>12.176886461707223</v>
      </c>
      <c r="H486">
        <v>0.19515385353486889</v>
      </c>
      <c r="I486" t="s">
        <v>219</v>
      </c>
    </row>
    <row r="487" spans="1:9" x14ac:dyDescent="0.35">
      <c r="A487" t="s">
        <v>154</v>
      </c>
      <c r="B487" t="s">
        <v>206</v>
      </c>
      <c r="C487" t="s">
        <v>188</v>
      </c>
      <c r="D487">
        <v>2021</v>
      </c>
      <c r="E487">
        <v>6.0844415228506374</v>
      </c>
      <c r="F487">
        <v>15.1246997065809</v>
      </c>
      <c r="G487">
        <f t="shared" si="7"/>
        <v>9.0402581837302627</v>
      </c>
      <c r="H487">
        <v>0.19515385353486889</v>
      </c>
      <c r="I487" t="s">
        <v>219</v>
      </c>
    </row>
    <row r="488" spans="1:9" x14ac:dyDescent="0.35">
      <c r="A488" t="s">
        <v>154</v>
      </c>
      <c r="B488" t="s">
        <v>207</v>
      </c>
      <c r="C488" t="s">
        <v>186</v>
      </c>
      <c r="D488">
        <v>2021</v>
      </c>
      <c r="E488">
        <v>14.562981111404421</v>
      </c>
      <c r="F488">
        <v>15.1246997065809</v>
      </c>
      <c r="G488">
        <f t="shared" si="7"/>
        <v>0.5617185951764796</v>
      </c>
      <c r="H488">
        <v>0.19515385353486889</v>
      </c>
      <c r="I488" t="s">
        <v>219</v>
      </c>
    </row>
    <row r="489" spans="1:9" x14ac:dyDescent="0.35">
      <c r="A489" t="s">
        <v>154</v>
      </c>
      <c r="B489" t="s">
        <v>208</v>
      </c>
      <c r="C489" t="s">
        <v>188</v>
      </c>
      <c r="D489">
        <v>2021</v>
      </c>
      <c r="E489">
        <v>4.5993257541988797</v>
      </c>
      <c r="F489">
        <v>15.1246997065809</v>
      </c>
      <c r="G489">
        <f t="shared" si="7"/>
        <v>10.52537395238202</v>
      </c>
      <c r="H489">
        <v>0.19515385353486889</v>
      </c>
      <c r="I489" t="s">
        <v>219</v>
      </c>
    </row>
    <row r="490" spans="1:9" x14ac:dyDescent="0.35">
      <c r="A490" t="s">
        <v>156</v>
      </c>
      <c r="B490" t="s">
        <v>205</v>
      </c>
      <c r="C490" t="s">
        <v>186</v>
      </c>
      <c r="D490">
        <v>2021</v>
      </c>
      <c r="E490">
        <v>2.161323818880434</v>
      </c>
      <c r="F490">
        <v>6.0197643563294596</v>
      </c>
      <c r="G490">
        <f t="shared" si="7"/>
        <v>3.8584405374490256</v>
      </c>
      <c r="H490">
        <v>0.17060593737291579</v>
      </c>
      <c r="I490" t="s">
        <v>219</v>
      </c>
    </row>
    <row r="491" spans="1:9" x14ac:dyDescent="0.35">
      <c r="A491" t="s">
        <v>156</v>
      </c>
      <c r="B491" t="s">
        <v>206</v>
      </c>
      <c r="C491" t="s">
        <v>188</v>
      </c>
      <c r="D491">
        <v>2021</v>
      </c>
      <c r="E491">
        <v>4.963640025345617</v>
      </c>
      <c r="F491">
        <v>6.0197643563294596</v>
      </c>
      <c r="G491">
        <f t="shared" si="7"/>
        <v>1.0561243309838426</v>
      </c>
      <c r="H491">
        <v>0.17060593737291579</v>
      </c>
      <c r="I491" t="s">
        <v>219</v>
      </c>
    </row>
    <row r="492" spans="1:9" x14ac:dyDescent="0.35">
      <c r="A492" t="s">
        <v>156</v>
      </c>
      <c r="B492" t="s">
        <v>207</v>
      </c>
      <c r="C492" t="s">
        <v>186</v>
      </c>
      <c r="D492">
        <v>2021</v>
      </c>
      <c r="E492">
        <v>3.9728248180522558</v>
      </c>
      <c r="F492">
        <v>6.0197643563294596</v>
      </c>
      <c r="G492">
        <f t="shared" si="7"/>
        <v>2.0469395382772038</v>
      </c>
      <c r="H492">
        <v>0.17060593737291579</v>
      </c>
      <c r="I492" t="s">
        <v>219</v>
      </c>
    </row>
    <row r="493" spans="1:9" x14ac:dyDescent="0.35">
      <c r="A493" t="s">
        <v>156</v>
      </c>
      <c r="B493" t="s">
        <v>208</v>
      </c>
      <c r="C493" t="s">
        <v>188</v>
      </c>
      <c r="D493">
        <v>2021</v>
      </c>
      <c r="E493">
        <v>2.3382369164345769</v>
      </c>
      <c r="F493">
        <v>6.0197643563294596</v>
      </c>
      <c r="G493">
        <f t="shared" si="7"/>
        <v>3.6815274398948827</v>
      </c>
      <c r="H493">
        <v>0.17060593737291579</v>
      </c>
      <c r="I493" t="s">
        <v>219</v>
      </c>
    </row>
    <row r="494" spans="1:9" x14ac:dyDescent="0.35">
      <c r="A494" t="s">
        <v>157</v>
      </c>
      <c r="B494" t="s">
        <v>205</v>
      </c>
      <c r="C494" t="s">
        <v>186</v>
      </c>
      <c r="D494">
        <v>2021</v>
      </c>
      <c r="E494">
        <v>5.3606609364002189</v>
      </c>
      <c r="F494">
        <v>5.4098373027499997</v>
      </c>
      <c r="G494">
        <f t="shared" si="7"/>
        <v>4.9176366349780842E-2</v>
      </c>
      <c r="H494">
        <v>0.15193398171114969</v>
      </c>
      <c r="I494" t="s">
        <v>219</v>
      </c>
    </row>
    <row r="495" spans="1:9" x14ac:dyDescent="0.35">
      <c r="A495" t="s">
        <v>157</v>
      </c>
      <c r="B495" t="s">
        <v>206</v>
      </c>
      <c r="C495" t="s">
        <v>188</v>
      </c>
      <c r="D495">
        <v>2021</v>
      </c>
      <c r="E495">
        <v>5.8179091621113344</v>
      </c>
      <c r="F495">
        <v>5.4098373027499997</v>
      </c>
      <c r="G495">
        <f t="shared" si="7"/>
        <v>-0.40807185936133461</v>
      </c>
      <c r="H495">
        <v>0.15193398171114969</v>
      </c>
      <c r="I495" t="s">
        <v>219</v>
      </c>
    </row>
    <row r="496" spans="1:9" x14ac:dyDescent="0.35">
      <c r="A496" t="s">
        <v>157</v>
      </c>
      <c r="B496" t="s">
        <v>207</v>
      </c>
      <c r="C496" t="s">
        <v>186</v>
      </c>
      <c r="D496">
        <v>2021</v>
      </c>
      <c r="E496">
        <v>4.5428064601391371</v>
      </c>
      <c r="F496">
        <v>5.4098373027499997</v>
      </c>
      <c r="G496">
        <f t="shared" si="7"/>
        <v>0.86703084261086261</v>
      </c>
      <c r="H496">
        <v>0.15193398171114969</v>
      </c>
      <c r="I496" t="s">
        <v>219</v>
      </c>
    </row>
    <row r="497" spans="1:9" x14ac:dyDescent="0.35">
      <c r="A497" t="s">
        <v>157</v>
      </c>
      <c r="B497" t="s">
        <v>208</v>
      </c>
      <c r="C497" t="s">
        <v>188</v>
      </c>
      <c r="D497">
        <v>2021</v>
      </c>
      <c r="E497">
        <v>3.9441078773994498</v>
      </c>
      <c r="F497">
        <v>5.4098373027499997</v>
      </c>
      <c r="G497">
        <f t="shared" si="7"/>
        <v>1.46572942535055</v>
      </c>
      <c r="H497">
        <v>0.15193398171114969</v>
      </c>
      <c r="I497" t="s">
        <v>219</v>
      </c>
    </row>
    <row r="498" spans="1:9" x14ac:dyDescent="0.35">
      <c r="A498" t="s">
        <v>148</v>
      </c>
      <c r="B498" t="s">
        <v>207</v>
      </c>
      <c r="C498" t="s">
        <v>186</v>
      </c>
      <c r="D498">
        <v>2022</v>
      </c>
      <c r="E498">
        <v>4.8883580526853274</v>
      </c>
      <c r="F498">
        <v>5.2899005620960757</v>
      </c>
      <c r="G498">
        <f t="shared" si="7"/>
        <v>0.40154250941074832</v>
      </c>
      <c r="H498">
        <v>0.15603500394963879</v>
      </c>
      <c r="I498" t="s">
        <v>219</v>
      </c>
    </row>
    <row r="499" spans="1:9" x14ac:dyDescent="0.35">
      <c r="A499" t="s">
        <v>148</v>
      </c>
      <c r="B499" t="s">
        <v>208</v>
      </c>
      <c r="C499" t="s">
        <v>188</v>
      </c>
      <c r="D499">
        <v>2022</v>
      </c>
      <c r="E499">
        <v>4.2814646537613577</v>
      </c>
      <c r="F499">
        <v>5.2899005620960757</v>
      </c>
      <c r="G499">
        <f t="shared" si="7"/>
        <v>1.0084359083347181</v>
      </c>
      <c r="H499">
        <v>0.15603500394963879</v>
      </c>
      <c r="I499" t="s">
        <v>219</v>
      </c>
    </row>
    <row r="500" spans="1:9" x14ac:dyDescent="0.35">
      <c r="A500" t="s">
        <v>148</v>
      </c>
      <c r="B500" t="s">
        <v>209</v>
      </c>
      <c r="C500" t="s">
        <v>186</v>
      </c>
      <c r="D500">
        <v>2022</v>
      </c>
      <c r="E500">
        <v>4.6469116666415733</v>
      </c>
      <c r="F500">
        <v>5.2899005620960757</v>
      </c>
      <c r="G500">
        <f t="shared" si="7"/>
        <v>0.64298889545450244</v>
      </c>
      <c r="H500">
        <v>0.15603500394963879</v>
      </c>
      <c r="I500" t="s">
        <v>219</v>
      </c>
    </row>
    <row r="501" spans="1:9" x14ac:dyDescent="0.35">
      <c r="A501" t="s">
        <v>148</v>
      </c>
      <c r="B501" t="s">
        <v>210</v>
      </c>
      <c r="C501" t="s">
        <v>188</v>
      </c>
      <c r="D501">
        <v>2022</v>
      </c>
      <c r="E501">
        <v>3.9196460068068979</v>
      </c>
      <c r="F501">
        <v>5.2899005620960757</v>
      </c>
      <c r="G501">
        <f t="shared" si="7"/>
        <v>1.3702545552891778</v>
      </c>
      <c r="H501">
        <v>0.15603500394963879</v>
      </c>
      <c r="I501" t="s">
        <v>219</v>
      </c>
    </row>
    <row r="502" spans="1:9" x14ac:dyDescent="0.35">
      <c r="A502" t="s">
        <v>149</v>
      </c>
      <c r="B502" t="s">
        <v>207</v>
      </c>
      <c r="C502" t="s">
        <v>186</v>
      </c>
      <c r="D502">
        <v>2022</v>
      </c>
      <c r="E502">
        <v>2.6471364529380592</v>
      </c>
      <c r="F502">
        <v>3.945716681463399</v>
      </c>
      <c r="G502">
        <f t="shared" si="7"/>
        <v>1.2985802285253398</v>
      </c>
      <c r="H502">
        <v>0.14806210436677841</v>
      </c>
      <c r="I502" t="s">
        <v>219</v>
      </c>
    </row>
    <row r="503" spans="1:9" x14ac:dyDescent="0.35">
      <c r="A503" t="s">
        <v>149</v>
      </c>
      <c r="B503" t="s">
        <v>208</v>
      </c>
      <c r="C503" t="s">
        <v>188</v>
      </c>
      <c r="D503">
        <v>2022</v>
      </c>
      <c r="E503">
        <v>3.671117125209777</v>
      </c>
      <c r="F503">
        <v>3.945716681463399</v>
      </c>
      <c r="G503">
        <f t="shared" si="7"/>
        <v>0.27459955625362209</v>
      </c>
      <c r="H503">
        <v>0.14806210436677841</v>
      </c>
      <c r="I503" t="s">
        <v>219</v>
      </c>
    </row>
    <row r="504" spans="1:9" x14ac:dyDescent="0.35">
      <c r="A504" t="s">
        <v>149</v>
      </c>
      <c r="B504" t="s">
        <v>209</v>
      </c>
      <c r="C504" t="s">
        <v>186</v>
      </c>
      <c r="D504">
        <v>2022</v>
      </c>
      <c r="E504">
        <v>2.8171147512312089</v>
      </c>
      <c r="F504">
        <v>3.945716681463399</v>
      </c>
      <c r="G504">
        <f t="shared" si="7"/>
        <v>1.1286019302321901</v>
      </c>
      <c r="H504">
        <v>0.14806210436677841</v>
      </c>
      <c r="I504" t="s">
        <v>219</v>
      </c>
    </row>
    <row r="505" spans="1:9" x14ac:dyDescent="0.35">
      <c r="A505" t="s">
        <v>149</v>
      </c>
      <c r="B505" t="s">
        <v>210</v>
      </c>
      <c r="C505" t="s">
        <v>188</v>
      </c>
      <c r="D505">
        <v>2022</v>
      </c>
      <c r="E505">
        <v>2.0165795618690252</v>
      </c>
      <c r="F505">
        <v>3.945716681463399</v>
      </c>
      <c r="G505">
        <f t="shared" si="7"/>
        <v>1.9291371195943738</v>
      </c>
      <c r="H505">
        <v>0.14806210436677841</v>
      </c>
      <c r="I505" t="s">
        <v>219</v>
      </c>
    </row>
    <row r="506" spans="1:9" x14ac:dyDescent="0.35">
      <c r="A506" t="s">
        <v>153</v>
      </c>
      <c r="B506" t="s">
        <v>207</v>
      </c>
      <c r="C506" t="s">
        <v>186</v>
      </c>
      <c r="D506">
        <v>2022</v>
      </c>
      <c r="E506">
        <v>3.7661475579403141</v>
      </c>
      <c r="F506">
        <v>2.761671160127166</v>
      </c>
      <c r="G506">
        <f t="shared" si="7"/>
        <v>-1.0044763978131481</v>
      </c>
      <c r="H506">
        <v>0.1686231784194008</v>
      </c>
      <c r="I506" t="s">
        <v>219</v>
      </c>
    </row>
    <row r="507" spans="1:9" x14ac:dyDescent="0.35">
      <c r="A507" t="s">
        <v>153</v>
      </c>
      <c r="B507" t="s">
        <v>208</v>
      </c>
      <c r="C507" t="s">
        <v>188</v>
      </c>
      <c r="D507">
        <v>2022</v>
      </c>
      <c r="E507">
        <v>4.2114770737248453</v>
      </c>
      <c r="F507">
        <v>2.761671160127166</v>
      </c>
      <c r="G507">
        <f t="shared" si="7"/>
        <v>-1.4498059135976793</v>
      </c>
      <c r="H507">
        <v>0.1686231784194008</v>
      </c>
      <c r="I507" t="s">
        <v>219</v>
      </c>
    </row>
    <row r="508" spans="1:9" x14ac:dyDescent="0.35">
      <c r="A508" t="s">
        <v>153</v>
      </c>
      <c r="B508" t="s">
        <v>209</v>
      </c>
      <c r="C508" t="s">
        <v>186</v>
      </c>
      <c r="D508">
        <v>2022</v>
      </c>
      <c r="E508">
        <v>2.6294584401195249</v>
      </c>
      <c r="F508">
        <v>2.761671160127166</v>
      </c>
      <c r="G508">
        <f t="shared" si="7"/>
        <v>0.13221272000764106</v>
      </c>
      <c r="H508">
        <v>0.1686231784194008</v>
      </c>
      <c r="I508" t="s">
        <v>219</v>
      </c>
    </row>
    <row r="509" spans="1:9" x14ac:dyDescent="0.35">
      <c r="A509" t="s">
        <v>153</v>
      </c>
      <c r="B509" t="s">
        <v>210</v>
      </c>
      <c r="C509" t="s">
        <v>188</v>
      </c>
      <c r="D509">
        <v>2022</v>
      </c>
      <c r="E509">
        <v>3.0989524183168582</v>
      </c>
      <c r="F509">
        <v>2.761671160127166</v>
      </c>
      <c r="G509">
        <f t="shared" si="7"/>
        <v>-0.33728125818969223</v>
      </c>
      <c r="H509">
        <v>0.1686231784194008</v>
      </c>
      <c r="I509" t="s">
        <v>219</v>
      </c>
    </row>
    <row r="510" spans="1:9" x14ac:dyDescent="0.35">
      <c r="A510" t="s">
        <v>154</v>
      </c>
      <c r="B510" t="s">
        <v>207</v>
      </c>
      <c r="C510" t="s">
        <v>186</v>
      </c>
      <c r="D510">
        <v>2022</v>
      </c>
      <c r="E510">
        <v>5.0918722980731523</v>
      </c>
      <c r="F510">
        <v>7.9894443369245964</v>
      </c>
      <c r="G510">
        <f t="shared" si="7"/>
        <v>2.8975720388514441</v>
      </c>
      <c r="H510">
        <v>0.25178245429196833</v>
      </c>
      <c r="I510" t="s">
        <v>219</v>
      </c>
    </row>
    <row r="511" spans="1:9" x14ac:dyDescent="0.35">
      <c r="A511" t="s">
        <v>154</v>
      </c>
      <c r="B511" t="s">
        <v>208</v>
      </c>
      <c r="C511" t="s">
        <v>188</v>
      </c>
      <c r="D511">
        <v>2022</v>
      </c>
      <c r="E511">
        <v>4.9759868399277041</v>
      </c>
      <c r="F511">
        <v>7.9894443369245964</v>
      </c>
      <c r="G511">
        <f t="shared" si="7"/>
        <v>3.0134574969968924</v>
      </c>
      <c r="H511">
        <v>0.25178245429196833</v>
      </c>
      <c r="I511" t="s">
        <v>219</v>
      </c>
    </row>
    <row r="512" spans="1:9" x14ac:dyDescent="0.35">
      <c r="A512" t="s">
        <v>154</v>
      </c>
      <c r="B512" t="s">
        <v>209</v>
      </c>
      <c r="C512" t="s">
        <v>186</v>
      </c>
      <c r="D512">
        <v>2022</v>
      </c>
      <c r="E512">
        <v>7.8710837662645083</v>
      </c>
      <c r="F512">
        <v>7.9894443369245964</v>
      </c>
      <c r="G512">
        <f t="shared" si="7"/>
        <v>0.11836057066008809</v>
      </c>
      <c r="H512">
        <v>0.25178245429196833</v>
      </c>
      <c r="I512" t="s">
        <v>219</v>
      </c>
    </row>
    <row r="513" spans="1:9" x14ac:dyDescent="0.35">
      <c r="A513" t="s">
        <v>154</v>
      </c>
      <c r="B513" t="s">
        <v>210</v>
      </c>
      <c r="C513" t="s">
        <v>188</v>
      </c>
      <c r="D513">
        <v>2022</v>
      </c>
      <c r="E513">
        <v>5.3816861962496354</v>
      </c>
      <c r="F513">
        <v>7.9894443369245964</v>
      </c>
      <c r="G513">
        <f t="shared" si="7"/>
        <v>2.607758140674961</v>
      </c>
      <c r="H513">
        <v>0.25178245429196833</v>
      </c>
      <c r="I513" t="s">
        <v>219</v>
      </c>
    </row>
    <row r="514" spans="1:9" x14ac:dyDescent="0.35">
      <c r="A514" t="s">
        <v>156</v>
      </c>
      <c r="B514" t="s">
        <v>207</v>
      </c>
      <c r="C514" t="s">
        <v>186</v>
      </c>
      <c r="D514">
        <v>2022</v>
      </c>
      <c r="E514">
        <v>3.3489770835561039</v>
      </c>
      <c r="F514">
        <v>4.8892912104023152</v>
      </c>
      <c r="G514">
        <f t="shared" ref="G514:G577" si="8">IF(OR(F514="",E514=""),"",F514-E514)</f>
        <v>1.5403141268462113</v>
      </c>
      <c r="H514">
        <v>0.1723953161408304</v>
      </c>
      <c r="I514" t="s">
        <v>219</v>
      </c>
    </row>
    <row r="515" spans="1:9" x14ac:dyDescent="0.35">
      <c r="A515" t="s">
        <v>156</v>
      </c>
      <c r="B515" t="s">
        <v>208</v>
      </c>
      <c r="C515" t="s">
        <v>188</v>
      </c>
      <c r="D515">
        <v>2022</v>
      </c>
      <c r="E515">
        <v>3.5790486712876879</v>
      </c>
      <c r="F515">
        <v>4.8892912104023152</v>
      </c>
      <c r="G515">
        <f t="shared" si="8"/>
        <v>1.3102425391146273</v>
      </c>
      <c r="H515">
        <v>0.1723953161408304</v>
      </c>
      <c r="I515" t="s">
        <v>219</v>
      </c>
    </row>
    <row r="516" spans="1:9" x14ac:dyDescent="0.35">
      <c r="A516" t="s">
        <v>156</v>
      </c>
      <c r="B516" t="s">
        <v>209</v>
      </c>
      <c r="C516" t="s">
        <v>186</v>
      </c>
      <c r="D516">
        <v>2022</v>
      </c>
      <c r="E516">
        <v>4.6490196630740721</v>
      </c>
      <c r="F516">
        <v>4.8892912104023152</v>
      </c>
      <c r="G516">
        <f t="shared" si="8"/>
        <v>0.24027154732824307</v>
      </c>
      <c r="H516">
        <v>0.1723953161408304</v>
      </c>
      <c r="I516" t="s">
        <v>219</v>
      </c>
    </row>
    <row r="517" spans="1:9" x14ac:dyDescent="0.35">
      <c r="A517" t="s">
        <v>156</v>
      </c>
      <c r="B517" t="s">
        <v>210</v>
      </c>
      <c r="C517" t="s">
        <v>188</v>
      </c>
      <c r="D517">
        <v>2022</v>
      </c>
      <c r="E517">
        <v>3.271330674458595</v>
      </c>
      <c r="F517">
        <v>4.8892912104023152</v>
      </c>
      <c r="G517">
        <f t="shared" si="8"/>
        <v>1.6179605359437201</v>
      </c>
      <c r="H517">
        <v>0.1723953161408304</v>
      </c>
      <c r="I517" t="s">
        <v>219</v>
      </c>
    </row>
    <row r="518" spans="1:9" x14ac:dyDescent="0.35">
      <c r="A518" t="s">
        <v>148</v>
      </c>
      <c r="B518" t="s">
        <v>209</v>
      </c>
      <c r="C518" t="s">
        <v>186</v>
      </c>
      <c r="D518">
        <v>2023</v>
      </c>
      <c r="E518">
        <v>0.30335623159960518</v>
      </c>
      <c r="F518">
        <v>-0.6768389272940647</v>
      </c>
      <c r="G518">
        <f t="shared" si="8"/>
        <v>-0.98019515889366993</v>
      </c>
      <c r="H518">
        <v>0.1673103527784183</v>
      </c>
      <c r="I518" t="s">
        <v>219</v>
      </c>
    </row>
    <row r="519" spans="1:9" x14ac:dyDescent="0.35">
      <c r="A519" t="s">
        <v>148</v>
      </c>
      <c r="B519" t="s">
        <v>210</v>
      </c>
      <c r="C519" t="s">
        <v>188</v>
      </c>
      <c r="D519">
        <v>2023</v>
      </c>
      <c r="E519">
        <v>1.874018674886258</v>
      </c>
      <c r="F519">
        <v>-0.6768389272940647</v>
      </c>
      <c r="G519">
        <f t="shared" si="8"/>
        <v>-2.5508576021803226</v>
      </c>
      <c r="H519">
        <v>0.1673103527784183</v>
      </c>
      <c r="I519" t="s">
        <v>219</v>
      </c>
    </row>
    <row r="520" spans="1:9" x14ac:dyDescent="0.35">
      <c r="A520" t="s">
        <v>148</v>
      </c>
      <c r="B520" t="s">
        <v>211</v>
      </c>
      <c r="C520" t="s">
        <v>186</v>
      </c>
      <c r="D520">
        <v>2023</v>
      </c>
      <c r="E520">
        <v>-0.54656439605949014</v>
      </c>
      <c r="F520">
        <v>-0.6768389272940647</v>
      </c>
      <c r="G520">
        <f t="shared" si="8"/>
        <v>-0.13027453123457455</v>
      </c>
      <c r="H520">
        <v>0.1673103527784183</v>
      </c>
      <c r="I520" t="s">
        <v>219</v>
      </c>
    </row>
    <row r="521" spans="1:9" x14ac:dyDescent="0.35">
      <c r="A521" t="s">
        <v>148</v>
      </c>
      <c r="B521" t="s">
        <v>212</v>
      </c>
      <c r="C521" t="s">
        <v>188</v>
      </c>
      <c r="D521">
        <v>2023</v>
      </c>
      <c r="E521">
        <v>0.39339786418057798</v>
      </c>
      <c r="F521">
        <v>-0.6768389272940647</v>
      </c>
      <c r="G521">
        <f t="shared" si="8"/>
        <v>-1.0702367914746427</v>
      </c>
      <c r="H521">
        <v>0.1673103527784183</v>
      </c>
      <c r="I521" t="s">
        <v>219</v>
      </c>
    </row>
    <row r="522" spans="1:9" x14ac:dyDescent="0.35">
      <c r="A522" t="s">
        <v>149</v>
      </c>
      <c r="B522" t="s">
        <v>209</v>
      </c>
      <c r="C522" t="s">
        <v>186</v>
      </c>
      <c r="D522">
        <v>2023</v>
      </c>
      <c r="E522">
        <v>0.1608186912456899</v>
      </c>
      <c r="F522">
        <v>1.5491827810755261</v>
      </c>
      <c r="G522">
        <f t="shared" si="8"/>
        <v>1.3883640898298362</v>
      </c>
      <c r="H522">
        <v>0.14690436069296811</v>
      </c>
      <c r="I522" t="s">
        <v>219</v>
      </c>
    </row>
    <row r="523" spans="1:9" x14ac:dyDescent="0.35">
      <c r="A523" t="s">
        <v>149</v>
      </c>
      <c r="B523" t="s">
        <v>210</v>
      </c>
      <c r="C523" t="s">
        <v>188</v>
      </c>
      <c r="D523">
        <v>2023</v>
      </c>
      <c r="E523">
        <v>1.7766240808305469</v>
      </c>
      <c r="F523">
        <v>1.5491827810755261</v>
      </c>
      <c r="G523">
        <f t="shared" si="8"/>
        <v>-0.22744129975502081</v>
      </c>
      <c r="H523">
        <v>0.14690436069296811</v>
      </c>
      <c r="I523" t="s">
        <v>219</v>
      </c>
    </row>
    <row r="524" spans="1:9" x14ac:dyDescent="0.35">
      <c r="A524" t="s">
        <v>149</v>
      </c>
      <c r="B524" t="s">
        <v>211</v>
      </c>
      <c r="C524" t="s">
        <v>186</v>
      </c>
      <c r="D524">
        <v>2023</v>
      </c>
      <c r="E524">
        <v>1.44096095579862</v>
      </c>
      <c r="F524">
        <v>1.5491827810755261</v>
      </c>
      <c r="G524">
        <f t="shared" si="8"/>
        <v>0.10822182527690605</v>
      </c>
      <c r="H524">
        <v>0.14690436069296811</v>
      </c>
      <c r="I524" t="s">
        <v>219</v>
      </c>
    </row>
    <row r="525" spans="1:9" x14ac:dyDescent="0.35">
      <c r="A525" t="s">
        <v>149</v>
      </c>
      <c r="B525" t="s">
        <v>212</v>
      </c>
      <c r="C525" t="s">
        <v>188</v>
      </c>
      <c r="D525">
        <v>2023</v>
      </c>
      <c r="E525">
        <v>1.2330728065618859</v>
      </c>
      <c r="F525">
        <v>1.5491827810755261</v>
      </c>
      <c r="G525">
        <f t="shared" si="8"/>
        <v>0.3161099745136402</v>
      </c>
      <c r="H525">
        <v>0.14690436069296811</v>
      </c>
      <c r="I525" t="s">
        <v>219</v>
      </c>
    </row>
    <row r="526" spans="1:9" x14ac:dyDescent="0.35">
      <c r="A526" t="s">
        <v>151</v>
      </c>
      <c r="B526" t="s">
        <v>209</v>
      </c>
      <c r="C526" t="s">
        <v>186</v>
      </c>
      <c r="D526">
        <v>2023</v>
      </c>
      <c r="E526">
        <v>0.95503996038659444</v>
      </c>
      <c r="F526">
        <v>2.4309784639696339</v>
      </c>
      <c r="G526">
        <f t="shared" si="8"/>
        <v>1.4759385035830395</v>
      </c>
      <c r="H526">
        <v>0.14973134678937389</v>
      </c>
      <c r="I526" t="s">
        <v>219</v>
      </c>
    </row>
    <row r="527" spans="1:9" x14ac:dyDescent="0.35">
      <c r="A527" t="s">
        <v>151</v>
      </c>
      <c r="B527" t="s">
        <v>210</v>
      </c>
      <c r="C527" t="s">
        <v>188</v>
      </c>
      <c r="D527">
        <v>2023</v>
      </c>
      <c r="E527">
        <v>3.3729684974310499</v>
      </c>
      <c r="F527">
        <v>2.4309784639696339</v>
      </c>
      <c r="G527">
        <f t="shared" si="8"/>
        <v>-0.94199003346141597</v>
      </c>
      <c r="H527">
        <v>0.14973134678937389</v>
      </c>
      <c r="I527" t="s">
        <v>219</v>
      </c>
    </row>
    <row r="528" spans="1:9" x14ac:dyDescent="0.35">
      <c r="A528" t="s">
        <v>151</v>
      </c>
      <c r="B528" t="s">
        <v>211</v>
      </c>
      <c r="C528" t="s">
        <v>186</v>
      </c>
      <c r="D528">
        <v>2023</v>
      </c>
      <c r="E528">
        <v>2.3654844972287088</v>
      </c>
      <c r="F528">
        <v>2.4309784639696339</v>
      </c>
      <c r="G528">
        <f t="shared" si="8"/>
        <v>6.5493966740925114E-2</v>
      </c>
      <c r="H528">
        <v>0.14973134678937389</v>
      </c>
      <c r="I528" t="s">
        <v>219</v>
      </c>
    </row>
    <row r="529" spans="1:9" x14ac:dyDescent="0.35">
      <c r="A529" t="s">
        <v>151</v>
      </c>
      <c r="B529" t="s">
        <v>212</v>
      </c>
      <c r="C529" t="s">
        <v>188</v>
      </c>
      <c r="D529">
        <v>2023</v>
      </c>
      <c r="E529">
        <v>1.9366811763456671</v>
      </c>
      <c r="F529">
        <v>2.4309784639696339</v>
      </c>
      <c r="G529">
        <f t="shared" si="8"/>
        <v>0.49429728762396685</v>
      </c>
      <c r="H529">
        <v>0.14973134678937389</v>
      </c>
      <c r="I529" t="s">
        <v>219</v>
      </c>
    </row>
    <row r="530" spans="1:9" x14ac:dyDescent="0.35">
      <c r="A530" t="s">
        <v>153</v>
      </c>
      <c r="B530" t="s">
        <v>209</v>
      </c>
      <c r="C530" t="s">
        <v>186</v>
      </c>
      <c r="D530">
        <v>2023</v>
      </c>
      <c r="E530">
        <v>0.43950651458626311</v>
      </c>
      <c r="F530">
        <v>1.8022470831755071</v>
      </c>
      <c r="G530">
        <f t="shared" si="8"/>
        <v>1.362740568589244</v>
      </c>
      <c r="H530">
        <v>0.17200175474117571</v>
      </c>
      <c r="I530" t="s">
        <v>219</v>
      </c>
    </row>
    <row r="531" spans="1:9" x14ac:dyDescent="0.35">
      <c r="A531" t="s">
        <v>153</v>
      </c>
      <c r="B531" t="s">
        <v>210</v>
      </c>
      <c r="C531" t="s">
        <v>188</v>
      </c>
      <c r="D531">
        <v>2023</v>
      </c>
      <c r="E531">
        <v>1.7691091240616961</v>
      </c>
      <c r="F531">
        <v>1.8022470831755071</v>
      </c>
      <c r="G531">
        <f t="shared" si="8"/>
        <v>3.3137959113811011E-2</v>
      </c>
      <c r="H531">
        <v>0.17200175474117571</v>
      </c>
      <c r="I531" t="s">
        <v>219</v>
      </c>
    </row>
    <row r="532" spans="1:9" x14ac:dyDescent="0.35">
      <c r="A532" t="s">
        <v>153</v>
      </c>
      <c r="B532" t="s">
        <v>211</v>
      </c>
      <c r="C532" t="s">
        <v>186</v>
      </c>
      <c r="D532">
        <v>2023</v>
      </c>
      <c r="E532">
        <v>1.0022762950343991</v>
      </c>
      <c r="F532">
        <v>1.8022470831755071</v>
      </c>
      <c r="G532">
        <f t="shared" si="8"/>
        <v>0.799970788141108</v>
      </c>
      <c r="H532">
        <v>0.17200175474117571</v>
      </c>
      <c r="I532" t="s">
        <v>219</v>
      </c>
    </row>
    <row r="533" spans="1:9" x14ac:dyDescent="0.35">
      <c r="A533" t="s">
        <v>153</v>
      </c>
      <c r="B533" t="s">
        <v>212</v>
      </c>
      <c r="C533" t="s">
        <v>188</v>
      </c>
      <c r="D533">
        <v>2023</v>
      </c>
      <c r="E533">
        <v>0.72426026364131868</v>
      </c>
      <c r="F533">
        <v>1.8022470831755071</v>
      </c>
      <c r="G533">
        <f t="shared" si="8"/>
        <v>1.0779868195341884</v>
      </c>
      <c r="H533">
        <v>0.17200175474117571</v>
      </c>
      <c r="I533" t="s">
        <v>219</v>
      </c>
    </row>
    <row r="534" spans="1:9" x14ac:dyDescent="0.35">
      <c r="A534" t="s">
        <v>154</v>
      </c>
      <c r="B534" t="s">
        <v>209</v>
      </c>
      <c r="C534" t="s">
        <v>186</v>
      </c>
      <c r="D534">
        <v>2023</v>
      </c>
      <c r="E534">
        <v>3.172255506856847</v>
      </c>
      <c r="F534">
        <v>-3.5205103013764418</v>
      </c>
      <c r="G534">
        <f t="shared" si="8"/>
        <v>-6.6927658082332888</v>
      </c>
      <c r="H534">
        <v>0.19374804262614681</v>
      </c>
      <c r="I534" t="s">
        <v>219</v>
      </c>
    </row>
    <row r="535" spans="1:9" x14ac:dyDescent="0.35">
      <c r="A535" t="s">
        <v>154</v>
      </c>
      <c r="B535" t="s">
        <v>210</v>
      </c>
      <c r="C535" t="s">
        <v>188</v>
      </c>
      <c r="D535">
        <v>2023</v>
      </c>
      <c r="E535">
        <v>4.4348314017168322</v>
      </c>
      <c r="F535">
        <v>-3.5205103013764418</v>
      </c>
      <c r="G535">
        <f t="shared" si="8"/>
        <v>-7.955341703093274</v>
      </c>
      <c r="H535">
        <v>0.19374804262614681</v>
      </c>
      <c r="I535" t="s">
        <v>219</v>
      </c>
    </row>
    <row r="536" spans="1:9" x14ac:dyDescent="0.35">
      <c r="A536" t="s">
        <v>154</v>
      </c>
      <c r="B536" t="s">
        <v>211</v>
      </c>
      <c r="C536" t="s">
        <v>186</v>
      </c>
      <c r="D536">
        <v>2023</v>
      </c>
      <c r="E536">
        <v>-0.93495600507882415</v>
      </c>
      <c r="F536">
        <v>-3.5205103013764418</v>
      </c>
      <c r="G536">
        <f t="shared" si="8"/>
        <v>-2.5855542962976177</v>
      </c>
      <c r="H536">
        <v>0.19374804262614681</v>
      </c>
      <c r="I536" t="s">
        <v>219</v>
      </c>
    </row>
    <row r="537" spans="1:9" x14ac:dyDescent="0.35">
      <c r="A537" t="s">
        <v>154</v>
      </c>
      <c r="B537" t="s">
        <v>212</v>
      </c>
      <c r="C537" t="s">
        <v>188</v>
      </c>
      <c r="D537">
        <v>2023</v>
      </c>
      <c r="E537">
        <v>5.5170730455133654</v>
      </c>
      <c r="F537">
        <v>-3.5205103013764418</v>
      </c>
      <c r="G537">
        <f t="shared" si="8"/>
        <v>-9.0375833468898072</v>
      </c>
      <c r="H537">
        <v>0.19374804262614681</v>
      </c>
      <c r="I537" t="s">
        <v>219</v>
      </c>
    </row>
    <row r="538" spans="1:9" x14ac:dyDescent="0.35">
      <c r="A538" t="s">
        <v>156</v>
      </c>
      <c r="B538" t="s">
        <v>209</v>
      </c>
      <c r="C538" t="s">
        <v>186</v>
      </c>
      <c r="D538">
        <v>2023</v>
      </c>
      <c r="E538">
        <v>0.64857323528075828</v>
      </c>
      <c r="F538">
        <v>-0.58469355622177965</v>
      </c>
      <c r="G538">
        <f t="shared" si="8"/>
        <v>-1.2332667915025379</v>
      </c>
      <c r="H538">
        <v>0.16855357686097391</v>
      </c>
      <c r="I538" t="s">
        <v>219</v>
      </c>
    </row>
    <row r="539" spans="1:9" x14ac:dyDescent="0.35">
      <c r="A539" t="s">
        <v>156</v>
      </c>
      <c r="B539" t="s">
        <v>210</v>
      </c>
      <c r="C539" t="s">
        <v>188</v>
      </c>
      <c r="D539">
        <v>2023</v>
      </c>
      <c r="E539">
        <v>1.5682500170195011</v>
      </c>
      <c r="F539">
        <v>-0.58469355622177965</v>
      </c>
      <c r="G539">
        <f t="shared" si="8"/>
        <v>-2.1529435732412807</v>
      </c>
      <c r="H539">
        <v>0.16855357686097391</v>
      </c>
      <c r="I539" t="s">
        <v>219</v>
      </c>
    </row>
    <row r="540" spans="1:9" x14ac:dyDescent="0.35">
      <c r="A540" t="s">
        <v>156</v>
      </c>
      <c r="B540" t="s">
        <v>211</v>
      </c>
      <c r="C540" t="s">
        <v>186</v>
      </c>
      <c r="D540">
        <v>2023</v>
      </c>
      <c r="E540">
        <v>0.5799247285826814</v>
      </c>
      <c r="F540">
        <v>-0.58469355622177965</v>
      </c>
      <c r="G540">
        <f t="shared" si="8"/>
        <v>-1.1646182848044611</v>
      </c>
      <c r="H540">
        <v>0.16855357686097391</v>
      </c>
      <c r="I540" t="s">
        <v>219</v>
      </c>
    </row>
    <row r="541" spans="1:9" x14ac:dyDescent="0.35">
      <c r="A541" t="s">
        <v>156</v>
      </c>
      <c r="B541" t="s">
        <v>212</v>
      </c>
      <c r="C541" t="s">
        <v>188</v>
      </c>
      <c r="D541">
        <v>2023</v>
      </c>
      <c r="E541">
        <v>1.8009941751683021</v>
      </c>
      <c r="F541">
        <v>-0.58469355622177965</v>
      </c>
      <c r="G541">
        <f t="shared" si="8"/>
        <v>-2.3856877313900817</v>
      </c>
      <c r="H541">
        <v>0.16855357686097391</v>
      </c>
      <c r="I541" t="s">
        <v>219</v>
      </c>
    </row>
    <row r="542" spans="1:9" x14ac:dyDescent="0.35">
      <c r="A542" t="s">
        <v>148</v>
      </c>
      <c r="B542" t="s">
        <v>211</v>
      </c>
      <c r="C542" t="s">
        <v>186</v>
      </c>
      <c r="D542">
        <v>2024</v>
      </c>
      <c r="E542">
        <v>1.003014698305593</v>
      </c>
      <c r="F542">
        <v>-0.83360128885911988</v>
      </c>
      <c r="G542">
        <f t="shared" si="8"/>
        <v>-1.8366159871647127</v>
      </c>
      <c r="H542">
        <v>0.17496495406425419</v>
      </c>
      <c r="I542" t="s">
        <v>219</v>
      </c>
    </row>
    <row r="543" spans="1:9" x14ac:dyDescent="0.35">
      <c r="A543" t="s">
        <v>148</v>
      </c>
      <c r="B543" t="s">
        <v>212</v>
      </c>
      <c r="C543" t="s">
        <v>188</v>
      </c>
      <c r="D543">
        <v>2024</v>
      </c>
      <c r="E543">
        <v>1.612734355819456</v>
      </c>
      <c r="F543">
        <v>-0.83360128885911988</v>
      </c>
      <c r="G543">
        <f t="shared" si="8"/>
        <v>-2.4463356446785758</v>
      </c>
      <c r="H543">
        <v>0.17496495406425419</v>
      </c>
      <c r="I543" t="s">
        <v>219</v>
      </c>
    </row>
    <row r="544" spans="1:9" x14ac:dyDescent="0.35">
      <c r="A544" t="s">
        <v>148</v>
      </c>
      <c r="B544" t="s">
        <v>213</v>
      </c>
      <c r="C544" t="s">
        <v>186</v>
      </c>
      <c r="D544">
        <v>2024</v>
      </c>
      <c r="E544">
        <v>-0.62164843681992155</v>
      </c>
      <c r="F544">
        <v>-0.83360128885911988</v>
      </c>
      <c r="G544">
        <f t="shared" si="8"/>
        <v>-0.21195285203919834</v>
      </c>
      <c r="H544">
        <v>0.17496495406425419</v>
      </c>
      <c r="I544" t="s">
        <v>219</v>
      </c>
    </row>
    <row r="545" spans="1:9" x14ac:dyDescent="0.35">
      <c r="A545" t="s">
        <v>148</v>
      </c>
      <c r="B545" t="s">
        <v>214</v>
      </c>
      <c r="C545" t="s">
        <v>188</v>
      </c>
      <c r="D545">
        <v>2024</v>
      </c>
      <c r="E545">
        <v>0.29111977378135651</v>
      </c>
      <c r="F545">
        <v>-0.83360128885911988</v>
      </c>
      <c r="G545">
        <f t="shared" si="8"/>
        <v>-1.1247210626404764</v>
      </c>
      <c r="H545">
        <v>0.17496495406425419</v>
      </c>
      <c r="I545" t="s">
        <v>219</v>
      </c>
    </row>
    <row r="546" spans="1:9" x14ac:dyDescent="0.35">
      <c r="A546" t="s">
        <v>149</v>
      </c>
      <c r="B546" t="s">
        <v>211</v>
      </c>
      <c r="C546" t="s">
        <v>186</v>
      </c>
      <c r="D546">
        <v>2024</v>
      </c>
      <c r="E546">
        <v>1.366814397179428</v>
      </c>
      <c r="F546">
        <v>1.0917584184985489</v>
      </c>
      <c r="G546">
        <f t="shared" si="8"/>
        <v>-0.27505597868087905</v>
      </c>
      <c r="H546">
        <v>0.16444982264139649</v>
      </c>
      <c r="I546" t="s">
        <v>219</v>
      </c>
    </row>
    <row r="547" spans="1:9" x14ac:dyDescent="0.35">
      <c r="A547" t="s">
        <v>149</v>
      </c>
      <c r="B547" t="s">
        <v>212</v>
      </c>
      <c r="C547" t="s">
        <v>188</v>
      </c>
      <c r="D547">
        <v>2024</v>
      </c>
      <c r="E547">
        <v>1.3611844962323929</v>
      </c>
      <c r="F547">
        <v>1.0917584184985489</v>
      </c>
      <c r="G547">
        <f t="shared" si="8"/>
        <v>-0.26942607773384397</v>
      </c>
      <c r="H547">
        <v>0.16444982264139649</v>
      </c>
      <c r="I547" t="s">
        <v>219</v>
      </c>
    </row>
    <row r="548" spans="1:9" x14ac:dyDescent="0.35">
      <c r="A548" t="s">
        <v>149</v>
      </c>
      <c r="B548" t="s">
        <v>213</v>
      </c>
      <c r="C548" t="s">
        <v>186</v>
      </c>
      <c r="D548">
        <v>2024</v>
      </c>
      <c r="E548">
        <v>1.144309940913812</v>
      </c>
      <c r="F548">
        <v>1.0917584184985489</v>
      </c>
      <c r="G548">
        <f t="shared" si="8"/>
        <v>-5.2551522415263063E-2</v>
      </c>
      <c r="H548">
        <v>0.16444982264139649</v>
      </c>
      <c r="I548" t="s">
        <v>219</v>
      </c>
    </row>
    <row r="549" spans="1:9" x14ac:dyDescent="0.35">
      <c r="A549" t="s">
        <v>149</v>
      </c>
      <c r="B549" t="s">
        <v>214</v>
      </c>
      <c r="C549" t="s">
        <v>188</v>
      </c>
      <c r="D549">
        <v>2024</v>
      </c>
      <c r="E549">
        <v>1.2741731353000501</v>
      </c>
      <c r="F549">
        <v>1.0917584184985489</v>
      </c>
      <c r="G549">
        <f t="shared" si="8"/>
        <v>-0.18241471680150112</v>
      </c>
      <c r="H549">
        <v>0.16444982264139649</v>
      </c>
      <c r="I549" t="s">
        <v>219</v>
      </c>
    </row>
    <row r="550" spans="1:9" x14ac:dyDescent="0.35">
      <c r="A550" t="s">
        <v>151</v>
      </c>
      <c r="B550" t="s">
        <v>211</v>
      </c>
      <c r="C550" t="s">
        <v>186</v>
      </c>
      <c r="D550">
        <v>2024</v>
      </c>
      <c r="E550">
        <v>1.660542743130144</v>
      </c>
      <c r="F550">
        <v>3.3969031373447791</v>
      </c>
      <c r="G550">
        <f t="shared" si="8"/>
        <v>1.7363603942146351</v>
      </c>
      <c r="H550">
        <v>0.1495725835123897</v>
      </c>
      <c r="I550" t="s">
        <v>219</v>
      </c>
    </row>
    <row r="551" spans="1:9" x14ac:dyDescent="0.35">
      <c r="A551" t="s">
        <v>151</v>
      </c>
      <c r="B551" t="s">
        <v>212</v>
      </c>
      <c r="C551" t="s">
        <v>188</v>
      </c>
      <c r="D551">
        <v>2024</v>
      </c>
      <c r="E551">
        <v>1.9648768473316871</v>
      </c>
      <c r="F551">
        <v>3.3969031373447791</v>
      </c>
      <c r="G551">
        <f t="shared" si="8"/>
        <v>1.432026290013092</v>
      </c>
      <c r="H551">
        <v>0.1495725835123897</v>
      </c>
      <c r="I551" t="s">
        <v>219</v>
      </c>
    </row>
    <row r="552" spans="1:9" x14ac:dyDescent="0.35">
      <c r="A552" t="s">
        <v>151</v>
      </c>
      <c r="B552" t="s">
        <v>213</v>
      </c>
      <c r="C552" t="s">
        <v>186</v>
      </c>
      <c r="D552">
        <v>2024</v>
      </c>
      <c r="E552">
        <v>2.966936931003072</v>
      </c>
      <c r="F552">
        <v>3.3969031373447791</v>
      </c>
      <c r="G552">
        <f t="shared" si="8"/>
        <v>0.42996620634170712</v>
      </c>
      <c r="H552">
        <v>0.1495725835123897</v>
      </c>
      <c r="I552" t="s">
        <v>219</v>
      </c>
    </row>
    <row r="553" spans="1:9" x14ac:dyDescent="0.35">
      <c r="A553" t="s">
        <v>151</v>
      </c>
      <c r="B553" t="s">
        <v>214</v>
      </c>
      <c r="C553" t="s">
        <v>188</v>
      </c>
      <c r="D553">
        <v>2024</v>
      </c>
      <c r="E553">
        <v>2.1447304612078222</v>
      </c>
      <c r="F553">
        <v>3.3969031373447791</v>
      </c>
      <c r="G553">
        <f t="shared" si="8"/>
        <v>1.2521726761369569</v>
      </c>
      <c r="H553">
        <v>0.1495725835123897</v>
      </c>
      <c r="I553" t="s">
        <v>219</v>
      </c>
    </row>
    <row r="554" spans="1:9" x14ac:dyDescent="0.35">
      <c r="A554" t="s">
        <v>153</v>
      </c>
      <c r="B554" t="s">
        <v>211</v>
      </c>
      <c r="C554" t="s">
        <v>186</v>
      </c>
      <c r="D554">
        <v>2024</v>
      </c>
      <c r="E554">
        <v>1.2470954330068731</v>
      </c>
      <c r="F554">
        <v>1.4144828845553741</v>
      </c>
      <c r="G554">
        <f t="shared" si="8"/>
        <v>0.16738745154850099</v>
      </c>
      <c r="H554">
        <v>0.17927674237936189</v>
      </c>
      <c r="I554" t="s">
        <v>219</v>
      </c>
    </row>
    <row r="555" spans="1:9" x14ac:dyDescent="0.35">
      <c r="A555" t="s">
        <v>153</v>
      </c>
      <c r="B555" t="s">
        <v>212</v>
      </c>
      <c r="C555" t="s">
        <v>188</v>
      </c>
      <c r="D555">
        <v>2024</v>
      </c>
      <c r="E555">
        <v>1.41860461240253</v>
      </c>
      <c r="F555">
        <v>1.4144828845553741</v>
      </c>
      <c r="G555">
        <f t="shared" si="8"/>
        <v>-4.1217278471559204E-3</v>
      </c>
      <c r="H555">
        <v>0.17927674237936189</v>
      </c>
      <c r="I555" t="s">
        <v>219</v>
      </c>
    </row>
    <row r="556" spans="1:9" x14ac:dyDescent="0.35">
      <c r="A556" t="s">
        <v>153</v>
      </c>
      <c r="B556" t="s">
        <v>213</v>
      </c>
      <c r="C556" t="s">
        <v>186</v>
      </c>
      <c r="D556">
        <v>2024</v>
      </c>
      <c r="E556">
        <v>1.13903040986485</v>
      </c>
      <c r="F556">
        <v>1.4144828845553741</v>
      </c>
      <c r="G556">
        <f t="shared" si="8"/>
        <v>0.27545247469052403</v>
      </c>
      <c r="H556">
        <v>0.17927674237936189</v>
      </c>
      <c r="I556" t="s">
        <v>219</v>
      </c>
    </row>
    <row r="557" spans="1:9" x14ac:dyDescent="0.35">
      <c r="A557" t="s">
        <v>153</v>
      </c>
      <c r="B557" t="s">
        <v>214</v>
      </c>
      <c r="C557" t="s">
        <v>188</v>
      </c>
      <c r="D557">
        <v>2024</v>
      </c>
      <c r="E557">
        <v>0.72851910514837304</v>
      </c>
      <c r="F557">
        <v>1.4144828845553741</v>
      </c>
      <c r="G557">
        <f t="shared" si="8"/>
        <v>0.68596377940700104</v>
      </c>
      <c r="H557">
        <v>0.17927674237936189</v>
      </c>
      <c r="I557" t="s">
        <v>219</v>
      </c>
    </row>
    <row r="558" spans="1:9" x14ac:dyDescent="0.35">
      <c r="A558" t="s">
        <v>156</v>
      </c>
      <c r="B558" t="s">
        <v>211</v>
      </c>
      <c r="C558" t="s">
        <v>186</v>
      </c>
      <c r="D558">
        <v>2024</v>
      </c>
      <c r="E558">
        <v>1.090974188365412</v>
      </c>
      <c r="F558">
        <v>1.058640812818894</v>
      </c>
      <c r="G558">
        <f t="shared" si="8"/>
        <v>-3.2333375546518051E-2</v>
      </c>
      <c r="H558">
        <v>0.16819795598684001</v>
      </c>
      <c r="I558" t="s">
        <v>219</v>
      </c>
    </row>
    <row r="559" spans="1:9" x14ac:dyDescent="0.35">
      <c r="A559" t="s">
        <v>156</v>
      </c>
      <c r="B559" t="s">
        <v>212</v>
      </c>
      <c r="C559" t="s">
        <v>188</v>
      </c>
      <c r="D559">
        <v>2024</v>
      </c>
      <c r="E559">
        <v>1.181076174566176</v>
      </c>
      <c r="F559">
        <v>1.058640812818894</v>
      </c>
      <c r="G559">
        <f t="shared" si="8"/>
        <v>-0.12243536174728198</v>
      </c>
      <c r="H559">
        <v>0.16819795598684001</v>
      </c>
      <c r="I559" t="s">
        <v>219</v>
      </c>
    </row>
    <row r="560" spans="1:9" x14ac:dyDescent="0.35">
      <c r="A560" t="s">
        <v>156</v>
      </c>
      <c r="B560" t="s">
        <v>213</v>
      </c>
      <c r="C560" t="s">
        <v>186</v>
      </c>
      <c r="D560">
        <v>2024</v>
      </c>
      <c r="E560">
        <v>0.84134331866276835</v>
      </c>
      <c r="F560">
        <v>1.058640812818894</v>
      </c>
      <c r="G560">
        <f t="shared" si="8"/>
        <v>0.21729749415612565</v>
      </c>
      <c r="H560">
        <v>0.16819795598684001</v>
      </c>
      <c r="I560" t="s">
        <v>219</v>
      </c>
    </row>
    <row r="561" spans="1:9" x14ac:dyDescent="0.35">
      <c r="A561" t="s">
        <v>156</v>
      </c>
      <c r="B561" t="s">
        <v>214</v>
      </c>
      <c r="C561" t="s">
        <v>188</v>
      </c>
      <c r="D561">
        <v>2024</v>
      </c>
      <c r="E561">
        <v>0.76042118074215459</v>
      </c>
      <c r="F561">
        <v>1.058640812818894</v>
      </c>
      <c r="G561">
        <f t="shared" si="8"/>
        <v>0.2982196320767394</v>
      </c>
      <c r="H561">
        <v>0.16819795598684001</v>
      </c>
      <c r="I561" t="s">
        <v>219</v>
      </c>
    </row>
    <row r="562" spans="1:9" x14ac:dyDescent="0.35">
      <c r="A562" t="s">
        <v>148</v>
      </c>
      <c r="B562" t="s">
        <v>213</v>
      </c>
      <c r="C562" t="s">
        <v>186</v>
      </c>
      <c r="D562">
        <v>2025</v>
      </c>
      <c r="E562">
        <v>0.99303912238537517</v>
      </c>
      <c r="F562">
        <v>0.95241300208403867</v>
      </c>
      <c r="G562">
        <f t="shared" si="8"/>
        <v>-4.0626120301336499E-2</v>
      </c>
      <c r="H562">
        <v>0.17496495406425419</v>
      </c>
      <c r="I562" t="s">
        <v>219</v>
      </c>
    </row>
    <row r="563" spans="1:9" x14ac:dyDescent="0.35">
      <c r="A563" t="s">
        <v>148</v>
      </c>
      <c r="B563" t="s">
        <v>214</v>
      </c>
      <c r="C563" t="s">
        <v>188</v>
      </c>
      <c r="D563">
        <v>2025</v>
      </c>
      <c r="E563">
        <v>1.6020195321839961</v>
      </c>
      <c r="F563">
        <v>0.95241300208403867</v>
      </c>
      <c r="G563">
        <f t="shared" si="8"/>
        <v>-0.64960653009995739</v>
      </c>
      <c r="H563">
        <v>0.17496495406425419</v>
      </c>
      <c r="I563" t="s">
        <v>219</v>
      </c>
    </row>
    <row r="564" spans="1:9" x14ac:dyDescent="0.35">
      <c r="A564" t="s">
        <v>148</v>
      </c>
      <c r="B564" t="s">
        <v>215</v>
      </c>
      <c r="C564" t="s">
        <v>186</v>
      </c>
      <c r="D564">
        <v>2025</v>
      </c>
      <c r="E564">
        <v>0.31436230025780892</v>
      </c>
      <c r="F564">
        <v>0.95241300208403867</v>
      </c>
      <c r="G564">
        <f t="shared" si="8"/>
        <v>0.6380507018262298</v>
      </c>
      <c r="H564">
        <v>0.17496495406425419</v>
      </c>
      <c r="I564" t="s">
        <v>219</v>
      </c>
    </row>
    <row r="565" spans="1:9" x14ac:dyDescent="0.35">
      <c r="A565" t="s">
        <v>148</v>
      </c>
      <c r="B565" t="s">
        <v>216</v>
      </c>
      <c r="C565" t="s">
        <v>188</v>
      </c>
      <c r="D565">
        <v>2025</v>
      </c>
      <c r="E565">
        <v>-0.28270783018636841</v>
      </c>
      <c r="F565">
        <v>0.95241300208403867</v>
      </c>
      <c r="G565">
        <f t="shared" si="8"/>
        <v>1.235120832270407</v>
      </c>
      <c r="H565">
        <v>0.17496495406425419</v>
      </c>
      <c r="I565" t="s">
        <v>219</v>
      </c>
    </row>
    <row r="566" spans="1:9" x14ac:dyDescent="0.35">
      <c r="A566" t="s">
        <v>149</v>
      </c>
      <c r="B566" t="s">
        <v>213</v>
      </c>
      <c r="C566" t="s">
        <v>186</v>
      </c>
      <c r="D566">
        <v>2025</v>
      </c>
      <c r="E566">
        <v>1.2445832169132749</v>
      </c>
      <c r="F566">
        <v>0.97833513074895262</v>
      </c>
      <c r="G566">
        <f t="shared" si="8"/>
        <v>-0.26624808616432227</v>
      </c>
      <c r="H566">
        <v>0.16444982264139649</v>
      </c>
      <c r="I566" t="s">
        <v>219</v>
      </c>
    </row>
    <row r="567" spans="1:9" x14ac:dyDescent="0.35">
      <c r="A567" t="s">
        <v>149</v>
      </c>
      <c r="B567" t="s">
        <v>214</v>
      </c>
      <c r="C567" t="s">
        <v>188</v>
      </c>
      <c r="D567">
        <v>2025</v>
      </c>
      <c r="E567">
        <v>1.3772936758912999</v>
      </c>
      <c r="F567">
        <v>0.97833513074895262</v>
      </c>
      <c r="G567">
        <f t="shared" si="8"/>
        <v>-0.3989585451423473</v>
      </c>
      <c r="H567">
        <v>0.16444982264139649</v>
      </c>
      <c r="I567" t="s">
        <v>219</v>
      </c>
    </row>
    <row r="568" spans="1:9" x14ac:dyDescent="0.35">
      <c r="A568" t="s">
        <v>149</v>
      </c>
      <c r="B568" t="s">
        <v>215</v>
      </c>
      <c r="C568" t="s">
        <v>186</v>
      </c>
      <c r="D568">
        <v>2025</v>
      </c>
      <c r="E568">
        <v>0.99784735760106713</v>
      </c>
      <c r="F568">
        <v>0.97833513074895262</v>
      </c>
      <c r="G568">
        <f t="shared" si="8"/>
        <v>-1.9512226852114511E-2</v>
      </c>
      <c r="H568">
        <v>0.16444982264139649</v>
      </c>
      <c r="I568" t="s">
        <v>219</v>
      </c>
    </row>
    <row r="569" spans="1:9" x14ac:dyDescent="0.35">
      <c r="A569" t="s">
        <v>149</v>
      </c>
      <c r="B569" t="s">
        <v>216</v>
      </c>
      <c r="C569" t="s">
        <v>188</v>
      </c>
      <c r="D569">
        <v>2025</v>
      </c>
      <c r="E569">
        <v>0.76893815941332377</v>
      </c>
      <c r="F569">
        <v>0.97833513074895262</v>
      </c>
      <c r="G569">
        <f t="shared" si="8"/>
        <v>0.20939697133562885</v>
      </c>
      <c r="H569">
        <v>0.16444982264139649</v>
      </c>
      <c r="I569" t="s">
        <v>219</v>
      </c>
    </row>
    <row r="570" spans="1:9" x14ac:dyDescent="0.35">
      <c r="A570" t="s">
        <v>151</v>
      </c>
      <c r="B570" t="s">
        <v>213</v>
      </c>
      <c r="C570" t="s">
        <v>186</v>
      </c>
      <c r="D570">
        <v>2025</v>
      </c>
      <c r="E570">
        <v>2.3460653050844331</v>
      </c>
      <c r="F570">
        <v>2.7857852243734129</v>
      </c>
      <c r="G570">
        <f t="shared" si="8"/>
        <v>0.4397199192889798</v>
      </c>
      <c r="H570">
        <v>0.1495725835123897</v>
      </c>
      <c r="I570" t="s">
        <v>219</v>
      </c>
    </row>
    <row r="571" spans="1:9" x14ac:dyDescent="0.35">
      <c r="A571" t="s">
        <v>151</v>
      </c>
      <c r="B571" t="s">
        <v>214</v>
      </c>
      <c r="C571" t="s">
        <v>188</v>
      </c>
      <c r="D571">
        <v>2025</v>
      </c>
      <c r="E571">
        <v>1.947420292593427</v>
      </c>
      <c r="F571">
        <v>2.7857852243734129</v>
      </c>
      <c r="G571">
        <f t="shared" si="8"/>
        <v>0.83836493177998594</v>
      </c>
      <c r="H571">
        <v>0.1495725835123897</v>
      </c>
      <c r="I571" t="s">
        <v>219</v>
      </c>
    </row>
    <row r="572" spans="1:9" x14ac:dyDescent="0.35">
      <c r="A572" t="s">
        <v>151</v>
      </c>
      <c r="B572" t="s">
        <v>215</v>
      </c>
      <c r="C572" t="s">
        <v>186</v>
      </c>
      <c r="D572">
        <v>2025</v>
      </c>
      <c r="E572">
        <v>2.8680409593299978</v>
      </c>
      <c r="F572">
        <v>2.7857852243734129</v>
      </c>
      <c r="G572">
        <f t="shared" si="8"/>
        <v>-8.2255734956584892E-2</v>
      </c>
      <c r="H572">
        <v>0.1495725835123897</v>
      </c>
      <c r="I572" t="s">
        <v>219</v>
      </c>
    </row>
    <row r="573" spans="1:9" x14ac:dyDescent="0.35">
      <c r="A573" t="s">
        <v>151</v>
      </c>
      <c r="B573" t="s">
        <v>216</v>
      </c>
      <c r="C573" t="s">
        <v>188</v>
      </c>
      <c r="D573">
        <v>2025</v>
      </c>
      <c r="E573">
        <v>2.5510068501240162</v>
      </c>
      <c r="F573">
        <v>2.7857852243734129</v>
      </c>
      <c r="G573">
        <f t="shared" si="8"/>
        <v>0.23477837424939674</v>
      </c>
      <c r="H573">
        <v>0.1495725835123897</v>
      </c>
      <c r="I573" t="s">
        <v>219</v>
      </c>
    </row>
    <row r="574" spans="1:9" x14ac:dyDescent="0.35">
      <c r="A574" t="s">
        <v>153</v>
      </c>
      <c r="B574" t="s">
        <v>213</v>
      </c>
      <c r="C574" t="s">
        <v>186</v>
      </c>
      <c r="D574">
        <v>2025</v>
      </c>
      <c r="E574">
        <v>0.82258828244963222</v>
      </c>
      <c r="F574">
        <v>0.88561946045636819</v>
      </c>
      <c r="G574">
        <f t="shared" si="8"/>
        <v>6.3031178006735966E-2</v>
      </c>
      <c r="H574">
        <v>0.18315117620270269</v>
      </c>
      <c r="I574" t="s">
        <v>219</v>
      </c>
    </row>
    <row r="575" spans="1:9" x14ac:dyDescent="0.35">
      <c r="A575" t="s">
        <v>153</v>
      </c>
      <c r="B575" t="s">
        <v>214</v>
      </c>
      <c r="C575" t="s">
        <v>188</v>
      </c>
      <c r="D575">
        <v>2025</v>
      </c>
      <c r="E575">
        <v>1.2594069979400271</v>
      </c>
      <c r="F575">
        <v>0.88561946045636819</v>
      </c>
      <c r="G575">
        <f t="shared" si="8"/>
        <v>-0.37378753748365889</v>
      </c>
      <c r="H575">
        <v>0.18315117620270269</v>
      </c>
      <c r="I575" t="s">
        <v>219</v>
      </c>
    </row>
    <row r="576" spans="1:9" x14ac:dyDescent="0.35">
      <c r="A576" t="s">
        <v>153</v>
      </c>
      <c r="B576" t="s">
        <v>215</v>
      </c>
      <c r="C576" t="s">
        <v>186</v>
      </c>
      <c r="D576">
        <v>2025</v>
      </c>
      <c r="E576">
        <v>0.69714532745484004</v>
      </c>
      <c r="F576">
        <v>0.88561946045636819</v>
      </c>
      <c r="G576">
        <f t="shared" si="8"/>
        <v>0.18847413300152815</v>
      </c>
      <c r="H576">
        <v>0.18315117620270269</v>
      </c>
      <c r="I576" t="s">
        <v>219</v>
      </c>
    </row>
    <row r="577" spans="1:9" x14ac:dyDescent="0.35">
      <c r="A577" t="s">
        <v>153</v>
      </c>
      <c r="B577" t="s">
        <v>216</v>
      </c>
      <c r="C577" t="s">
        <v>188</v>
      </c>
      <c r="D577">
        <v>2025</v>
      </c>
      <c r="E577">
        <v>0.57266269658549085</v>
      </c>
      <c r="F577">
        <v>0.88561946045636819</v>
      </c>
      <c r="G577">
        <f t="shared" si="8"/>
        <v>0.31295676387087734</v>
      </c>
      <c r="H577">
        <v>0.18315117620270269</v>
      </c>
      <c r="I577" t="s">
        <v>219</v>
      </c>
    </row>
    <row r="578" spans="1:9" x14ac:dyDescent="0.35">
      <c r="A578" t="s">
        <v>156</v>
      </c>
      <c r="B578" t="s">
        <v>213</v>
      </c>
      <c r="C578" t="s">
        <v>186</v>
      </c>
      <c r="D578">
        <v>2025</v>
      </c>
      <c r="E578">
        <v>1.551316113361789</v>
      </c>
      <c r="F578">
        <v>1.5629801711020599</v>
      </c>
      <c r="G578">
        <f t="shared" ref="G578:G641" si="9">IF(OR(F578="",E578=""),"",F578-E578)</f>
        <v>1.1664057740270906E-2</v>
      </c>
      <c r="H578">
        <v>0.16819795598684001</v>
      </c>
      <c r="I578" t="s">
        <v>219</v>
      </c>
    </row>
    <row r="579" spans="1:9" x14ac:dyDescent="0.35">
      <c r="A579" t="s">
        <v>156</v>
      </c>
      <c r="B579" t="s">
        <v>214</v>
      </c>
      <c r="C579" t="s">
        <v>188</v>
      </c>
      <c r="D579">
        <v>2025</v>
      </c>
      <c r="E579">
        <v>1.4664182247055459</v>
      </c>
      <c r="F579">
        <v>1.5629801711020599</v>
      </c>
      <c r="G579">
        <f t="shared" si="9"/>
        <v>9.6561946396513942E-2</v>
      </c>
      <c r="H579">
        <v>0.16819795598684001</v>
      </c>
      <c r="I579" t="s">
        <v>219</v>
      </c>
    </row>
    <row r="580" spans="1:9" x14ac:dyDescent="0.35">
      <c r="A580" t="s">
        <v>156</v>
      </c>
      <c r="B580" t="s">
        <v>215</v>
      </c>
      <c r="C580" t="s">
        <v>186</v>
      </c>
      <c r="D580">
        <v>2025</v>
      </c>
      <c r="E580">
        <v>1.6966708374271939</v>
      </c>
      <c r="F580">
        <v>1.5629801711020599</v>
      </c>
      <c r="G580">
        <f t="shared" si="9"/>
        <v>-0.13369066632513404</v>
      </c>
      <c r="H580">
        <v>0.16819795598684001</v>
      </c>
      <c r="I580" t="s">
        <v>219</v>
      </c>
    </row>
    <row r="581" spans="1:9" x14ac:dyDescent="0.35">
      <c r="A581" t="s">
        <v>156</v>
      </c>
      <c r="B581" t="s">
        <v>216</v>
      </c>
      <c r="C581" t="s">
        <v>188</v>
      </c>
      <c r="D581">
        <v>2025</v>
      </c>
      <c r="E581">
        <v>1.282511180567347</v>
      </c>
      <c r="F581">
        <v>1.5629801711020599</v>
      </c>
      <c r="G581">
        <f t="shared" si="9"/>
        <v>0.28046899053471286</v>
      </c>
      <c r="H581">
        <v>0.16819795598684001</v>
      </c>
      <c r="I581" t="s">
        <v>219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5</v>
      </c>
      <c r="I1" s="2" t="s">
        <v>217</v>
      </c>
      <c r="J1" s="2" t="s">
        <v>220</v>
      </c>
    </row>
    <row r="2" spans="1:10" x14ac:dyDescent="0.35">
      <c r="A2" t="s">
        <v>149</v>
      </c>
      <c r="B2" t="s">
        <v>205</v>
      </c>
      <c r="C2" t="s">
        <v>186</v>
      </c>
      <c r="D2">
        <v>2020</v>
      </c>
      <c r="E2">
        <v>-8.420158667688538</v>
      </c>
      <c r="F2">
        <v>-4.9116764965584894</v>
      </c>
      <c r="G2">
        <f t="shared" ref="G2:G33" si="0">IF(OR(F2="",E2=""),"",F2-E2)</f>
        <v>3.5084821711300487</v>
      </c>
      <c r="H2">
        <v>0.14451633046915729</v>
      </c>
      <c r="I2" t="s">
        <v>218</v>
      </c>
      <c r="J2">
        <v>2020</v>
      </c>
    </row>
    <row r="3" spans="1:10" x14ac:dyDescent="0.35">
      <c r="A3" t="s">
        <v>149</v>
      </c>
      <c r="B3" t="s">
        <v>206</v>
      </c>
      <c r="C3" t="s">
        <v>188</v>
      </c>
      <c r="D3">
        <v>2020</v>
      </c>
      <c r="E3">
        <v>-7.1575995247655024</v>
      </c>
      <c r="F3">
        <v>-4.9116764965584894</v>
      </c>
      <c r="G3">
        <f t="shared" si="0"/>
        <v>2.2459230282070131</v>
      </c>
      <c r="H3">
        <v>0.14451633046915729</v>
      </c>
      <c r="I3" t="s">
        <v>218</v>
      </c>
      <c r="J3">
        <v>2020</v>
      </c>
    </row>
    <row r="4" spans="1:10" x14ac:dyDescent="0.35">
      <c r="A4" t="s">
        <v>150</v>
      </c>
      <c r="B4" t="s">
        <v>205</v>
      </c>
      <c r="C4" t="s">
        <v>186</v>
      </c>
      <c r="D4">
        <v>2020</v>
      </c>
      <c r="E4">
        <v>-5.5682040725027582</v>
      </c>
      <c r="F4">
        <v>-4.5019012679871278</v>
      </c>
      <c r="G4">
        <f t="shared" si="0"/>
        <v>1.0663028045156304</v>
      </c>
      <c r="H4">
        <v>8.1815293370048725E-2</v>
      </c>
      <c r="I4" t="s">
        <v>218</v>
      </c>
      <c r="J4">
        <v>2020</v>
      </c>
    </row>
    <row r="5" spans="1:10" x14ac:dyDescent="0.35">
      <c r="A5" t="s">
        <v>150</v>
      </c>
      <c r="B5" t="s">
        <v>206</v>
      </c>
      <c r="C5" t="s">
        <v>188</v>
      </c>
      <c r="D5">
        <v>2020</v>
      </c>
      <c r="E5">
        <v>-6.4695771848944261</v>
      </c>
      <c r="F5">
        <v>-4.5019012679871278</v>
      </c>
      <c r="G5">
        <f t="shared" si="0"/>
        <v>1.9676759169072984</v>
      </c>
      <c r="H5">
        <v>8.1815293370048725E-2</v>
      </c>
      <c r="I5" t="s">
        <v>218</v>
      </c>
      <c r="J5">
        <v>2020</v>
      </c>
    </row>
    <row r="6" spans="1:10" x14ac:dyDescent="0.35">
      <c r="A6" t="s">
        <v>151</v>
      </c>
      <c r="B6" t="s">
        <v>205</v>
      </c>
      <c r="C6" t="s">
        <v>186</v>
      </c>
      <c r="D6">
        <v>2020</v>
      </c>
      <c r="E6">
        <v>-12.410533977614319</v>
      </c>
      <c r="F6">
        <v>-11.58616521695834</v>
      </c>
      <c r="G6">
        <f t="shared" si="0"/>
        <v>0.82436876065597886</v>
      </c>
      <c r="H6">
        <v>0.14433972800453609</v>
      </c>
      <c r="I6" t="s">
        <v>218</v>
      </c>
      <c r="J6">
        <v>2020</v>
      </c>
    </row>
    <row r="7" spans="1:10" x14ac:dyDescent="0.35">
      <c r="A7" t="s">
        <v>151</v>
      </c>
      <c r="B7" t="s">
        <v>206</v>
      </c>
      <c r="C7" t="s">
        <v>188</v>
      </c>
      <c r="D7">
        <v>2020</v>
      </c>
      <c r="E7">
        <v>-9.3843459766278272</v>
      </c>
      <c r="F7">
        <v>-11.58616521695834</v>
      </c>
      <c r="G7">
        <f t="shared" si="0"/>
        <v>-2.2018192403305132</v>
      </c>
      <c r="H7">
        <v>0.14433972800453609</v>
      </c>
      <c r="I7" t="s">
        <v>218</v>
      </c>
      <c r="J7">
        <v>2020</v>
      </c>
    </row>
    <row r="8" spans="1:10" x14ac:dyDescent="0.35">
      <c r="A8" t="s">
        <v>152</v>
      </c>
      <c r="B8" t="s">
        <v>205</v>
      </c>
      <c r="C8" t="s">
        <v>186</v>
      </c>
      <c r="D8">
        <v>2020</v>
      </c>
      <c r="E8">
        <v>-4.2712767573150012</v>
      </c>
      <c r="F8">
        <v>-2.5216639551613449</v>
      </c>
      <c r="G8">
        <f t="shared" si="0"/>
        <v>1.7496128021536563</v>
      </c>
      <c r="H8">
        <v>0.1073708050236772</v>
      </c>
      <c r="I8" t="s">
        <v>218</v>
      </c>
      <c r="J8">
        <v>2020</v>
      </c>
    </row>
    <row r="9" spans="1:10" x14ac:dyDescent="0.35">
      <c r="A9" t="s">
        <v>152</v>
      </c>
      <c r="B9" t="s">
        <v>206</v>
      </c>
      <c r="C9" t="s">
        <v>188</v>
      </c>
      <c r="D9">
        <v>2020</v>
      </c>
      <c r="E9">
        <v>-6.3340086382144829</v>
      </c>
      <c r="F9">
        <v>-2.5216639551613449</v>
      </c>
      <c r="G9">
        <f t="shared" si="0"/>
        <v>3.812344683053138</v>
      </c>
      <c r="H9">
        <v>0.1073708050236772</v>
      </c>
      <c r="I9" t="s">
        <v>218</v>
      </c>
      <c r="J9">
        <v>2020</v>
      </c>
    </row>
    <row r="10" spans="1:10" x14ac:dyDescent="0.35">
      <c r="A10" t="s">
        <v>149</v>
      </c>
      <c r="B10" t="s">
        <v>209</v>
      </c>
      <c r="C10" t="s">
        <v>186</v>
      </c>
      <c r="D10">
        <v>2022</v>
      </c>
      <c r="E10">
        <v>2.8171147512312089</v>
      </c>
      <c r="F10">
        <v>3.945716681463399</v>
      </c>
      <c r="G10">
        <f t="shared" si="0"/>
        <v>1.1286019302321901</v>
      </c>
      <c r="H10">
        <v>0.14806210436677841</v>
      </c>
      <c r="I10" t="s">
        <v>218</v>
      </c>
      <c r="J10">
        <v>2022</v>
      </c>
    </row>
    <row r="11" spans="1:10" x14ac:dyDescent="0.35">
      <c r="A11" t="s">
        <v>149</v>
      </c>
      <c r="B11" t="s">
        <v>210</v>
      </c>
      <c r="C11" t="s">
        <v>188</v>
      </c>
      <c r="D11">
        <v>2022</v>
      </c>
      <c r="E11">
        <v>2.0165795618690252</v>
      </c>
      <c r="F11">
        <v>3.945716681463399</v>
      </c>
      <c r="G11">
        <f t="shared" si="0"/>
        <v>1.9291371195943738</v>
      </c>
      <c r="H11">
        <v>0.14806210436677841</v>
      </c>
      <c r="I11" t="s">
        <v>218</v>
      </c>
      <c r="J11">
        <v>2022</v>
      </c>
    </row>
    <row r="12" spans="1:10" x14ac:dyDescent="0.35">
      <c r="A12" t="s">
        <v>150</v>
      </c>
      <c r="B12" t="s">
        <v>209</v>
      </c>
      <c r="C12" t="s">
        <v>186</v>
      </c>
      <c r="D12">
        <v>2022</v>
      </c>
      <c r="E12">
        <v>1.55845355711639</v>
      </c>
      <c r="F12">
        <v>1.931834126476093</v>
      </c>
      <c r="G12">
        <f t="shared" si="0"/>
        <v>0.37338056935970299</v>
      </c>
      <c r="H12">
        <v>8.4524514070205975E-2</v>
      </c>
      <c r="I12" t="s">
        <v>218</v>
      </c>
      <c r="J12">
        <v>2022</v>
      </c>
    </row>
    <row r="13" spans="1:10" x14ac:dyDescent="0.35">
      <c r="A13" t="s">
        <v>150</v>
      </c>
      <c r="B13" t="s">
        <v>210</v>
      </c>
      <c r="C13" t="s">
        <v>188</v>
      </c>
      <c r="D13">
        <v>2022</v>
      </c>
      <c r="E13">
        <v>1.5579683422439761</v>
      </c>
      <c r="F13">
        <v>1.931834126476093</v>
      </c>
      <c r="G13">
        <f t="shared" si="0"/>
        <v>0.37386578423211692</v>
      </c>
      <c r="H13">
        <v>8.4524514070205975E-2</v>
      </c>
      <c r="I13" t="s">
        <v>218</v>
      </c>
      <c r="J13">
        <v>2022</v>
      </c>
    </row>
    <row r="14" spans="1:10" x14ac:dyDescent="0.35">
      <c r="A14" t="s">
        <v>151</v>
      </c>
      <c r="B14" t="s">
        <v>209</v>
      </c>
      <c r="C14" t="s">
        <v>186</v>
      </c>
      <c r="D14">
        <v>2022</v>
      </c>
      <c r="E14">
        <v>4.547669246739372</v>
      </c>
      <c r="F14">
        <v>6.1757125573772758</v>
      </c>
      <c r="G14">
        <f t="shared" si="0"/>
        <v>1.6280433106379038</v>
      </c>
      <c r="H14">
        <v>0.14409521444535101</v>
      </c>
      <c r="I14" t="s">
        <v>218</v>
      </c>
      <c r="J14">
        <v>2022</v>
      </c>
    </row>
    <row r="15" spans="1:10" x14ac:dyDescent="0.35">
      <c r="A15" t="s">
        <v>151</v>
      </c>
      <c r="B15" t="s">
        <v>210</v>
      </c>
      <c r="C15" t="s">
        <v>188</v>
      </c>
      <c r="D15">
        <v>2022</v>
      </c>
      <c r="E15">
        <v>4.0260894815609127</v>
      </c>
      <c r="F15">
        <v>6.1757125573772758</v>
      </c>
      <c r="G15">
        <f t="shared" si="0"/>
        <v>2.149623075816363</v>
      </c>
      <c r="H15">
        <v>0.14409521444535101</v>
      </c>
      <c r="I15" t="s">
        <v>218</v>
      </c>
      <c r="J15">
        <v>2022</v>
      </c>
    </row>
    <row r="16" spans="1:10" x14ac:dyDescent="0.35">
      <c r="A16" t="s">
        <v>152</v>
      </c>
      <c r="B16" t="s">
        <v>209</v>
      </c>
      <c r="C16" t="s">
        <v>186</v>
      </c>
      <c r="D16">
        <v>2022</v>
      </c>
      <c r="E16">
        <v>2.327853537647107</v>
      </c>
      <c r="F16">
        <v>0.76006291556467176</v>
      </c>
      <c r="G16">
        <f t="shared" si="0"/>
        <v>-1.5677906220824354</v>
      </c>
      <c r="H16">
        <v>9.9421084704448506E-2</v>
      </c>
      <c r="I16" t="s">
        <v>218</v>
      </c>
      <c r="J16">
        <v>2022</v>
      </c>
    </row>
    <row r="17" spans="1:10" x14ac:dyDescent="0.35">
      <c r="A17" t="s">
        <v>152</v>
      </c>
      <c r="B17" t="s">
        <v>210</v>
      </c>
      <c r="C17" t="s">
        <v>188</v>
      </c>
      <c r="D17">
        <v>2022</v>
      </c>
      <c r="E17">
        <v>1.603112304026943</v>
      </c>
      <c r="F17">
        <v>0.76006291556467176</v>
      </c>
      <c r="G17">
        <f t="shared" si="0"/>
        <v>-0.84304938846227129</v>
      </c>
      <c r="H17">
        <v>9.9421084704448506E-2</v>
      </c>
      <c r="I17" t="s">
        <v>218</v>
      </c>
      <c r="J17">
        <v>2022</v>
      </c>
    </row>
    <row r="18" spans="1:10" x14ac:dyDescent="0.35">
      <c r="A18" t="s">
        <v>155</v>
      </c>
      <c r="B18" t="s">
        <v>209</v>
      </c>
      <c r="C18" t="s">
        <v>186</v>
      </c>
      <c r="D18">
        <v>2022</v>
      </c>
      <c r="E18">
        <v>3.8268920279536989</v>
      </c>
      <c r="F18">
        <v>4.8546134866977511</v>
      </c>
      <c r="G18">
        <f t="shared" si="0"/>
        <v>1.0277214587440522</v>
      </c>
      <c r="H18">
        <v>0.12232868683850651</v>
      </c>
      <c r="I18" t="s">
        <v>218</v>
      </c>
      <c r="J18">
        <v>2022</v>
      </c>
    </row>
    <row r="19" spans="1:10" x14ac:dyDescent="0.35">
      <c r="A19" t="s">
        <v>155</v>
      </c>
      <c r="B19" t="s">
        <v>210</v>
      </c>
      <c r="C19" t="s">
        <v>188</v>
      </c>
      <c r="D19">
        <v>2022</v>
      </c>
      <c r="E19">
        <v>2.4256542804822261</v>
      </c>
      <c r="F19">
        <v>4.8546134866977511</v>
      </c>
      <c r="G19">
        <f t="shared" si="0"/>
        <v>2.428959206215525</v>
      </c>
      <c r="H19">
        <v>0.12232868683850651</v>
      </c>
      <c r="I19" t="s">
        <v>218</v>
      </c>
      <c r="J19">
        <v>2022</v>
      </c>
    </row>
    <row r="20" spans="1:10" x14ac:dyDescent="0.35">
      <c r="A20" t="s">
        <v>157</v>
      </c>
      <c r="B20" t="s">
        <v>209</v>
      </c>
      <c r="C20" t="s">
        <v>186</v>
      </c>
      <c r="D20">
        <v>2022</v>
      </c>
      <c r="E20">
        <v>6.5861251608809734</v>
      </c>
      <c r="F20">
        <v>6.7526124502433778</v>
      </c>
      <c r="G20">
        <f t="shared" si="0"/>
        <v>0.16648728936240431</v>
      </c>
      <c r="H20">
        <v>0.14461475316746991</v>
      </c>
      <c r="I20" t="s">
        <v>218</v>
      </c>
      <c r="J20">
        <v>2022</v>
      </c>
    </row>
    <row r="21" spans="1:10" x14ac:dyDescent="0.35">
      <c r="A21" t="s">
        <v>157</v>
      </c>
      <c r="B21" t="s">
        <v>210</v>
      </c>
      <c r="C21" t="s">
        <v>188</v>
      </c>
      <c r="D21">
        <v>2022</v>
      </c>
      <c r="E21">
        <v>5.8054687081874778</v>
      </c>
      <c r="F21">
        <v>6.7526124502433778</v>
      </c>
      <c r="G21">
        <f t="shared" si="0"/>
        <v>0.94714374205589991</v>
      </c>
      <c r="H21">
        <v>0.14461475316746991</v>
      </c>
      <c r="I21" t="s">
        <v>218</v>
      </c>
      <c r="J21">
        <v>2022</v>
      </c>
    </row>
    <row r="22" spans="1:10" x14ac:dyDescent="0.35">
      <c r="A22" t="s">
        <v>150</v>
      </c>
      <c r="B22" t="s">
        <v>215</v>
      </c>
      <c r="C22" t="s">
        <v>186</v>
      </c>
      <c r="D22">
        <v>2025</v>
      </c>
      <c r="E22">
        <v>0.17068748819852869</v>
      </c>
      <c r="F22">
        <v>0.34025588112837718</v>
      </c>
      <c r="G22">
        <f t="shared" si="0"/>
        <v>0.16956839292984849</v>
      </c>
      <c r="H22">
        <v>8.6916760469719023E-2</v>
      </c>
      <c r="I22" t="s">
        <v>218</v>
      </c>
      <c r="J22">
        <v>2024</v>
      </c>
    </row>
    <row r="23" spans="1:10" x14ac:dyDescent="0.35">
      <c r="A23" t="s">
        <v>150</v>
      </c>
      <c r="B23" t="s">
        <v>216</v>
      </c>
      <c r="C23" t="s">
        <v>188</v>
      </c>
      <c r="D23">
        <v>2025</v>
      </c>
      <c r="E23">
        <v>-2.9831521216272531E-2</v>
      </c>
      <c r="F23">
        <v>0.34025588112837718</v>
      </c>
      <c r="G23">
        <f t="shared" si="0"/>
        <v>0.37008740234464971</v>
      </c>
      <c r="H23">
        <v>8.6916760469719023E-2</v>
      </c>
      <c r="I23" t="s">
        <v>218</v>
      </c>
      <c r="J23">
        <v>2024</v>
      </c>
    </row>
    <row r="24" spans="1:10" x14ac:dyDescent="0.35">
      <c r="A24" t="s">
        <v>152</v>
      </c>
      <c r="B24" t="s">
        <v>215</v>
      </c>
      <c r="C24" t="s">
        <v>186</v>
      </c>
      <c r="D24">
        <v>2025</v>
      </c>
      <c r="E24">
        <v>7.5720238361931536E-2</v>
      </c>
      <c r="F24">
        <v>0.79990149121373022</v>
      </c>
      <c r="G24">
        <f t="shared" si="0"/>
        <v>0.72418125285179868</v>
      </c>
      <c r="H24">
        <v>0.14533763099499511</v>
      </c>
      <c r="I24" t="s">
        <v>218</v>
      </c>
      <c r="J24">
        <v>2025</v>
      </c>
    </row>
    <row r="25" spans="1:10" x14ac:dyDescent="0.35">
      <c r="A25" t="s">
        <v>152</v>
      </c>
      <c r="B25" t="s">
        <v>216</v>
      </c>
      <c r="C25" t="s">
        <v>188</v>
      </c>
      <c r="D25">
        <v>2025</v>
      </c>
      <c r="E25">
        <v>0.97596362509042578</v>
      </c>
      <c r="F25">
        <v>0.79990149121373022</v>
      </c>
      <c r="G25">
        <f t="shared" si="0"/>
        <v>-0.17606213387669556</v>
      </c>
      <c r="H25">
        <v>0.14533763099499511</v>
      </c>
      <c r="I25" t="s">
        <v>218</v>
      </c>
      <c r="J25">
        <v>2025</v>
      </c>
    </row>
    <row r="26" spans="1:10" x14ac:dyDescent="0.35">
      <c r="A26" t="s">
        <v>154</v>
      </c>
      <c r="B26" t="s">
        <v>215</v>
      </c>
      <c r="C26" t="s">
        <v>186</v>
      </c>
      <c r="D26">
        <v>2025</v>
      </c>
      <c r="E26">
        <v>10.65081995793598</v>
      </c>
      <c r="F26">
        <v>7.7791754385506806</v>
      </c>
      <c r="G26">
        <f t="shared" si="0"/>
        <v>-2.8716445193852991</v>
      </c>
      <c r="H26">
        <v>9.6012028645875991E-2</v>
      </c>
      <c r="I26" t="s">
        <v>218</v>
      </c>
      <c r="J26">
        <v>2024</v>
      </c>
    </row>
    <row r="27" spans="1:10" x14ac:dyDescent="0.35">
      <c r="A27" t="s">
        <v>154</v>
      </c>
      <c r="B27" t="s">
        <v>216</v>
      </c>
      <c r="C27" t="s">
        <v>188</v>
      </c>
      <c r="D27">
        <v>2025</v>
      </c>
      <c r="E27">
        <v>3.377198218825495</v>
      </c>
      <c r="F27">
        <v>7.7791754385506806</v>
      </c>
      <c r="G27">
        <f t="shared" si="0"/>
        <v>4.4019772197251861</v>
      </c>
      <c r="H27">
        <v>9.6012028645875991E-2</v>
      </c>
      <c r="I27" t="s">
        <v>218</v>
      </c>
      <c r="J27">
        <v>2024</v>
      </c>
    </row>
    <row r="28" spans="1:10" x14ac:dyDescent="0.35">
      <c r="A28" t="s">
        <v>155</v>
      </c>
      <c r="B28" t="s">
        <v>215</v>
      </c>
      <c r="C28" t="s">
        <v>186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0.118071592713761</v>
      </c>
      <c r="I28" t="s">
        <v>218</v>
      </c>
      <c r="J28">
        <v>2025</v>
      </c>
    </row>
    <row r="29" spans="1:10" x14ac:dyDescent="0.35">
      <c r="A29" t="s">
        <v>155</v>
      </c>
      <c r="B29" t="s">
        <v>216</v>
      </c>
      <c r="C29" t="s">
        <v>188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0.118071592713761</v>
      </c>
      <c r="I29" t="s">
        <v>218</v>
      </c>
      <c r="J29">
        <v>2025</v>
      </c>
    </row>
    <row r="30" spans="1:10" x14ac:dyDescent="0.35">
      <c r="A30" t="s">
        <v>157</v>
      </c>
      <c r="B30" t="s">
        <v>215</v>
      </c>
      <c r="C30" t="s">
        <v>186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8.6782381012711671E-2</v>
      </c>
      <c r="I30" t="s">
        <v>218</v>
      </c>
      <c r="J30">
        <v>2024</v>
      </c>
    </row>
    <row r="31" spans="1:10" x14ac:dyDescent="0.35">
      <c r="A31" t="s">
        <v>157</v>
      </c>
      <c r="B31" t="s">
        <v>216</v>
      </c>
      <c r="C31" t="s">
        <v>188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8.6782381012711671E-2</v>
      </c>
      <c r="I31" t="s">
        <v>218</v>
      </c>
      <c r="J31">
        <v>2024</v>
      </c>
    </row>
    <row r="32" spans="1:10" x14ac:dyDescent="0.35">
      <c r="A32" t="s">
        <v>148</v>
      </c>
      <c r="B32" t="s">
        <v>205</v>
      </c>
      <c r="C32" t="s">
        <v>186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0.17076349956742379</v>
      </c>
      <c r="I32" t="s">
        <v>219</v>
      </c>
      <c r="J32">
        <v>2020</v>
      </c>
    </row>
    <row r="33" spans="1:10" x14ac:dyDescent="0.35">
      <c r="A33" t="s">
        <v>148</v>
      </c>
      <c r="B33" t="s">
        <v>206</v>
      </c>
      <c r="C33" t="s">
        <v>188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0.17076349956742379</v>
      </c>
      <c r="I33" t="s">
        <v>219</v>
      </c>
      <c r="J33">
        <v>2020</v>
      </c>
    </row>
    <row r="34" spans="1:10" x14ac:dyDescent="0.35">
      <c r="A34" t="s">
        <v>153</v>
      </c>
      <c r="B34" t="s">
        <v>205</v>
      </c>
      <c r="C34" t="s">
        <v>186</v>
      </c>
      <c r="D34">
        <v>2020</v>
      </c>
      <c r="E34">
        <v>-9.3511426009976422</v>
      </c>
      <c r="F34">
        <v>-7.9120138942178206</v>
      </c>
      <c r="G34">
        <f t="shared" ref="G34:G65" si="1">IF(OR(F34="",E34=""),"",F34-E34)</f>
        <v>1.4391287067798215</v>
      </c>
      <c r="H34">
        <v>0.16587155074328949</v>
      </c>
      <c r="I34" t="s">
        <v>219</v>
      </c>
      <c r="J34">
        <v>2020</v>
      </c>
    </row>
    <row r="35" spans="1:10" x14ac:dyDescent="0.35">
      <c r="A35" t="s">
        <v>153</v>
      </c>
      <c r="B35" t="s">
        <v>206</v>
      </c>
      <c r="C35" t="s">
        <v>188</v>
      </c>
      <c r="D35">
        <v>2020</v>
      </c>
      <c r="E35">
        <v>-8.2482980854368328</v>
      </c>
      <c r="F35">
        <v>-7.9120138942178206</v>
      </c>
      <c r="G35">
        <f t="shared" si="1"/>
        <v>0.33628419121901221</v>
      </c>
      <c r="H35">
        <v>0.16587155074328949</v>
      </c>
      <c r="I35" t="s">
        <v>219</v>
      </c>
      <c r="J35">
        <v>2020</v>
      </c>
    </row>
    <row r="36" spans="1:10" x14ac:dyDescent="0.35">
      <c r="A36" t="s">
        <v>154</v>
      </c>
      <c r="B36" t="s">
        <v>205</v>
      </c>
      <c r="C36" t="s">
        <v>186</v>
      </c>
      <c r="D36">
        <v>2020</v>
      </c>
      <c r="E36">
        <v>-2.3373996171914708</v>
      </c>
      <c r="F36">
        <v>6.9863814303713827</v>
      </c>
      <c r="G36">
        <f t="shared" si="1"/>
        <v>9.3237810475628535</v>
      </c>
      <c r="H36">
        <v>0.3780372329247822</v>
      </c>
      <c r="I36" t="s">
        <v>219</v>
      </c>
      <c r="J36">
        <v>2020</v>
      </c>
    </row>
    <row r="37" spans="1:10" x14ac:dyDescent="0.35">
      <c r="A37" t="s">
        <v>154</v>
      </c>
      <c r="B37" t="s">
        <v>206</v>
      </c>
      <c r="C37" t="s">
        <v>188</v>
      </c>
      <c r="D37">
        <v>2020</v>
      </c>
      <c r="E37">
        <v>-7.9470480138547073</v>
      </c>
      <c r="F37">
        <v>6.9863814303713827</v>
      </c>
      <c r="G37">
        <f t="shared" si="1"/>
        <v>14.933429444226089</v>
      </c>
      <c r="H37">
        <v>0.3780372329247822</v>
      </c>
      <c r="I37" t="s">
        <v>219</v>
      </c>
      <c r="J37">
        <v>2020</v>
      </c>
    </row>
    <row r="38" spans="1:10" x14ac:dyDescent="0.35">
      <c r="A38" t="s">
        <v>155</v>
      </c>
      <c r="B38" t="s">
        <v>205</v>
      </c>
      <c r="C38" t="s">
        <v>186</v>
      </c>
      <c r="D38">
        <v>2020</v>
      </c>
      <c r="E38">
        <v>-9.8515454699187543</v>
      </c>
      <c r="F38">
        <v>-9.3783767522421471</v>
      </c>
      <c r="G38">
        <f t="shared" si="1"/>
        <v>0.47316871767660729</v>
      </c>
      <c r="H38">
        <v>0.15574566778244739</v>
      </c>
      <c r="I38" t="s">
        <v>219</v>
      </c>
      <c r="J38">
        <v>2020</v>
      </c>
    </row>
    <row r="39" spans="1:10" x14ac:dyDescent="0.35">
      <c r="A39" t="s">
        <v>155</v>
      </c>
      <c r="B39" t="s">
        <v>206</v>
      </c>
      <c r="C39" t="s">
        <v>188</v>
      </c>
      <c r="D39">
        <v>2020</v>
      </c>
      <c r="E39">
        <v>-9.517990850094149</v>
      </c>
      <c r="F39">
        <v>-9.3783767522421471</v>
      </c>
      <c r="G39">
        <f t="shared" si="1"/>
        <v>0.13961409785200196</v>
      </c>
      <c r="H39">
        <v>0.15574566778244739</v>
      </c>
      <c r="I39" t="s">
        <v>219</v>
      </c>
      <c r="J39">
        <v>2020</v>
      </c>
    </row>
    <row r="40" spans="1:10" x14ac:dyDescent="0.35">
      <c r="A40" t="s">
        <v>156</v>
      </c>
      <c r="B40" t="s">
        <v>205</v>
      </c>
      <c r="C40" t="s">
        <v>186</v>
      </c>
      <c r="D40">
        <v>2020</v>
      </c>
      <c r="E40">
        <v>-5.3222217587985954</v>
      </c>
      <c r="F40">
        <v>-3.9039509434828492</v>
      </c>
      <c r="G40">
        <f t="shared" si="1"/>
        <v>1.4182708153157462</v>
      </c>
      <c r="H40">
        <v>0.18034013840432031</v>
      </c>
      <c r="I40" t="s">
        <v>219</v>
      </c>
      <c r="J40">
        <v>2020</v>
      </c>
    </row>
    <row r="41" spans="1:10" x14ac:dyDescent="0.35">
      <c r="A41" t="s">
        <v>156</v>
      </c>
      <c r="B41" t="s">
        <v>206</v>
      </c>
      <c r="C41" t="s">
        <v>188</v>
      </c>
      <c r="D41">
        <v>2020</v>
      </c>
      <c r="E41">
        <v>-6.8478963820636896</v>
      </c>
      <c r="F41">
        <v>-3.9039509434828492</v>
      </c>
      <c r="G41">
        <f t="shared" si="1"/>
        <v>2.9439454385808403</v>
      </c>
      <c r="H41">
        <v>0.18034013840432031</v>
      </c>
      <c r="I41" t="s">
        <v>219</v>
      </c>
      <c r="J41">
        <v>2020</v>
      </c>
    </row>
    <row r="42" spans="1:10" x14ac:dyDescent="0.35">
      <c r="A42" t="s">
        <v>157</v>
      </c>
      <c r="B42" t="s">
        <v>205</v>
      </c>
      <c r="C42" t="s">
        <v>186</v>
      </c>
      <c r="D42">
        <v>2020</v>
      </c>
      <c r="E42">
        <v>-9.2905567939445373</v>
      </c>
      <c r="F42">
        <v>-8.5609032033360464</v>
      </c>
      <c r="G42">
        <f t="shared" si="1"/>
        <v>0.72965359060849089</v>
      </c>
      <c r="H42">
        <v>0.14810212813728671</v>
      </c>
      <c r="I42" t="s">
        <v>219</v>
      </c>
      <c r="J42">
        <v>2020</v>
      </c>
    </row>
    <row r="43" spans="1:10" x14ac:dyDescent="0.35">
      <c r="A43" t="s">
        <v>157</v>
      </c>
      <c r="B43" t="s">
        <v>206</v>
      </c>
      <c r="C43" t="s">
        <v>188</v>
      </c>
      <c r="D43">
        <v>2020</v>
      </c>
      <c r="E43">
        <v>-6.7651809613411107</v>
      </c>
      <c r="F43">
        <v>-8.5609032033360464</v>
      </c>
      <c r="G43">
        <f t="shared" si="1"/>
        <v>-1.7957222419949357</v>
      </c>
      <c r="H43">
        <v>0.14810212813728671</v>
      </c>
      <c r="I43" t="s">
        <v>219</v>
      </c>
      <c r="J43">
        <v>2020</v>
      </c>
    </row>
    <row r="44" spans="1:10" x14ac:dyDescent="0.35">
      <c r="A44" t="s">
        <v>148</v>
      </c>
      <c r="B44" t="s">
        <v>209</v>
      </c>
      <c r="C44" t="s">
        <v>186</v>
      </c>
      <c r="D44">
        <v>2022</v>
      </c>
      <c r="E44">
        <v>4.6469116666415733</v>
      </c>
      <c r="F44">
        <v>5.2899005620960757</v>
      </c>
      <c r="G44">
        <f t="shared" si="1"/>
        <v>0.64298889545450244</v>
      </c>
      <c r="H44">
        <v>0.15603500394963879</v>
      </c>
      <c r="I44" t="s">
        <v>219</v>
      </c>
      <c r="J44">
        <v>2022</v>
      </c>
    </row>
    <row r="45" spans="1:10" x14ac:dyDescent="0.35">
      <c r="A45" t="s">
        <v>148</v>
      </c>
      <c r="B45" t="s">
        <v>210</v>
      </c>
      <c r="C45" t="s">
        <v>188</v>
      </c>
      <c r="D45">
        <v>2022</v>
      </c>
      <c r="E45">
        <v>3.9196460068068979</v>
      </c>
      <c r="F45">
        <v>5.2899005620960757</v>
      </c>
      <c r="G45">
        <f t="shared" si="1"/>
        <v>1.3702545552891778</v>
      </c>
      <c r="H45">
        <v>0.15603500394963879</v>
      </c>
      <c r="I45" t="s">
        <v>219</v>
      </c>
      <c r="J45">
        <v>2022</v>
      </c>
    </row>
    <row r="46" spans="1:10" x14ac:dyDescent="0.35">
      <c r="A46" t="s">
        <v>153</v>
      </c>
      <c r="B46" t="s">
        <v>209</v>
      </c>
      <c r="C46" t="s">
        <v>186</v>
      </c>
      <c r="D46">
        <v>2022</v>
      </c>
      <c r="E46">
        <v>2.6294584401195249</v>
      </c>
      <c r="F46">
        <v>2.761671160127166</v>
      </c>
      <c r="G46">
        <f t="shared" si="1"/>
        <v>0.13221272000764106</v>
      </c>
      <c r="H46">
        <v>0.1686231784194008</v>
      </c>
      <c r="I46" t="s">
        <v>219</v>
      </c>
      <c r="J46">
        <v>2022</v>
      </c>
    </row>
    <row r="47" spans="1:10" x14ac:dyDescent="0.35">
      <c r="A47" t="s">
        <v>153</v>
      </c>
      <c r="B47" t="s">
        <v>210</v>
      </c>
      <c r="C47" t="s">
        <v>188</v>
      </c>
      <c r="D47">
        <v>2022</v>
      </c>
      <c r="E47">
        <v>3.0989524183168582</v>
      </c>
      <c r="F47">
        <v>2.761671160127166</v>
      </c>
      <c r="G47">
        <f t="shared" si="1"/>
        <v>-0.33728125818969223</v>
      </c>
      <c r="H47">
        <v>0.1686231784194008</v>
      </c>
      <c r="I47" t="s">
        <v>219</v>
      </c>
      <c r="J47">
        <v>2022</v>
      </c>
    </row>
    <row r="48" spans="1:10" x14ac:dyDescent="0.35">
      <c r="A48" t="s">
        <v>154</v>
      </c>
      <c r="B48" t="s">
        <v>209</v>
      </c>
      <c r="C48" t="s">
        <v>186</v>
      </c>
      <c r="D48">
        <v>2022</v>
      </c>
      <c r="E48">
        <v>7.8710837662645083</v>
      </c>
      <c r="F48">
        <v>7.9894443369245964</v>
      </c>
      <c r="G48">
        <f t="shared" si="1"/>
        <v>0.11836057066008809</v>
      </c>
      <c r="H48">
        <v>0.25178245429196833</v>
      </c>
      <c r="I48" t="s">
        <v>219</v>
      </c>
      <c r="J48">
        <v>2022</v>
      </c>
    </row>
    <row r="49" spans="1:10" x14ac:dyDescent="0.35">
      <c r="A49" t="s">
        <v>154</v>
      </c>
      <c r="B49" t="s">
        <v>210</v>
      </c>
      <c r="C49" t="s">
        <v>188</v>
      </c>
      <c r="D49">
        <v>2022</v>
      </c>
      <c r="E49">
        <v>5.3816861962496354</v>
      </c>
      <c r="F49">
        <v>7.9894443369245964</v>
      </c>
      <c r="G49">
        <f t="shared" si="1"/>
        <v>2.607758140674961</v>
      </c>
      <c r="H49">
        <v>0.25178245429196833</v>
      </c>
      <c r="I49" t="s">
        <v>219</v>
      </c>
      <c r="J49">
        <v>2022</v>
      </c>
    </row>
    <row r="50" spans="1:10" x14ac:dyDescent="0.35">
      <c r="A50" t="s">
        <v>156</v>
      </c>
      <c r="B50" t="s">
        <v>209</v>
      </c>
      <c r="C50" t="s">
        <v>186</v>
      </c>
      <c r="D50">
        <v>2022</v>
      </c>
      <c r="E50">
        <v>4.6490196630740721</v>
      </c>
      <c r="F50">
        <v>4.8892912104023152</v>
      </c>
      <c r="G50">
        <f t="shared" si="1"/>
        <v>0.24027154732824307</v>
      </c>
      <c r="H50">
        <v>0.1723953161408304</v>
      </c>
      <c r="I50" t="s">
        <v>219</v>
      </c>
      <c r="J50">
        <v>2022</v>
      </c>
    </row>
    <row r="51" spans="1:10" x14ac:dyDescent="0.35">
      <c r="A51" t="s">
        <v>156</v>
      </c>
      <c r="B51" t="s">
        <v>210</v>
      </c>
      <c r="C51" t="s">
        <v>188</v>
      </c>
      <c r="D51">
        <v>2022</v>
      </c>
      <c r="E51">
        <v>3.271330674458595</v>
      </c>
      <c r="F51">
        <v>4.8892912104023152</v>
      </c>
      <c r="G51">
        <f t="shared" si="1"/>
        <v>1.6179605359437201</v>
      </c>
      <c r="H51">
        <v>0.1723953161408304</v>
      </c>
      <c r="I51" t="s">
        <v>219</v>
      </c>
      <c r="J51">
        <v>2022</v>
      </c>
    </row>
    <row r="52" spans="1:10" x14ac:dyDescent="0.35">
      <c r="A52" t="s">
        <v>148</v>
      </c>
      <c r="B52" t="s">
        <v>215</v>
      </c>
      <c r="C52" t="s">
        <v>186</v>
      </c>
      <c r="D52">
        <v>2025</v>
      </c>
      <c r="E52">
        <v>0.31436230025780892</v>
      </c>
      <c r="F52">
        <v>0.95241300208403867</v>
      </c>
      <c r="G52">
        <f t="shared" si="1"/>
        <v>0.6380507018262298</v>
      </c>
      <c r="H52">
        <v>0.17496495406425419</v>
      </c>
      <c r="I52" t="s">
        <v>219</v>
      </c>
      <c r="J52">
        <v>2024</v>
      </c>
    </row>
    <row r="53" spans="1:10" x14ac:dyDescent="0.35">
      <c r="A53" t="s">
        <v>148</v>
      </c>
      <c r="B53" t="s">
        <v>216</v>
      </c>
      <c r="C53" t="s">
        <v>188</v>
      </c>
      <c r="D53">
        <v>2025</v>
      </c>
      <c r="E53">
        <v>-0.28270783018636841</v>
      </c>
      <c r="F53">
        <v>0.95241300208403867</v>
      </c>
      <c r="G53">
        <f t="shared" si="1"/>
        <v>1.235120832270407</v>
      </c>
      <c r="H53">
        <v>0.17496495406425419</v>
      </c>
      <c r="I53" t="s">
        <v>219</v>
      </c>
      <c r="J53">
        <v>2024</v>
      </c>
    </row>
    <row r="54" spans="1:10" x14ac:dyDescent="0.35">
      <c r="A54" t="s">
        <v>149</v>
      </c>
      <c r="B54" t="s">
        <v>215</v>
      </c>
      <c r="C54" t="s">
        <v>186</v>
      </c>
      <c r="D54">
        <v>2025</v>
      </c>
      <c r="E54">
        <v>0.99784735760106713</v>
      </c>
      <c r="F54">
        <v>0.97833513074895262</v>
      </c>
      <c r="G54">
        <f t="shared" si="1"/>
        <v>-1.9512226852114511E-2</v>
      </c>
      <c r="H54">
        <v>0.16444982264139649</v>
      </c>
      <c r="I54" t="s">
        <v>219</v>
      </c>
      <c r="J54">
        <v>2024</v>
      </c>
    </row>
    <row r="55" spans="1:10" x14ac:dyDescent="0.35">
      <c r="A55" t="s">
        <v>149</v>
      </c>
      <c r="B55" t="s">
        <v>216</v>
      </c>
      <c r="C55" t="s">
        <v>188</v>
      </c>
      <c r="D55">
        <v>2025</v>
      </c>
      <c r="E55">
        <v>0.76893815941332377</v>
      </c>
      <c r="F55">
        <v>0.97833513074895262</v>
      </c>
      <c r="G55">
        <f t="shared" si="1"/>
        <v>0.20939697133562885</v>
      </c>
      <c r="H55">
        <v>0.16444982264139649</v>
      </c>
      <c r="I55" t="s">
        <v>219</v>
      </c>
      <c r="J55">
        <v>2024</v>
      </c>
    </row>
    <row r="56" spans="1:10" x14ac:dyDescent="0.35">
      <c r="A56" t="s">
        <v>151</v>
      </c>
      <c r="B56" t="s">
        <v>215</v>
      </c>
      <c r="C56" t="s">
        <v>186</v>
      </c>
      <c r="D56">
        <v>2025</v>
      </c>
      <c r="E56">
        <v>2.8680409593299978</v>
      </c>
      <c r="F56">
        <v>2.7857852243734129</v>
      </c>
      <c r="G56">
        <f t="shared" si="1"/>
        <v>-8.2255734956584892E-2</v>
      </c>
      <c r="H56">
        <v>0.1495725835123897</v>
      </c>
      <c r="I56" t="s">
        <v>219</v>
      </c>
      <c r="J56">
        <v>2024</v>
      </c>
    </row>
    <row r="57" spans="1:10" x14ac:dyDescent="0.35">
      <c r="A57" t="s">
        <v>151</v>
      </c>
      <c r="B57" t="s">
        <v>216</v>
      </c>
      <c r="C57" t="s">
        <v>188</v>
      </c>
      <c r="D57">
        <v>2025</v>
      </c>
      <c r="E57">
        <v>2.5510068501240162</v>
      </c>
      <c r="F57">
        <v>2.7857852243734129</v>
      </c>
      <c r="G57">
        <f t="shared" si="1"/>
        <v>0.23477837424939674</v>
      </c>
      <c r="H57">
        <v>0.1495725835123897</v>
      </c>
      <c r="I57" t="s">
        <v>219</v>
      </c>
      <c r="J57">
        <v>2024</v>
      </c>
    </row>
    <row r="58" spans="1:10" x14ac:dyDescent="0.35">
      <c r="A58" t="s">
        <v>153</v>
      </c>
      <c r="B58" t="s">
        <v>215</v>
      </c>
      <c r="C58" t="s">
        <v>186</v>
      </c>
      <c r="D58">
        <v>2025</v>
      </c>
      <c r="E58">
        <v>0.69714532745484004</v>
      </c>
      <c r="F58">
        <v>0.88561946045636819</v>
      </c>
      <c r="G58">
        <f t="shared" si="1"/>
        <v>0.18847413300152815</v>
      </c>
      <c r="H58">
        <v>0.18315117620270269</v>
      </c>
      <c r="I58" t="s">
        <v>219</v>
      </c>
      <c r="J58">
        <v>2025</v>
      </c>
    </row>
    <row r="59" spans="1:10" x14ac:dyDescent="0.35">
      <c r="A59" t="s">
        <v>153</v>
      </c>
      <c r="B59" t="s">
        <v>216</v>
      </c>
      <c r="C59" t="s">
        <v>188</v>
      </c>
      <c r="D59">
        <v>2025</v>
      </c>
      <c r="E59">
        <v>0.57266269658549085</v>
      </c>
      <c r="F59">
        <v>0.88561946045636819</v>
      </c>
      <c r="G59">
        <f t="shared" si="1"/>
        <v>0.31295676387087734</v>
      </c>
      <c r="H59">
        <v>0.18315117620270269</v>
      </c>
      <c r="I59" t="s">
        <v>219</v>
      </c>
      <c r="J59">
        <v>2025</v>
      </c>
    </row>
    <row r="60" spans="1:10" x14ac:dyDescent="0.35">
      <c r="A60" t="s">
        <v>156</v>
      </c>
      <c r="B60" t="s">
        <v>215</v>
      </c>
      <c r="C60" t="s">
        <v>186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0.16819795598684001</v>
      </c>
      <c r="I60" t="s">
        <v>219</v>
      </c>
      <c r="J60">
        <v>2024</v>
      </c>
    </row>
    <row r="61" spans="1:10" x14ac:dyDescent="0.35">
      <c r="A61" t="s">
        <v>156</v>
      </c>
      <c r="B61" t="s">
        <v>216</v>
      </c>
      <c r="C61" t="s">
        <v>188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0.16819795598684001</v>
      </c>
      <c r="I61" t="s">
        <v>219</v>
      </c>
      <c r="J61">
        <v>2024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I58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6</v>
      </c>
      <c r="I1" s="2" t="s">
        <v>217</v>
      </c>
    </row>
    <row r="2" spans="1:9" x14ac:dyDescent="0.35">
      <c r="A2" t="s">
        <v>149</v>
      </c>
      <c r="B2" t="s">
        <v>185</v>
      </c>
      <c r="C2" t="s">
        <v>186</v>
      </c>
      <c r="D2">
        <v>2011</v>
      </c>
      <c r="E2">
        <v>2.1783942373023502</v>
      </c>
      <c r="F2">
        <v>1.9127519277234819</v>
      </c>
      <c r="G2">
        <f t="shared" ref="G2:G65" si="0">IF(OR(F2="",E2=""),"",F2-E2)</f>
        <v>-0.26564230957886825</v>
      </c>
      <c r="H2">
        <v>1.6250699680390879E-2</v>
      </c>
      <c r="I2" t="s">
        <v>218</v>
      </c>
    </row>
    <row r="3" spans="1:9" x14ac:dyDescent="0.35">
      <c r="A3" t="s">
        <v>149</v>
      </c>
      <c r="B3" t="s">
        <v>187</v>
      </c>
      <c r="C3" t="s">
        <v>188</v>
      </c>
      <c r="D3">
        <v>2011</v>
      </c>
      <c r="E3">
        <v>2.356686907237338</v>
      </c>
      <c r="F3">
        <v>1.9127519277234819</v>
      </c>
      <c r="G3">
        <f t="shared" si="0"/>
        <v>-0.44393497951385608</v>
      </c>
      <c r="H3">
        <v>1.6250699680390879E-2</v>
      </c>
      <c r="I3" t="s">
        <v>218</v>
      </c>
    </row>
    <row r="4" spans="1:9" x14ac:dyDescent="0.35">
      <c r="A4" t="s">
        <v>151</v>
      </c>
      <c r="B4" t="s">
        <v>185</v>
      </c>
      <c r="C4" t="s">
        <v>186</v>
      </c>
      <c r="D4">
        <v>2011</v>
      </c>
      <c r="E4">
        <v>0.73935243476188628</v>
      </c>
      <c r="F4">
        <v>-0.64197941531252334</v>
      </c>
      <c r="G4">
        <f t="shared" si="0"/>
        <v>-1.3813318500744096</v>
      </c>
      <c r="H4">
        <v>1.1769386966203331E-2</v>
      </c>
      <c r="I4" t="s">
        <v>218</v>
      </c>
    </row>
    <row r="5" spans="1:9" x14ac:dyDescent="0.35">
      <c r="A5" t="s">
        <v>151</v>
      </c>
      <c r="B5" t="s">
        <v>187</v>
      </c>
      <c r="C5" t="s">
        <v>188</v>
      </c>
      <c r="D5">
        <v>2011</v>
      </c>
      <c r="E5">
        <v>0.76223621019062548</v>
      </c>
      <c r="F5">
        <v>-0.64197941531252334</v>
      </c>
      <c r="G5">
        <f t="shared" si="0"/>
        <v>-1.4042156255031488</v>
      </c>
      <c r="H5">
        <v>1.1769386966203331E-2</v>
      </c>
      <c r="I5" t="s">
        <v>218</v>
      </c>
    </row>
    <row r="6" spans="1:9" x14ac:dyDescent="0.35">
      <c r="A6" t="s">
        <v>152</v>
      </c>
      <c r="B6" t="s">
        <v>185</v>
      </c>
      <c r="C6" t="s">
        <v>186</v>
      </c>
      <c r="D6">
        <v>2011</v>
      </c>
      <c r="E6">
        <v>3.0836871961199548</v>
      </c>
      <c r="F6">
        <v>2.3627089602501679</v>
      </c>
      <c r="G6">
        <f t="shared" si="0"/>
        <v>-0.72097823586978693</v>
      </c>
      <c r="H6">
        <v>2.305700979173635E-2</v>
      </c>
      <c r="I6" t="s">
        <v>218</v>
      </c>
    </row>
    <row r="7" spans="1:9" x14ac:dyDescent="0.35">
      <c r="A7" t="s">
        <v>152</v>
      </c>
      <c r="B7" t="s">
        <v>187</v>
      </c>
      <c r="C7" t="s">
        <v>188</v>
      </c>
      <c r="D7">
        <v>2011</v>
      </c>
      <c r="E7">
        <v>3.7117323527364081</v>
      </c>
      <c r="F7">
        <v>2.3627089602501679</v>
      </c>
      <c r="G7">
        <f t="shared" si="0"/>
        <v>-1.3490233924862403</v>
      </c>
      <c r="H7">
        <v>2.305700979173635E-2</v>
      </c>
      <c r="I7" t="s">
        <v>218</v>
      </c>
    </row>
    <row r="8" spans="1:9" x14ac:dyDescent="0.35">
      <c r="A8" t="s">
        <v>157</v>
      </c>
      <c r="B8" t="s">
        <v>185</v>
      </c>
      <c r="C8" t="s">
        <v>186</v>
      </c>
      <c r="D8">
        <v>2011</v>
      </c>
      <c r="E8">
        <v>-1.8696006757531689</v>
      </c>
      <c r="F8">
        <v>-1.7283467654708611</v>
      </c>
      <c r="G8">
        <f t="shared" si="0"/>
        <v>0.14125391028230783</v>
      </c>
      <c r="H8">
        <v>1.040953019569967E-2</v>
      </c>
      <c r="I8" t="s">
        <v>218</v>
      </c>
    </row>
    <row r="9" spans="1:9" x14ac:dyDescent="0.35">
      <c r="A9" t="s">
        <v>157</v>
      </c>
      <c r="B9" t="s">
        <v>187</v>
      </c>
      <c r="C9" t="s">
        <v>188</v>
      </c>
      <c r="D9">
        <v>2011</v>
      </c>
      <c r="E9">
        <v>-2.2032240541474901</v>
      </c>
      <c r="F9">
        <v>-1.7283467654708611</v>
      </c>
      <c r="G9">
        <f t="shared" si="0"/>
        <v>0.47487728867662904</v>
      </c>
      <c r="H9">
        <v>1.040953019569967E-2</v>
      </c>
      <c r="I9" t="s">
        <v>218</v>
      </c>
    </row>
    <row r="10" spans="1:9" x14ac:dyDescent="0.35">
      <c r="A10" t="s">
        <v>149</v>
      </c>
      <c r="B10" t="s">
        <v>185</v>
      </c>
      <c r="C10" t="s">
        <v>186</v>
      </c>
      <c r="D10">
        <v>2012</v>
      </c>
      <c r="E10">
        <v>0.94750037204316406</v>
      </c>
      <c r="F10">
        <v>0.2155903836940283</v>
      </c>
      <c r="G10">
        <f t="shared" si="0"/>
        <v>-0.73190998834913579</v>
      </c>
      <c r="H10">
        <v>1.5650941595763121E-2</v>
      </c>
      <c r="I10" t="s">
        <v>218</v>
      </c>
    </row>
    <row r="11" spans="1:9" x14ac:dyDescent="0.35">
      <c r="A11" t="s">
        <v>149</v>
      </c>
      <c r="B11" t="s">
        <v>187</v>
      </c>
      <c r="C11" t="s">
        <v>188</v>
      </c>
      <c r="D11">
        <v>2012</v>
      </c>
      <c r="E11">
        <v>2.2102235249893849</v>
      </c>
      <c r="F11">
        <v>0.2155903836940283</v>
      </c>
      <c r="G11">
        <f t="shared" si="0"/>
        <v>-1.9946331412953566</v>
      </c>
      <c r="H11">
        <v>1.5650941595763121E-2</v>
      </c>
      <c r="I11" t="s">
        <v>218</v>
      </c>
    </row>
    <row r="12" spans="1:9" x14ac:dyDescent="0.35">
      <c r="A12" t="s">
        <v>149</v>
      </c>
      <c r="B12" t="s">
        <v>189</v>
      </c>
      <c r="C12" t="s">
        <v>186</v>
      </c>
      <c r="D12">
        <v>2012</v>
      </c>
      <c r="E12">
        <v>-0.20103838842507879</v>
      </c>
      <c r="F12">
        <v>0.2155903836940283</v>
      </c>
      <c r="G12">
        <f t="shared" si="0"/>
        <v>0.41662877211910709</v>
      </c>
      <c r="H12">
        <v>1.5650941595763121E-2</v>
      </c>
      <c r="I12" t="s">
        <v>218</v>
      </c>
    </row>
    <row r="13" spans="1:9" x14ac:dyDescent="0.35">
      <c r="A13" t="s">
        <v>149</v>
      </c>
      <c r="B13" t="s">
        <v>190</v>
      </c>
      <c r="C13" t="s">
        <v>188</v>
      </c>
      <c r="D13">
        <v>2012</v>
      </c>
      <c r="E13">
        <v>-1.8249929426483739E-2</v>
      </c>
      <c r="F13">
        <v>0.2155903836940283</v>
      </c>
      <c r="G13">
        <f t="shared" si="0"/>
        <v>0.23384031312051204</v>
      </c>
      <c r="H13">
        <v>1.5650941595763121E-2</v>
      </c>
      <c r="I13" t="s">
        <v>218</v>
      </c>
    </row>
    <row r="14" spans="1:9" x14ac:dyDescent="0.35">
      <c r="A14" t="s">
        <v>151</v>
      </c>
      <c r="B14" t="s">
        <v>185</v>
      </c>
      <c r="C14" t="s">
        <v>186</v>
      </c>
      <c r="D14">
        <v>2012</v>
      </c>
      <c r="E14">
        <v>0.65087819203448749</v>
      </c>
      <c r="F14">
        <v>-2.906965118995676</v>
      </c>
      <c r="G14">
        <f t="shared" si="0"/>
        <v>-3.5578433110301635</v>
      </c>
      <c r="H14">
        <v>9.2598394290674506E-3</v>
      </c>
      <c r="I14" t="s">
        <v>218</v>
      </c>
    </row>
    <row r="15" spans="1:9" x14ac:dyDescent="0.35">
      <c r="A15" t="s">
        <v>151</v>
      </c>
      <c r="B15" t="s">
        <v>187</v>
      </c>
      <c r="C15" t="s">
        <v>188</v>
      </c>
      <c r="D15">
        <v>2012</v>
      </c>
      <c r="E15">
        <v>1.5110276949649171</v>
      </c>
      <c r="F15">
        <v>-2.906965118995676</v>
      </c>
      <c r="G15">
        <f t="shared" si="0"/>
        <v>-4.4179928139605931</v>
      </c>
      <c r="H15">
        <v>9.2598394290674506E-3</v>
      </c>
      <c r="I15" t="s">
        <v>218</v>
      </c>
    </row>
    <row r="16" spans="1:9" x14ac:dyDescent="0.35">
      <c r="A16" t="s">
        <v>151</v>
      </c>
      <c r="B16" t="s">
        <v>189</v>
      </c>
      <c r="C16" t="s">
        <v>186</v>
      </c>
      <c r="D16">
        <v>2012</v>
      </c>
      <c r="E16">
        <v>-1.438880133100584</v>
      </c>
      <c r="F16">
        <v>-2.906965118995676</v>
      </c>
      <c r="G16">
        <f t="shared" si="0"/>
        <v>-1.468084985895092</v>
      </c>
      <c r="H16">
        <v>9.2598394290674506E-3</v>
      </c>
      <c r="I16" t="s">
        <v>218</v>
      </c>
    </row>
    <row r="17" spans="1:9" x14ac:dyDescent="0.35">
      <c r="A17" t="s">
        <v>151</v>
      </c>
      <c r="B17" t="s">
        <v>190</v>
      </c>
      <c r="C17" t="s">
        <v>188</v>
      </c>
      <c r="D17">
        <v>2012</v>
      </c>
      <c r="E17">
        <v>-1.7627808297010159</v>
      </c>
      <c r="F17">
        <v>-2.906965118995676</v>
      </c>
      <c r="G17">
        <f t="shared" si="0"/>
        <v>-1.1441842892946601</v>
      </c>
      <c r="H17">
        <v>9.2598394290674506E-3</v>
      </c>
      <c r="I17" t="s">
        <v>218</v>
      </c>
    </row>
    <row r="18" spans="1:9" x14ac:dyDescent="0.35">
      <c r="A18" t="s">
        <v>152</v>
      </c>
      <c r="B18" t="s">
        <v>185</v>
      </c>
      <c r="C18" t="s">
        <v>186</v>
      </c>
      <c r="D18">
        <v>2012</v>
      </c>
      <c r="E18">
        <v>1.3616175851251631</v>
      </c>
      <c r="F18">
        <v>-1.535091308900344</v>
      </c>
      <c r="G18">
        <f t="shared" si="0"/>
        <v>-2.8967088940255072</v>
      </c>
      <c r="H18">
        <v>2.5425360905147899E-2</v>
      </c>
      <c r="I18" t="s">
        <v>218</v>
      </c>
    </row>
    <row r="19" spans="1:9" x14ac:dyDescent="0.35">
      <c r="A19" t="s">
        <v>152</v>
      </c>
      <c r="B19" t="s">
        <v>187</v>
      </c>
      <c r="C19" t="s">
        <v>188</v>
      </c>
      <c r="D19">
        <v>2012</v>
      </c>
      <c r="E19">
        <v>2.5703100446408111</v>
      </c>
      <c r="F19">
        <v>-1.535091308900344</v>
      </c>
      <c r="G19">
        <f t="shared" si="0"/>
        <v>-4.1054013535411551</v>
      </c>
      <c r="H19">
        <v>2.5425360905147899E-2</v>
      </c>
      <c r="I19" t="s">
        <v>218</v>
      </c>
    </row>
    <row r="20" spans="1:9" x14ac:dyDescent="0.35">
      <c r="A20" t="s">
        <v>152</v>
      </c>
      <c r="B20" t="s">
        <v>189</v>
      </c>
      <c r="C20" t="s">
        <v>186</v>
      </c>
      <c r="D20">
        <v>2012</v>
      </c>
      <c r="E20">
        <v>8.5468057722093427E-2</v>
      </c>
      <c r="F20">
        <v>-1.535091308900344</v>
      </c>
      <c r="G20">
        <f t="shared" si="0"/>
        <v>-1.6205593666224374</v>
      </c>
      <c r="H20">
        <v>2.5425360905147899E-2</v>
      </c>
      <c r="I20" t="s">
        <v>218</v>
      </c>
    </row>
    <row r="21" spans="1:9" x14ac:dyDescent="0.35">
      <c r="A21" t="s">
        <v>152</v>
      </c>
      <c r="B21" t="s">
        <v>190</v>
      </c>
      <c r="C21" t="s">
        <v>188</v>
      </c>
      <c r="D21">
        <v>2012</v>
      </c>
      <c r="E21">
        <v>0.75750436999100224</v>
      </c>
      <c r="F21">
        <v>-1.535091308900344</v>
      </c>
      <c r="G21">
        <f t="shared" si="0"/>
        <v>-2.2925956788913462</v>
      </c>
      <c r="H21">
        <v>2.5425360905147899E-2</v>
      </c>
      <c r="I21" t="s">
        <v>218</v>
      </c>
    </row>
    <row r="22" spans="1:9" x14ac:dyDescent="0.35">
      <c r="A22" t="s">
        <v>155</v>
      </c>
      <c r="B22" t="s">
        <v>185</v>
      </c>
      <c r="C22" t="s">
        <v>186</v>
      </c>
      <c r="D22">
        <v>2012</v>
      </c>
      <c r="E22">
        <v>5.7128352794499897E-2</v>
      </c>
      <c r="F22">
        <v>-3.2265545234223771</v>
      </c>
      <c r="G22">
        <f t="shared" si="0"/>
        <v>-3.283682876216877</v>
      </c>
      <c r="H22">
        <v>2.4905594569015421E-2</v>
      </c>
      <c r="I22" t="s">
        <v>218</v>
      </c>
    </row>
    <row r="23" spans="1:9" x14ac:dyDescent="0.35">
      <c r="A23" t="s">
        <v>155</v>
      </c>
      <c r="B23" t="s">
        <v>187</v>
      </c>
      <c r="C23" t="s">
        <v>188</v>
      </c>
      <c r="D23">
        <v>2012</v>
      </c>
      <c r="E23">
        <v>1.314970893331791</v>
      </c>
      <c r="F23">
        <v>-3.2265545234223771</v>
      </c>
      <c r="G23">
        <f t="shared" si="0"/>
        <v>-4.5415254167541681</v>
      </c>
      <c r="H23">
        <v>2.4905594569015421E-2</v>
      </c>
      <c r="I23" t="s">
        <v>218</v>
      </c>
    </row>
    <row r="24" spans="1:9" x14ac:dyDescent="0.35">
      <c r="A24" t="s">
        <v>155</v>
      </c>
      <c r="B24" t="s">
        <v>189</v>
      </c>
      <c r="C24" t="s">
        <v>186</v>
      </c>
      <c r="D24">
        <v>2012</v>
      </c>
      <c r="E24">
        <v>-2.2867991965167418</v>
      </c>
      <c r="F24">
        <v>-3.2265545234223771</v>
      </c>
      <c r="G24">
        <f t="shared" si="0"/>
        <v>-0.93975532690563535</v>
      </c>
      <c r="H24">
        <v>2.4905594569015421E-2</v>
      </c>
      <c r="I24" t="s">
        <v>218</v>
      </c>
    </row>
    <row r="25" spans="1:9" x14ac:dyDescent="0.35">
      <c r="A25" t="s">
        <v>155</v>
      </c>
      <c r="B25" t="s">
        <v>190</v>
      </c>
      <c r="C25" t="s">
        <v>188</v>
      </c>
      <c r="D25">
        <v>2012</v>
      </c>
      <c r="E25">
        <v>-1.4066091621440899</v>
      </c>
      <c r="F25">
        <v>-3.2265545234223771</v>
      </c>
      <c r="G25">
        <f t="shared" si="0"/>
        <v>-1.8199453612782872</v>
      </c>
      <c r="H25">
        <v>2.4905594569015421E-2</v>
      </c>
      <c r="I25" t="s">
        <v>218</v>
      </c>
    </row>
    <row r="26" spans="1:9" x14ac:dyDescent="0.35">
      <c r="A26" t="s">
        <v>157</v>
      </c>
      <c r="B26" t="s">
        <v>185</v>
      </c>
      <c r="C26" t="s">
        <v>186</v>
      </c>
      <c r="D26">
        <v>2012</v>
      </c>
      <c r="E26">
        <v>-3.035670582279193</v>
      </c>
      <c r="F26">
        <v>-4.1352247921585192</v>
      </c>
      <c r="G26">
        <f t="shared" si="0"/>
        <v>-1.0995542098793263</v>
      </c>
      <c r="H26">
        <v>1.15510344007033E-2</v>
      </c>
      <c r="I26" t="s">
        <v>218</v>
      </c>
    </row>
    <row r="27" spans="1:9" x14ac:dyDescent="0.35">
      <c r="A27" t="s">
        <v>157</v>
      </c>
      <c r="B27" t="s">
        <v>187</v>
      </c>
      <c r="C27" t="s">
        <v>188</v>
      </c>
      <c r="D27">
        <v>2012</v>
      </c>
      <c r="E27">
        <v>-1.7542339094107959</v>
      </c>
      <c r="F27">
        <v>-4.1352247921585192</v>
      </c>
      <c r="G27">
        <f t="shared" si="0"/>
        <v>-2.3809908827477235</v>
      </c>
      <c r="H27">
        <v>1.15510344007033E-2</v>
      </c>
      <c r="I27" t="s">
        <v>218</v>
      </c>
    </row>
    <row r="28" spans="1:9" x14ac:dyDescent="0.35">
      <c r="A28" t="s">
        <v>157</v>
      </c>
      <c r="B28" t="s">
        <v>189</v>
      </c>
      <c r="C28" t="s">
        <v>186</v>
      </c>
      <c r="D28">
        <v>2012</v>
      </c>
      <c r="E28">
        <v>-2.9592221038484801</v>
      </c>
      <c r="F28">
        <v>-4.1352247921585192</v>
      </c>
      <c r="G28">
        <f t="shared" si="0"/>
        <v>-1.1760026883100392</v>
      </c>
      <c r="H28">
        <v>1.15510344007033E-2</v>
      </c>
      <c r="I28" t="s">
        <v>218</v>
      </c>
    </row>
    <row r="29" spans="1:9" x14ac:dyDescent="0.35">
      <c r="A29" t="s">
        <v>157</v>
      </c>
      <c r="B29" t="s">
        <v>190</v>
      </c>
      <c r="C29" t="s">
        <v>188</v>
      </c>
      <c r="D29">
        <v>2012</v>
      </c>
      <c r="E29">
        <v>-3.2622256936120531</v>
      </c>
      <c r="F29">
        <v>-4.1352247921585192</v>
      </c>
      <c r="G29">
        <f t="shared" si="0"/>
        <v>-0.87299909854646618</v>
      </c>
      <c r="H29">
        <v>1.15510344007033E-2</v>
      </c>
      <c r="I29" t="s">
        <v>218</v>
      </c>
    </row>
    <row r="30" spans="1:9" x14ac:dyDescent="0.35">
      <c r="A30" t="s">
        <v>149</v>
      </c>
      <c r="B30" t="s">
        <v>189</v>
      </c>
      <c r="C30" t="s">
        <v>186</v>
      </c>
      <c r="D30">
        <v>2013</v>
      </c>
      <c r="E30">
        <v>0.74022419318038324</v>
      </c>
      <c r="F30">
        <v>0.30504047757239749</v>
      </c>
      <c r="G30">
        <f t="shared" si="0"/>
        <v>-0.43518371560798574</v>
      </c>
      <c r="H30">
        <v>1.319011374586525E-2</v>
      </c>
      <c r="I30" t="s">
        <v>218</v>
      </c>
    </row>
    <row r="31" spans="1:9" x14ac:dyDescent="0.35">
      <c r="A31" t="s">
        <v>149</v>
      </c>
      <c r="B31" t="s">
        <v>190</v>
      </c>
      <c r="C31" t="s">
        <v>188</v>
      </c>
      <c r="D31">
        <v>2013</v>
      </c>
      <c r="E31">
        <v>1.243358392394422</v>
      </c>
      <c r="F31">
        <v>0.30504047757239749</v>
      </c>
      <c r="G31">
        <f t="shared" si="0"/>
        <v>-0.93831791482202453</v>
      </c>
      <c r="H31">
        <v>1.319011374586525E-2</v>
      </c>
      <c r="I31" t="s">
        <v>218</v>
      </c>
    </row>
    <row r="32" spans="1:9" x14ac:dyDescent="0.35">
      <c r="A32" t="s">
        <v>149</v>
      </c>
      <c r="B32" t="s">
        <v>191</v>
      </c>
      <c r="C32" t="s">
        <v>186</v>
      </c>
      <c r="D32">
        <v>2013</v>
      </c>
      <c r="E32">
        <v>0.1418580624652277</v>
      </c>
      <c r="F32">
        <v>0.30504047757239749</v>
      </c>
      <c r="G32">
        <f t="shared" si="0"/>
        <v>0.1631824151071698</v>
      </c>
      <c r="H32">
        <v>1.319011374586525E-2</v>
      </c>
      <c r="I32" t="s">
        <v>218</v>
      </c>
    </row>
    <row r="33" spans="1:9" x14ac:dyDescent="0.35">
      <c r="A33" t="s">
        <v>149</v>
      </c>
      <c r="B33" t="s">
        <v>192</v>
      </c>
      <c r="C33" t="s">
        <v>188</v>
      </c>
      <c r="D33">
        <v>2013</v>
      </c>
      <c r="E33">
        <v>4.2242834906547337E-2</v>
      </c>
      <c r="F33">
        <v>0.30504047757239749</v>
      </c>
      <c r="G33">
        <f t="shared" si="0"/>
        <v>0.26279764266585015</v>
      </c>
      <c r="H33">
        <v>1.319011374586525E-2</v>
      </c>
      <c r="I33" t="s">
        <v>218</v>
      </c>
    </row>
    <row r="34" spans="1:9" x14ac:dyDescent="0.35">
      <c r="A34" t="s">
        <v>151</v>
      </c>
      <c r="B34" t="s">
        <v>189</v>
      </c>
      <c r="C34" t="s">
        <v>186</v>
      </c>
      <c r="D34">
        <v>2013</v>
      </c>
      <c r="E34">
        <v>-1.4440800286151581</v>
      </c>
      <c r="F34">
        <v>-1.437599419188256</v>
      </c>
      <c r="G34">
        <f t="shared" si="0"/>
        <v>6.4806094269020953E-3</v>
      </c>
      <c r="H34">
        <v>8.9895797871848201E-3</v>
      </c>
      <c r="I34" t="s">
        <v>218</v>
      </c>
    </row>
    <row r="35" spans="1:9" x14ac:dyDescent="0.35">
      <c r="A35" t="s">
        <v>151</v>
      </c>
      <c r="B35" t="s">
        <v>190</v>
      </c>
      <c r="C35" t="s">
        <v>188</v>
      </c>
      <c r="D35">
        <v>2013</v>
      </c>
      <c r="E35">
        <v>-0.3312062646812497</v>
      </c>
      <c r="F35">
        <v>-1.437599419188256</v>
      </c>
      <c r="G35">
        <f t="shared" si="0"/>
        <v>-1.1063931545070063</v>
      </c>
      <c r="H35">
        <v>8.9895797871848201E-3</v>
      </c>
      <c r="I35" t="s">
        <v>218</v>
      </c>
    </row>
    <row r="36" spans="1:9" x14ac:dyDescent="0.35">
      <c r="A36" t="s">
        <v>151</v>
      </c>
      <c r="B36" t="s">
        <v>191</v>
      </c>
      <c r="C36" t="s">
        <v>186</v>
      </c>
      <c r="D36">
        <v>2013</v>
      </c>
      <c r="E36">
        <v>-1.3067912142153639</v>
      </c>
      <c r="F36">
        <v>-1.437599419188256</v>
      </c>
      <c r="G36">
        <f t="shared" si="0"/>
        <v>-0.13080820497289203</v>
      </c>
      <c r="H36">
        <v>8.9895797871848201E-3</v>
      </c>
      <c r="I36" t="s">
        <v>218</v>
      </c>
    </row>
    <row r="37" spans="1:9" x14ac:dyDescent="0.35">
      <c r="A37" t="s">
        <v>151</v>
      </c>
      <c r="B37" t="s">
        <v>192</v>
      </c>
      <c r="C37" t="s">
        <v>188</v>
      </c>
      <c r="D37">
        <v>2013</v>
      </c>
      <c r="E37">
        <v>-1.474157069656223</v>
      </c>
      <c r="F37">
        <v>-1.437599419188256</v>
      </c>
      <c r="G37">
        <f t="shared" si="0"/>
        <v>3.6557650467966996E-2</v>
      </c>
      <c r="H37">
        <v>8.9895797871848201E-3</v>
      </c>
      <c r="I37" t="s">
        <v>218</v>
      </c>
    </row>
    <row r="38" spans="1:9" x14ac:dyDescent="0.35">
      <c r="A38" t="s">
        <v>152</v>
      </c>
      <c r="B38" t="s">
        <v>189</v>
      </c>
      <c r="C38" t="s">
        <v>186</v>
      </c>
      <c r="D38">
        <v>2013</v>
      </c>
      <c r="E38">
        <v>0.81963861469160904</v>
      </c>
      <c r="F38">
        <v>-0.98304238782565612</v>
      </c>
      <c r="G38">
        <f t="shared" si="0"/>
        <v>-1.8026810025172653</v>
      </c>
      <c r="H38">
        <v>2.480224731492419E-2</v>
      </c>
      <c r="I38" t="s">
        <v>218</v>
      </c>
    </row>
    <row r="39" spans="1:9" x14ac:dyDescent="0.35">
      <c r="A39" t="s">
        <v>152</v>
      </c>
      <c r="B39" t="s">
        <v>190</v>
      </c>
      <c r="C39" t="s">
        <v>188</v>
      </c>
      <c r="D39">
        <v>2013</v>
      </c>
      <c r="E39">
        <v>1.5995384631571461</v>
      </c>
      <c r="F39">
        <v>-0.98304238782565612</v>
      </c>
      <c r="G39">
        <f t="shared" si="0"/>
        <v>-2.5825808509828021</v>
      </c>
      <c r="H39">
        <v>2.480224731492419E-2</v>
      </c>
      <c r="I39" t="s">
        <v>218</v>
      </c>
    </row>
    <row r="40" spans="1:9" x14ac:dyDescent="0.35">
      <c r="A40" t="s">
        <v>152</v>
      </c>
      <c r="B40" t="s">
        <v>191</v>
      </c>
      <c r="C40" t="s">
        <v>186</v>
      </c>
      <c r="D40">
        <v>2013</v>
      </c>
      <c r="E40">
        <v>-0.64479636656290529</v>
      </c>
      <c r="F40">
        <v>-0.98304238782565612</v>
      </c>
      <c r="G40">
        <f t="shared" si="0"/>
        <v>-0.33824602126275083</v>
      </c>
      <c r="H40">
        <v>2.480224731492419E-2</v>
      </c>
      <c r="I40" t="s">
        <v>218</v>
      </c>
    </row>
    <row r="41" spans="1:9" x14ac:dyDescent="0.35">
      <c r="A41" t="s">
        <v>152</v>
      </c>
      <c r="B41" t="s">
        <v>192</v>
      </c>
      <c r="C41" t="s">
        <v>188</v>
      </c>
      <c r="D41">
        <v>2013</v>
      </c>
      <c r="E41">
        <v>0.28709236983106567</v>
      </c>
      <c r="F41">
        <v>-0.98304238782565612</v>
      </c>
      <c r="G41">
        <f t="shared" si="0"/>
        <v>-1.2701347576567219</v>
      </c>
      <c r="H41">
        <v>2.480224731492419E-2</v>
      </c>
      <c r="I41" t="s">
        <v>218</v>
      </c>
    </row>
    <row r="42" spans="1:9" x14ac:dyDescent="0.35">
      <c r="A42" t="s">
        <v>153</v>
      </c>
      <c r="B42" t="s">
        <v>189</v>
      </c>
      <c r="C42" t="s">
        <v>186</v>
      </c>
      <c r="D42">
        <v>2013</v>
      </c>
      <c r="E42">
        <v>0.38047816820923058</v>
      </c>
      <c r="F42">
        <v>0.92634815984379837</v>
      </c>
      <c r="G42">
        <f t="shared" si="0"/>
        <v>0.54586999163456773</v>
      </c>
      <c r="H42">
        <v>2.7022124626110169E-2</v>
      </c>
      <c r="I42" t="s">
        <v>218</v>
      </c>
    </row>
    <row r="43" spans="1:9" x14ac:dyDescent="0.35">
      <c r="A43" t="s">
        <v>153</v>
      </c>
      <c r="B43" t="s">
        <v>190</v>
      </c>
      <c r="C43" t="s">
        <v>188</v>
      </c>
      <c r="D43">
        <v>2013</v>
      </c>
      <c r="E43">
        <v>1.3369944796204569</v>
      </c>
      <c r="F43">
        <v>0.92634815984379837</v>
      </c>
      <c r="G43">
        <f t="shared" si="0"/>
        <v>-0.41064631977665855</v>
      </c>
      <c r="H43">
        <v>2.7022124626110169E-2</v>
      </c>
      <c r="I43" t="s">
        <v>218</v>
      </c>
    </row>
    <row r="44" spans="1:9" x14ac:dyDescent="0.35">
      <c r="A44" t="s">
        <v>153</v>
      </c>
      <c r="B44" t="s">
        <v>191</v>
      </c>
      <c r="C44" t="s">
        <v>186</v>
      </c>
      <c r="D44">
        <v>2013</v>
      </c>
      <c r="E44">
        <v>0.21992165083872811</v>
      </c>
      <c r="F44">
        <v>0.92634815984379837</v>
      </c>
      <c r="G44">
        <f t="shared" si="0"/>
        <v>0.70642650900507031</v>
      </c>
      <c r="H44">
        <v>2.7022124626110169E-2</v>
      </c>
      <c r="I44" t="s">
        <v>218</v>
      </c>
    </row>
    <row r="45" spans="1:9" x14ac:dyDescent="0.35">
      <c r="A45" t="s">
        <v>153</v>
      </c>
      <c r="B45" t="s">
        <v>192</v>
      </c>
      <c r="C45" t="s">
        <v>188</v>
      </c>
      <c r="D45">
        <v>2013</v>
      </c>
      <c r="E45">
        <v>-9.6293692429949562E-2</v>
      </c>
      <c r="F45">
        <v>0.92634815984379837</v>
      </c>
      <c r="G45">
        <f t="shared" si="0"/>
        <v>1.0226418522737479</v>
      </c>
      <c r="H45">
        <v>2.7022124626110169E-2</v>
      </c>
      <c r="I45" t="s">
        <v>218</v>
      </c>
    </row>
    <row r="46" spans="1:9" x14ac:dyDescent="0.35">
      <c r="A46" t="s">
        <v>155</v>
      </c>
      <c r="B46" t="s">
        <v>189</v>
      </c>
      <c r="C46" t="s">
        <v>186</v>
      </c>
      <c r="D46">
        <v>2013</v>
      </c>
      <c r="E46">
        <v>-0.54027205249544963</v>
      </c>
      <c r="F46">
        <v>-1.843520911707673</v>
      </c>
      <c r="G46">
        <f t="shared" si="0"/>
        <v>-1.3032488592122233</v>
      </c>
      <c r="H46">
        <v>2.4015719296908249E-2</v>
      </c>
      <c r="I46" t="s">
        <v>218</v>
      </c>
    </row>
    <row r="47" spans="1:9" x14ac:dyDescent="0.35">
      <c r="A47" t="s">
        <v>155</v>
      </c>
      <c r="B47" t="s">
        <v>190</v>
      </c>
      <c r="C47" t="s">
        <v>188</v>
      </c>
      <c r="D47">
        <v>2013</v>
      </c>
      <c r="E47">
        <v>0.44387559815419753</v>
      </c>
      <c r="F47">
        <v>-1.843520911707673</v>
      </c>
      <c r="G47">
        <f t="shared" si="0"/>
        <v>-2.2873965098618703</v>
      </c>
      <c r="H47">
        <v>2.4015719296908249E-2</v>
      </c>
      <c r="I47" t="s">
        <v>218</v>
      </c>
    </row>
    <row r="48" spans="1:9" x14ac:dyDescent="0.35">
      <c r="A48" t="s">
        <v>155</v>
      </c>
      <c r="B48" t="s">
        <v>191</v>
      </c>
      <c r="C48" t="s">
        <v>186</v>
      </c>
      <c r="D48">
        <v>2013</v>
      </c>
      <c r="E48">
        <v>-1.8298929550776939</v>
      </c>
      <c r="F48">
        <v>-1.843520911707673</v>
      </c>
      <c r="G48">
        <f t="shared" si="0"/>
        <v>-1.3627956629979066E-2</v>
      </c>
      <c r="H48">
        <v>2.4015719296908249E-2</v>
      </c>
      <c r="I48" t="s">
        <v>218</v>
      </c>
    </row>
    <row r="49" spans="1:9" x14ac:dyDescent="0.35">
      <c r="A49" t="s">
        <v>155</v>
      </c>
      <c r="B49" t="s">
        <v>192</v>
      </c>
      <c r="C49" t="s">
        <v>188</v>
      </c>
      <c r="D49">
        <v>2013</v>
      </c>
      <c r="E49">
        <v>-1.3409854181595351</v>
      </c>
      <c r="F49">
        <v>-1.843520911707673</v>
      </c>
      <c r="G49">
        <f t="shared" si="0"/>
        <v>-0.50253549354813787</v>
      </c>
      <c r="H49">
        <v>2.4015719296908249E-2</v>
      </c>
      <c r="I49" t="s">
        <v>218</v>
      </c>
    </row>
    <row r="50" spans="1:9" x14ac:dyDescent="0.35">
      <c r="A50" t="s">
        <v>157</v>
      </c>
      <c r="B50" t="s">
        <v>189</v>
      </c>
      <c r="C50" t="s">
        <v>186</v>
      </c>
      <c r="D50">
        <v>2013</v>
      </c>
      <c r="E50">
        <v>-0.99451273527885187</v>
      </c>
      <c r="F50">
        <v>-0.98897197690870997</v>
      </c>
      <c r="G50">
        <f t="shared" si="0"/>
        <v>5.5407583701418961E-3</v>
      </c>
      <c r="H50">
        <v>9.2858273771783354E-3</v>
      </c>
      <c r="I50" t="s">
        <v>218</v>
      </c>
    </row>
    <row r="51" spans="1:9" x14ac:dyDescent="0.35">
      <c r="A51" t="s">
        <v>157</v>
      </c>
      <c r="B51" t="s">
        <v>190</v>
      </c>
      <c r="C51" t="s">
        <v>188</v>
      </c>
      <c r="D51">
        <v>2013</v>
      </c>
      <c r="E51">
        <v>0.25474465246075878</v>
      </c>
      <c r="F51">
        <v>-0.98897197690870997</v>
      </c>
      <c r="G51">
        <f t="shared" si="0"/>
        <v>-1.2437166293694688</v>
      </c>
      <c r="H51">
        <v>9.2858273771783354E-3</v>
      </c>
      <c r="I51" t="s">
        <v>218</v>
      </c>
    </row>
    <row r="52" spans="1:9" x14ac:dyDescent="0.35">
      <c r="A52" t="s">
        <v>157</v>
      </c>
      <c r="B52" t="s">
        <v>191</v>
      </c>
      <c r="C52" t="s">
        <v>186</v>
      </c>
      <c r="D52">
        <v>2013</v>
      </c>
      <c r="E52">
        <v>-1.7638843604673491</v>
      </c>
      <c r="F52">
        <v>-0.98897197690870997</v>
      </c>
      <c r="G52">
        <f t="shared" si="0"/>
        <v>0.77491238355863912</v>
      </c>
      <c r="H52">
        <v>9.2858273771783354E-3</v>
      </c>
      <c r="I52" t="s">
        <v>218</v>
      </c>
    </row>
    <row r="53" spans="1:9" x14ac:dyDescent="0.35">
      <c r="A53" t="s">
        <v>157</v>
      </c>
      <c r="B53" t="s">
        <v>192</v>
      </c>
      <c r="C53" t="s">
        <v>188</v>
      </c>
      <c r="D53">
        <v>2013</v>
      </c>
      <c r="E53">
        <v>-2.3430661136081392</v>
      </c>
      <c r="F53">
        <v>-0.98897197690870997</v>
      </c>
      <c r="G53">
        <f t="shared" si="0"/>
        <v>1.3540941366994292</v>
      </c>
      <c r="H53">
        <v>9.2858273771783354E-3</v>
      </c>
      <c r="I53" t="s">
        <v>218</v>
      </c>
    </row>
    <row r="54" spans="1:9" x14ac:dyDescent="0.35">
      <c r="A54" t="s">
        <v>149</v>
      </c>
      <c r="B54" t="s">
        <v>191</v>
      </c>
      <c r="C54" t="s">
        <v>186</v>
      </c>
      <c r="D54">
        <v>2014</v>
      </c>
      <c r="E54">
        <v>1.142047499237697</v>
      </c>
      <c r="F54">
        <v>1.750092739581359</v>
      </c>
      <c r="G54">
        <f t="shared" si="0"/>
        <v>0.60804524034366203</v>
      </c>
      <c r="H54">
        <v>1.2489352291145939E-2</v>
      </c>
      <c r="I54" t="s">
        <v>218</v>
      </c>
    </row>
    <row r="55" spans="1:9" x14ac:dyDescent="0.35">
      <c r="A55" t="s">
        <v>149</v>
      </c>
      <c r="B55" t="s">
        <v>192</v>
      </c>
      <c r="C55" t="s">
        <v>188</v>
      </c>
      <c r="D55">
        <v>2014</v>
      </c>
      <c r="E55">
        <v>1.19023811784591</v>
      </c>
      <c r="F55">
        <v>1.750092739581359</v>
      </c>
      <c r="G55">
        <f t="shared" si="0"/>
        <v>0.55985462173544898</v>
      </c>
      <c r="H55">
        <v>1.2489352291145939E-2</v>
      </c>
      <c r="I55" t="s">
        <v>218</v>
      </c>
    </row>
    <row r="56" spans="1:9" x14ac:dyDescent="0.35">
      <c r="A56" t="s">
        <v>149</v>
      </c>
      <c r="B56" t="s">
        <v>193</v>
      </c>
      <c r="C56" t="s">
        <v>186</v>
      </c>
      <c r="D56">
        <v>2014</v>
      </c>
      <c r="E56">
        <v>0.92282985431766384</v>
      </c>
      <c r="F56">
        <v>1.750092739581359</v>
      </c>
      <c r="G56">
        <f t="shared" si="0"/>
        <v>0.82726288526369518</v>
      </c>
      <c r="H56">
        <v>1.2489352291145939E-2</v>
      </c>
      <c r="I56" t="s">
        <v>218</v>
      </c>
    </row>
    <row r="57" spans="1:9" x14ac:dyDescent="0.35">
      <c r="A57" t="s">
        <v>149</v>
      </c>
      <c r="B57" t="s">
        <v>194</v>
      </c>
      <c r="C57" t="s">
        <v>188</v>
      </c>
      <c r="D57">
        <v>2014</v>
      </c>
      <c r="E57">
        <v>1.443053096414237</v>
      </c>
      <c r="F57">
        <v>1.750092739581359</v>
      </c>
      <c r="G57">
        <f t="shared" si="0"/>
        <v>0.30703964316712207</v>
      </c>
      <c r="H57">
        <v>1.2489352291145939E-2</v>
      </c>
      <c r="I57" t="s">
        <v>218</v>
      </c>
    </row>
    <row r="58" spans="1:9" x14ac:dyDescent="0.35">
      <c r="A58" t="s">
        <v>151</v>
      </c>
      <c r="B58" t="s">
        <v>191</v>
      </c>
      <c r="C58" t="s">
        <v>186</v>
      </c>
      <c r="D58">
        <v>2014</v>
      </c>
      <c r="E58">
        <v>0.53460867752352925</v>
      </c>
      <c r="F58">
        <v>1.509054117610189</v>
      </c>
      <c r="G58">
        <f t="shared" si="0"/>
        <v>0.97444544008665979</v>
      </c>
      <c r="H58">
        <v>8.8298529206335026E-3</v>
      </c>
      <c r="I58" t="s">
        <v>218</v>
      </c>
    </row>
    <row r="59" spans="1:9" x14ac:dyDescent="0.35">
      <c r="A59" t="s">
        <v>151</v>
      </c>
      <c r="B59" t="s">
        <v>192</v>
      </c>
      <c r="C59" t="s">
        <v>188</v>
      </c>
      <c r="D59">
        <v>2014</v>
      </c>
      <c r="E59">
        <v>0.93589599660655054</v>
      </c>
      <c r="F59">
        <v>1.509054117610189</v>
      </c>
      <c r="G59">
        <f t="shared" si="0"/>
        <v>0.5731581210036385</v>
      </c>
      <c r="H59">
        <v>8.8298529206335026E-3</v>
      </c>
      <c r="I59" t="s">
        <v>218</v>
      </c>
    </row>
    <row r="60" spans="1:9" x14ac:dyDescent="0.35">
      <c r="A60" t="s">
        <v>151</v>
      </c>
      <c r="B60" t="s">
        <v>193</v>
      </c>
      <c r="C60" t="s">
        <v>186</v>
      </c>
      <c r="D60">
        <v>2014</v>
      </c>
      <c r="E60">
        <v>1.249540362435053</v>
      </c>
      <c r="F60">
        <v>1.509054117610189</v>
      </c>
      <c r="G60">
        <f t="shared" si="0"/>
        <v>0.25951375517513608</v>
      </c>
      <c r="H60">
        <v>8.8298529206335026E-3</v>
      </c>
      <c r="I60" t="s">
        <v>218</v>
      </c>
    </row>
    <row r="61" spans="1:9" x14ac:dyDescent="0.35">
      <c r="A61" t="s">
        <v>151</v>
      </c>
      <c r="B61" t="s">
        <v>194</v>
      </c>
      <c r="C61" t="s">
        <v>188</v>
      </c>
      <c r="D61">
        <v>2014</v>
      </c>
      <c r="E61">
        <v>1.14800430968125</v>
      </c>
      <c r="F61">
        <v>1.509054117610189</v>
      </c>
      <c r="G61">
        <f t="shared" si="0"/>
        <v>0.36104980792893904</v>
      </c>
      <c r="H61">
        <v>8.8298529206335026E-3</v>
      </c>
      <c r="I61" t="s">
        <v>218</v>
      </c>
    </row>
    <row r="62" spans="1:9" x14ac:dyDescent="0.35">
      <c r="A62" t="s">
        <v>152</v>
      </c>
      <c r="B62" t="s">
        <v>191</v>
      </c>
      <c r="C62" t="s">
        <v>186</v>
      </c>
      <c r="D62">
        <v>2014</v>
      </c>
      <c r="E62">
        <v>0.58013506796126268</v>
      </c>
      <c r="F62">
        <v>-0.47970961562021558</v>
      </c>
      <c r="G62">
        <f t="shared" si="0"/>
        <v>-1.0598446835814783</v>
      </c>
      <c r="H62">
        <v>2.4964178132721601E-2</v>
      </c>
      <c r="I62" t="s">
        <v>218</v>
      </c>
    </row>
    <row r="63" spans="1:9" x14ac:dyDescent="0.35">
      <c r="A63" t="s">
        <v>152</v>
      </c>
      <c r="B63" t="s">
        <v>192</v>
      </c>
      <c r="C63" t="s">
        <v>188</v>
      </c>
      <c r="D63">
        <v>2014</v>
      </c>
      <c r="E63">
        <v>1.00425732590641</v>
      </c>
      <c r="F63">
        <v>-0.47970961562021558</v>
      </c>
      <c r="G63">
        <f t="shared" si="0"/>
        <v>-1.4839669415266257</v>
      </c>
      <c r="H63">
        <v>2.4964178132721601E-2</v>
      </c>
      <c r="I63" t="s">
        <v>218</v>
      </c>
    </row>
    <row r="64" spans="1:9" x14ac:dyDescent="0.35">
      <c r="A64" t="s">
        <v>152</v>
      </c>
      <c r="B64" t="s">
        <v>193</v>
      </c>
      <c r="C64" t="s">
        <v>186</v>
      </c>
      <c r="D64">
        <v>2014</v>
      </c>
      <c r="E64">
        <v>-0.44253897907734491</v>
      </c>
      <c r="F64">
        <v>-0.47970961562021558</v>
      </c>
      <c r="G64">
        <f t="shared" si="0"/>
        <v>-3.7170636542870672E-2</v>
      </c>
      <c r="H64">
        <v>2.4964178132721601E-2</v>
      </c>
      <c r="I64" t="s">
        <v>218</v>
      </c>
    </row>
    <row r="65" spans="1:9" x14ac:dyDescent="0.35">
      <c r="A65" t="s">
        <v>152</v>
      </c>
      <c r="B65" t="s">
        <v>194</v>
      </c>
      <c r="C65" t="s">
        <v>188</v>
      </c>
      <c r="D65">
        <v>2014</v>
      </c>
      <c r="E65">
        <v>0.1752479290949793</v>
      </c>
      <c r="F65">
        <v>-0.47970961562021558</v>
      </c>
      <c r="G65">
        <f t="shared" si="0"/>
        <v>-0.65495754471519485</v>
      </c>
      <c r="H65">
        <v>2.4964178132721601E-2</v>
      </c>
      <c r="I65" t="s">
        <v>218</v>
      </c>
    </row>
    <row r="66" spans="1:9" x14ac:dyDescent="0.35">
      <c r="A66" t="s">
        <v>153</v>
      </c>
      <c r="B66" t="s">
        <v>191</v>
      </c>
      <c r="C66" t="s">
        <v>186</v>
      </c>
      <c r="D66">
        <v>2014</v>
      </c>
      <c r="E66">
        <v>0.91019216638974498</v>
      </c>
      <c r="F66">
        <v>0.99281792910282507</v>
      </c>
      <c r="G66">
        <f t="shared" ref="G66:G129" si="1">IF(OR(F66="",E66=""),"",F66-E66)</f>
        <v>8.2625762713080086E-2</v>
      </c>
      <c r="H66">
        <v>2.6427229617551409E-2</v>
      </c>
      <c r="I66" t="s">
        <v>218</v>
      </c>
    </row>
    <row r="67" spans="1:9" x14ac:dyDescent="0.35">
      <c r="A67" t="s">
        <v>153</v>
      </c>
      <c r="B67" t="s">
        <v>192</v>
      </c>
      <c r="C67" t="s">
        <v>188</v>
      </c>
      <c r="D67">
        <v>2014</v>
      </c>
      <c r="E67">
        <v>1.095437649770115</v>
      </c>
      <c r="F67">
        <v>0.99281792910282507</v>
      </c>
      <c r="G67">
        <f t="shared" si="1"/>
        <v>-0.10261972066728997</v>
      </c>
      <c r="H67">
        <v>2.6427229617551409E-2</v>
      </c>
      <c r="I67" t="s">
        <v>218</v>
      </c>
    </row>
    <row r="68" spans="1:9" x14ac:dyDescent="0.35">
      <c r="A68" t="s">
        <v>153</v>
      </c>
      <c r="B68" t="s">
        <v>193</v>
      </c>
      <c r="C68" t="s">
        <v>186</v>
      </c>
      <c r="D68">
        <v>2014</v>
      </c>
      <c r="E68">
        <v>0.31811884101464738</v>
      </c>
      <c r="F68">
        <v>0.99281792910282507</v>
      </c>
      <c r="G68">
        <f t="shared" si="1"/>
        <v>0.67469908808817769</v>
      </c>
      <c r="H68">
        <v>2.6427229617551409E-2</v>
      </c>
      <c r="I68" t="s">
        <v>218</v>
      </c>
    </row>
    <row r="69" spans="1:9" x14ac:dyDescent="0.35">
      <c r="A69" t="s">
        <v>153</v>
      </c>
      <c r="B69" t="s">
        <v>194</v>
      </c>
      <c r="C69" t="s">
        <v>188</v>
      </c>
      <c r="D69">
        <v>2014</v>
      </c>
      <c r="E69">
        <v>0.97562348050159731</v>
      </c>
      <c r="F69">
        <v>0.99281792910282507</v>
      </c>
      <c r="G69">
        <f t="shared" si="1"/>
        <v>1.7194448601227763E-2</v>
      </c>
      <c r="H69">
        <v>2.6427229617551409E-2</v>
      </c>
      <c r="I69" t="s">
        <v>218</v>
      </c>
    </row>
    <row r="70" spans="1:9" x14ac:dyDescent="0.35">
      <c r="A70" t="s">
        <v>155</v>
      </c>
      <c r="B70" t="s">
        <v>191</v>
      </c>
      <c r="C70" t="s">
        <v>186</v>
      </c>
      <c r="D70">
        <v>2014</v>
      </c>
      <c r="E70">
        <v>0.71082592354936303</v>
      </c>
      <c r="F70">
        <v>7.5233947391528819E-2</v>
      </c>
      <c r="G70">
        <f t="shared" si="1"/>
        <v>-0.63559197615783425</v>
      </c>
      <c r="H70">
        <v>2.349776989608594E-2</v>
      </c>
      <c r="I70" t="s">
        <v>218</v>
      </c>
    </row>
    <row r="71" spans="1:9" x14ac:dyDescent="0.35">
      <c r="A71" t="s">
        <v>155</v>
      </c>
      <c r="B71" t="s">
        <v>192</v>
      </c>
      <c r="C71" t="s">
        <v>188</v>
      </c>
      <c r="D71">
        <v>2014</v>
      </c>
      <c r="E71">
        <v>0.71763548551055933</v>
      </c>
      <c r="F71">
        <v>7.5233947391528819E-2</v>
      </c>
      <c r="G71">
        <f t="shared" si="1"/>
        <v>-0.64240153811903056</v>
      </c>
      <c r="H71">
        <v>2.349776989608594E-2</v>
      </c>
      <c r="I71" t="s">
        <v>218</v>
      </c>
    </row>
    <row r="72" spans="1:9" x14ac:dyDescent="0.35">
      <c r="A72" t="s">
        <v>155</v>
      </c>
      <c r="B72" t="s">
        <v>193</v>
      </c>
      <c r="C72" t="s">
        <v>186</v>
      </c>
      <c r="D72">
        <v>2014</v>
      </c>
      <c r="E72">
        <v>-0.39461096681301377</v>
      </c>
      <c r="F72">
        <v>7.5233947391528819E-2</v>
      </c>
      <c r="G72">
        <f t="shared" si="1"/>
        <v>0.46984491420454261</v>
      </c>
      <c r="H72">
        <v>2.349776989608594E-2</v>
      </c>
      <c r="I72" t="s">
        <v>218</v>
      </c>
    </row>
    <row r="73" spans="1:9" x14ac:dyDescent="0.35">
      <c r="A73" t="s">
        <v>155</v>
      </c>
      <c r="B73" t="s">
        <v>194</v>
      </c>
      <c r="C73" t="s">
        <v>188</v>
      </c>
      <c r="D73">
        <v>2014</v>
      </c>
      <c r="E73">
        <v>0.57096731898795827</v>
      </c>
      <c r="F73">
        <v>7.5233947391528819E-2</v>
      </c>
      <c r="G73">
        <f t="shared" si="1"/>
        <v>-0.49573337159642944</v>
      </c>
      <c r="H73">
        <v>2.349776989608594E-2</v>
      </c>
      <c r="I73" t="s">
        <v>218</v>
      </c>
    </row>
    <row r="74" spans="1:9" x14ac:dyDescent="0.35">
      <c r="A74" t="s">
        <v>157</v>
      </c>
      <c r="B74" t="s">
        <v>191</v>
      </c>
      <c r="C74" t="s">
        <v>186</v>
      </c>
      <c r="D74">
        <v>2014</v>
      </c>
      <c r="E74">
        <v>0.77627138458356004</v>
      </c>
      <c r="F74">
        <v>0.73862541356536338</v>
      </c>
      <c r="G74">
        <f t="shared" si="1"/>
        <v>-3.7645971018196667E-2</v>
      </c>
      <c r="H74">
        <v>8.1102705288721415E-3</v>
      </c>
      <c r="I74" t="s">
        <v>218</v>
      </c>
    </row>
    <row r="75" spans="1:9" x14ac:dyDescent="0.35">
      <c r="A75" t="s">
        <v>157</v>
      </c>
      <c r="B75" t="s">
        <v>192</v>
      </c>
      <c r="C75" t="s">
        <v>188</v>
      </c>
      <c r="D75">
        <v>2014</v>
      </c>
      <c r="E75">
        <v>0.55862666597106259</v>
      </c>
      <c r="F75">
        <v>0.73862541356536338</v>
      </c>
      <c r="G75">
        <f t="shared" si="1"/>
        <v>0.17999874759430079</v>
      </c>
      <c r="H75">
        <v>8.1102705288721415E-3</v>
      </c>
      <c r="I75" t="s">
        <v>218</v>
      </c>
    </row>
    <row r="76" spans="1:9" x14ac:dyDescent="0.35">
      <c r="A76" t="s">
        <v>157</v>
      </c>
      <c r="B76" t="s">
        <v>193</v>
      </c>
      <c r="C76" t="s">
        <v>186</v>
      </c>
      <c r="D76">
        <v>2014</v>
      </c>
      <c r="E76">
        <v>0.93766267530348557</v>
      </c>
      <c r="F76">
        <v>0.73862541356536338</v>
      </c>
      <c r="G76">
        <f t="shared" si="1"/>
        <v>-0.1990372617381222</v>
      </c>
      <c r="H76">
        <v>8.1102705288721415E-3</v>
      </c>
      <c r="I76" t="s">
        <v>218</v>
      </c>
    </row>
    <row r="77" spans="1:9" x14ac:dyDescent="0.35">
      <c r="A77" t="s">
        <v>157</v>
      </c>
      <c r="B77" t="s">
        <v>194</v>
      </c>
      <c r="C77" t="s">
        <v>188</v>
      </c>
      <c r="D77">
        <v>2014</v>
      </c>
      <c r="E77">
        <v>1.244291809650244</v>
      </c>
      <c r="F77">
        <v>0.73862541356536338</v>
      </c>
      <c r="G77">
        <f t="shared" si="1"/>
        <v>-0.50566639608488062</v>
      </c>
      <c r="H77">
        <v>8.1102705288721415E-3</v>
      </c>
      <c r="I77" t="s">
        <v>218</v>
      </c>
    </row>
    <row r="78" spans="1:9" x14ac:dyDescent="0.35">
      <c r="A78" t="s">
        <v>149</v>
      </c>
      <c r="B78" t="s">
        <v>193</v>
      </c>
      <c r="C78" t="s">
        <v>186</v>
      </c>
      <c r="D78">
        <v>2015</v>
      </c>
      <c r="E78">
        <v>0.86159735965183337</v>
      </c>
      <c r="F78">
        <v>1.4634410714791239</v>
      </c>
      <c r="G78">
        <f t="shared" si="1"/>
        <v>0.60184371182729057</v>
      </c>
      <c r="H78">
        <v>1.3506556375601841E-2</v>
      </c>
      <c r="I78" t="s">
        <v>218</v>
      </c>
    </row>
    <row r="79" spans="1:9" x14ac:dyDescent="0.35">
      <c r="A79" t="s">
        <v>149</v>
      </c>
      <c r="B79" t="s">
        <v>194</v>
      </c>
      <c r="C79" t="s">
        <v>188</v>
      </c>
      <c r="D79">
        <v>2015</v>
      </c>
      <c r="E79">
        <v>1.5593135161243941</v>
      </c>
      <c r="F79">
        <v>1.4634410714791239</v>
      </c>
      <c r="G79">
        <f t="shared" si="1"/>
        <v>-9.5872444645270116E-2</v>
      </c>
      <c r="H79">
        <v>1.3506556375601841E-2</v>
      </c>
      <c r="I79" t="s">
        <v>218</v>
      </c>
    </row>
    <row r="80" spans="1:9" x14ac:dyDescent="0.35">
      <c r="A80" t="s">
        <v>149</v>
      </c>
      <c r="B80" t="s">
        <v>195</v>
      </c>
      <c r="C80" t="s">
        <v>186</v>
      </c>
      <c r="D80">
        <v>2015</v>
      </c>
      <c r="E80">
        <v>1.262482967982592</v>
      </c>
      <c r="F80">
        <v>1.4634410714791239</v>
      </c>
      <c r="G80">
        <f t="shared" si="1"/>
        <v>0.20095810349653198</v>
      </c>
      <c r="H80">
        <v>1.3506556375601841E-2</v>
      </c>
      <c r="I80" t="s">
        <v>218</v>
      </c>
    </row>
    <row r="81" spans="1:9" x14ac:dyDescent="0.35">
      <c r="A81" t="s">
        <v>149</v>
      </c>
      <c r="B81" t="s">
        <v>196</v>
      </c>
      <c r="C81" t="s">
        <v>188</v>
      </c>
      <c r="D81">
        <v>2015</v>
      </c>
      <c r="E81">
        <v>1.08741840250608</v>
      </c>
      <c r="F81">
        <v>1.4634410714791239</v>
      </c>
      <c r="G81">
        <f t="shared" si="1"/>
        <v>0.37602266897304393</v>
      </c>
      <c r="H81">
        <v>1.3506556375601841E-2</v>
      </c>
      <c r="I81" t="s">
        <v>218</v>
      </c>
    </row>
    <row r="82" spans="1:9" x14ac:dyDescent="0.35">
      <c r="A82" t="s">
        <v>151</v>
      </c>
      <c r="B82" t="s">
        <v>193</v>
      </c>
      <c r="C82" t="s">
        <v>186</v>
      </c>
      <c r="D82">
        <v>2015</v>
      </c>
      <c r="E82">
        <v>1.7298208953237191</v>
      </c>
      <c r="F82">
        <v>3.980574024380553</v>
      </c>
      <c r="G82">
        <f t="shared" si="1"/>
        <v>2.2507531290568341</v>
      </c>
      <c r="H82">
        <v>8.8747823145390783E-3</v>
      </c>
      <c r="I82" t="s">
        <v>218</v>
      </c>
    </row>
    <row r="83" spans="1:9" x14ac:dyDescent="0.35">
      <c r="A83" t="s">
        <v>151</v>
      </c>
      <c r="B83" t="s">
        <v>194</v>
      </c>
      <c r="C83" t="s">
        <v>188</v>
      </c>
      <c r="D83">
        <v>2015</v>
      </c>
      <c r="E83">
        <v>2.0578550096999941</v>
      </c>
      <c r="F83">
        <v>3.980574024380553</v>
      </c>
      <c r="G83">
        <f t="shared" si="1"/>
        <v>1.9227190146805588</v>
      </c>
      <c r="H83">
        <v>8.8747823145390783E-3</v>
      </c>
      <c r="I83" t="s">
        <v>218</v>
      </c>
    </row>
    <row r="84" spans="1:9" x14ac:dyDescent="0.35">
      <c r="A84" t="s">
        <v>151</v>
      </c>
      <c r="B84" t="s">
        <v>195</v>
      </c>
      <c r="C84" t="s">
        <v>186</v>
      </c>
      <c r="D84">
        <v>2015</v>
      </c>
      <c r="E84">
        <v>3.1330217546616361</v>
      </c>
      <c r="F84">
        <v>3.980574024380553</v>
      </c>
      <c r="G84">
        <f t="shared" si="1"/>
        <v>0.84755226971891684</v>
      </c>
      <c r="H84">
        <v>8.8747823145390783E-3</v>
      </c>
      <c r="I84" t="s">
        <v>218</v>
      </c>
    </row>
    <row r="85" spans="1:9" x14ac:dyDescent="0.35">
      <c r="A85" t="s">
        <v>151</v>
      </c>
      <c r="B85" t="s">
        <v>196</v>
      </c>
      <c r="C85" t="s">
        <v>188</v>
      </c>
      <c r="D85">
        <v>2015</v>
      </c>
      <c r="E85">
        <v>2.8163023499567119</v>
      </c>
      <c r="F85">
        <v>3.980574024380553</v>
      </c>
      <c r="G85">
        <f t="shared" si="1"/>
        <v>1.1642716744238411</v>
      </c>
      <c r="H85">
        <v>8.8747823145390783E-3</v>
      </c>
      <c r="I85" t="s">
        <v>218</v>
      </c>
    </row>
    <row r="86" spans="1:9" x14ac:dyDescent="0.35">
      <c r="A86" t="s">
        <v>152</v>
      </c>
      <c r="B86" t="s">
        <v>193</v>
      </c>
      <c r="C86" t="s">
        <v>186</v>
      </c>
      <c r="D86">
        <v>2015</v>
      </c>
      <c r="E86">
        <v>0.6115453306968277</v>
      </c>
      <c r="F86">
        <v>0.46533578746174248</v>
      </c>
      <c r="G86">
        <f t="shared" si="1"/>
        <v>-0.14620954323508523</v>
      </c>
      <c r="H86">
        <v>2.5383315176303059E-2</v>
      </c>
      <c r="I86" t="s">
        <v>218</v>
      </c>
    </row>
    <row r="87" spans="1:9" x14ac:dyDescent="0.35">
      <c r="A87" t="s">
        <v>152</v>
      </c>
      <c r="B87" t="s">
        <v>194</v>
      </c>
      <c r="C87" t="s">
        <v>188</v>
      </c>
      <c r="D87">
        <v>2015</v>
      </c>
      <c r="E87">
        <v>1.03813878882193</v>
      </c>
      <c r="F87">
        <v>0.46533578746174248</v>
      </c>
      <c r="G87">
        <f t="shared" si="1"/>
        <v>-0.57280300136018747</v>
      </c>
      <c r="H87">
        <v>2.5383315176303059E-2</v>
      </c>
      <c r="I87" t="s">
        <v>218</v>
      </c>
    </row>
    <row r="88" spans="1:9" x14ac:dyDescent="0.35">
      <c r="A88" t="s">
        <v>152</v>
      </c>
      <c r="B88" t="s">
        <v>195</v>
      </c>
      <c r="C88" t="s">
        <v>186</v>
      </c>
      <c r="D88">
        <v>2015</v>
      </c>
      <c r="E88">
        <v>0.33999838965084178</v>
      </c>
      <c r="F88">
        <v>0.46533578746174248</v>
      </c>
      <c r="G88">
        <f t="shared" si="1"/>
        <v>0.1253373978109007</v>
      </c>
      <c r="H88">
        <v>2.5383315176303059E-2</v>
      </c>
      <c r="I88" t="s">
        <v>218</v>
      </c>
    </row>
    <row r="89" spans="1:9" x14ac:dyDescent="0.35">
      <c r="A89" t="s">
        <v>152</v>
      </c>
      <c r="B89" t="s">
        <v>196</v>
      </c>
      <c r="C89" t="s">
        <v>188</v>
      </c>
      <c r="D89">
        <v>2015</v>
      </c>
      <c r="E89">
        <v>0.34221817011690359</v>
      </c>
      <c r="F89">
        <v>0.46533578746174248</v>
      </c>
      <c r="G89">
        <f t="shared" si="1"/>
        <v>0.12311761734483889</v>
      </c>
      <c r="H89">
        <v>2.5383315176303059E-2</v>
      </c>
      <c r="I89" t="s">
        <v>218</v>
      </c>
    </row>
    <row r="90" spans="1:9" x14ac:dyDescent="0.35">
      <c r="A90" t="s">
        <v>155</v>
      </c>
      <c r="B90" t="s">
        <v>193</v>
      </c>
      <c r="C90" t="s">
        <v>186</v>
      </c>
      <c r="D90">
        <v>2015</v>
      </c>
      <c r="E90">
        <v>0.62872973894907425</v>
      </c>
      <c r="F90">
        <v>0.74285153390220071</v>
      </c>
      <c r="G90">
        <f t="shared" si="1"/>
        <v>0.11412179495312647</v>
      </c>
      <c r="H90">
        <v>2.3918598363235281E-2</v>
      </c>
      <c r="I90" t="s">
        <v>218</v>
      </c>
    </row>
    <row r="91" spans="1:9" x14ac:dyDescent="0.35">
      <c r="A91" t="s">
        <v>155</v>
      </c>
      <c r="B91" t="s">
        <v>194</v>
      </c>
      <c r="C91" t="s">
        <v>188</v>
      </c>
      <c r="D91">
        <v>2015</v>
      </c>
      <c r="E91">
        <v>1.229987574853153</v>
      </c>
      <c r="F91">
        <v>0.74285153390220071</v>
      </c>
      <c r="G91">
        <f t="shared" si="1"/>
        <v>-0.48713604095095231</v>
      </c>
      <c r="H91">
        <v>2.3918598363235281E-2</v>
      </c>
      <c r="I91" t="s">
        <v>218</v>
      </c>
    </row>
    <row r="92" spans="1:9" x14ac:dyDescent="0.35">
      <c r="A92" t="s">
        <v>155</v>
      </c>
      <c r="B92" t="s">
        <v>195</v>
      </c>
      <c r="C92" t="s">
        <v>186</v>
      </c>
      <c r="D92">
        <v>2015</v>
      </c>
      <c r="E92">
        <v>0.86665350989461043</v>
      </c>
      <c r="F92">
        <v>0.74285153390220071</v>
      </c>
      <c r="G92">
        <f t="shared" si="1"/>
        <v>-0.12380197599240972</v>
      </c>
      <c r="H92">
        <v>2.3918598363235281E-2</v>
      </c>
      <c r="I92" t="s">
        <v>218</v>
      </c>
    </row>
    <row r="93" spans="1:9" x14ac:dyDescent="0.35">
      <c r="A93" t="s">
        <v>155</v>
      </c>
      <c r="B93" t="s">
        <v>196</v>
      </c>
      <c r="C93" t="s">
        <v>188</v>
      </c>
      <c r="D93">
        <v>2015</v>
      </c>
      <c r="E93">
        <v>0.6068597463795955</v>
      </c>
      <c r="F93">
        <v>0.74285153390220071</v>
      </c>
      <c r="G93">
        <f t="shared" si="1"/>
        <v>0.13599178752260521</v>
      </c>
      <c r="H93">
        <v>2.3918598363235281E-2</v>
      </c>
      <c r="I93" t="s">
        <v>218</v>
      </c>
    </row>
    <row r="94" spans="1:9" x14ac:dyDescent="0.35">
      <c r="A94" t="s">
        <v>157</v>
      </c>
      <c r="B94" t="s">
        <v>193</v>
      </c>
      <c r="C94" t="s">
        <v>186</v>
      </c>
      <c r="D94">
        <v>2015</v>
      </c>
      <c r="E94">
        <v>1.29819266835165</v>
      </c>
      <c r="F94">
        <v>1.5772755552952269</v>
      </c>
      <c r="G94">
        <f t="shared" si="1"/>
        <v>0.27908288694357686</v>
      </c>
      <c r="H94">
        <v>7.9400688555251921E-3</v>
      </c>
      <c r="I94" t="s">
        <v>218</v>
      </c>
    </row>
    <row r="95" spans="1:9" x14ac:dyDescent="0.35">
      <c r="A95" t="s">
        <v>157</v>
      </c>
      <c r="B95" t="s">
        <v>194</v>
      </c>
      <c r="C95" t="s">
        <v>188</v>
      </c>
      <c r="D95">
        <v>2015</v>
      </c>
      <c r="E95">
        <v>1.4931874273763861</v>
      </c>
      <c r="F95">
        <v>1.5772755552952269</v>
      </c>
      <c r="G95">
        <f t="shared" si="1"/>
        <v>8.4088127918840794E-2</v>
      </c>
      <c r="H95">
        <v>7.9400688555251921E-3</v>
      </c>
      <c r="I95" t="s">
        <v>218</v>
      </c>
    </row>
    <row r="96" spans="1:9" x14ac:dyDescent="0.35">
      <c r="A96" t="s">
        <v>157</v>
      </c>
      <c r="B96" t="s">
        <v>195</v>
      </c>
      <c r="C96" t="s">
        <v>186</v>
      </c>
      <c r="D96">
        <v>2015</v>
      </c>
      <c r="E96">
        <v>1.741329419958926</v>
      </c>
      <c r="F96">
        <v>1.5772755552952269</v>
      </c>
      <c r="G96">
        <f t="shared" si="1"/>
        <v>-0.16405386466369909</v>
      </c>
      <c r="H96">
        <v>7.9400688555251921E-3</v>
      </c>
      <c r="I96" t="s">
        <v>218</v>
      </c>
    </row>
    <row r="97" spans="1:9" x14ac:dyDescent="0.35">
      <c r="A97" t="s">
        <v>157</v>
      </c>
      <c r="B97" t="s">
        <v>196</v>
      </c>
      <c r="C97" t="s">
        <v>188</v>
      </c>
      <c r="D97">
        <v>2015</v>
      </c>
      <c r="E97">
        <v>1.6418853965775471</v>
      </c>
      <c r="F97">
        <v>1.5772755552952269</v>
      </c>
      <c r="G97">
        <f t="shared" si="1"/>
        <v>-6.4609841282320168E-2</v>
      </c>
      <c r="H97">
        <v>7.9400688555251921E-3</v>
      </c>
      <c r="I97" t="s">
        <v>218</v>
      </c>
    </row>
    <row r="98" spans="1:9" x14ac:dyDescent="0.35">
      <c r="A98" t="s">
        <v>149</v>
      </c>
      <c r="B98" t="s">
        <v>195</v>
      </c>
      <c r="C98" t="s">
        <v>186</v>
      </c>
      <c r="D98">
        <v>2016</v>
      </c>
      <c r="E98">
        <v>1.305005005659998</v>
      </c>
      <c r="F98">
        <v>1.1863946679844091</v>
      </c>
      <c r="G98">
        <f t="shared" si="1"/>
        <v>-0.11861033767558893</v>
      </c>
      <c r="H98">
        <v>1.2646913064469001E-2</v>
      </c>
      <c r="I98" t="s">
        <v>218</v>
      </c>
    </row>
    <row r="99" spans="1:9" x14ac:dyDescent="0.35">
      <c r="A99" t="s">
        <v>149</v>
      </c>
      <c r="B99" t="s">
        <v>196</v>
      </c>
      <c r="C99" t="s">
        <v>188</v>
      </c>
      <c r="D99">
        <v>2016</v>
      </c>
      <c r="E99">
        <v>1.466822845081617</v>
      </c>
      <c r="F99">
        <v>1.1863946679844091</v>
      </c>
      <c r="G99">
        <f t="shared" si="1"/>
        <v>-0.28042817709720791</v>
      </c>
      <c r="H99">
        <v>1.2646913064469001E-2</v>
      </c>
      <c r="I99" t="s">
        <v>218</v>
      </c>
    </row>
    <row r="100" spans="1:9" x14ac:dyDescent="0.35">
      <c r="A100" t="s">
        <v>149</v>
      </c>
      <c r="B100" t="s">
        <v>197</v>
      </c>
      <c r="C100" t="s">
        <v>186</v>
      </c>
      <c r="D100">
        <v>2016</v>
      </c>
      <c r="E100">
        <v>1.233699257987553</v>
      </c>
      <c r="F100">
        <v>1.1863946679844091</v>
      </c>
      <c r="G100">
        <f t="shared" si="1"/>
        <v>-4.7304590003143909E-2</v>
      </c>
      <c r="H100">
        <v>1.2646913064469001E-2</v>
      </c>
      <c r="I100" t="s">
        <v>218</v>
      </c>
    </row>
    <row r="101" spans="1:9" x14ac:dyDescent="0.35">
      <c r="A101" t="s">
        <v>149</v>
      </c>
      <c r="B101" t="s">
        <v>198</v>
      </c>
      <c r="C101" t="s">
        <v>188</v>
      </c>
      <c r="D101">
        <v>2016</v>
      </c>
      <c r="E101">
        <v>1.197250966203911</v>
      </c>
      <c r="F101">
        <v>1.1863946679844091</v>
      </c>
      <c r="G101">
        <f t="shared" si="1"/>
        <v>-1.0856298219501959E-2</v>
      </c>
      <c r="H101">
        <v>1.2646913064469001E-2</v>
      </c>
      <c r="I101" t="s">
        <v>218</v>
      </c>
    </row>
    <row r="102" spans="1:9" x14ac:dyDescent="0.35">
      <c r="A102" t="s">
        <v>151</v>
      </c>
      <c r="B102" t="s">
        <v>195</v>
      </c>
      <c r="C102" t="s">
        <v>186</v>
      </c>
      <c r="D102">
        <v>2016</v>
      </c>
      <c r="E102">
        <v>2.6664587847684769</v>
      </c>
      <c r="F102">
        <v>2.8733724111720398</v>
      </c>
      <c r="G102">
        <f t="shared" si="1"/>
        <v>0.20691362640356292</v>
      </c>
      <c r="H102">
        <v>9.2427873661231948E-3</v>
      </c>
      <c r="I102" t="s">
        <v>218</v>
      </c>
    </row>
    <row r="103" spans="1:9" x14ac:dyDescent="0.35">
      <c r="A103" t="s">
        <v>151</v>
      </c>
      <c r="B103" t="s">
        <v>196</v>
      </c>
      <c r="C103" t="s">
        <v>188</v>
      </c>
      <c r="D103">
        <v>2016</v>
      </c>
      <c r="E103">
        <v>2.5804277166284968</v>
      </c>
      <c r="F103">
        <v>2.8733724111720398</v>
      </c>
      <c r="G103">
        <f t="shared" si="1"/>
        <v>0.29294469454354299</v>
      </c>
      <c r="H103">
        <v>9.2427873661231948E-3</v>
      </c>
      <c r="I103" t="s">
        <v>218</v>
      </c>
    </row>
    <row r="104" spans="1:9" x14ac:dyDescent="0.35">
      <c r="A104" t="s">
        <v>151</v>
      </c>
      <c r="B104" t="s">
        <v>197</v>
      </c>
      <c r="C104" t="s">
        <v>186</v>
      </c>
      <c r="D104">
        <v>2016</v>
      </c>
      <c r="E104">
        <v>3.1977481622379229</v>
      </c>
      <c r="F104">
        <v>2.8733724111720398</v>
      </c>
      <c r="G104">
        <f t="shared" si="1"/>
        <v>-0.32437575106588312</v>
      </c>
      <c r="H104">
        <v>9.2427873661231948E-3</v>
      </c>
      <c r="I104" t="s">
        <v>218</v>
      </c>
    </row>
    <row r="105" spans="1:9" x14ac:dyDescent="0.35">
      <c r="A105" t="s">
        <v>151</v>
      </c>
      <c r="B105" t="s">
        <v>198</v>
      </c>
      <c r="C105" t="s">
        <v>188</v>
      </c>
      <c r="D105">
        <v>2016</v>
      </c>
      <c r="E105">
        <v>2.5934687983342641</v>
      </c>
      <c r="F105">
        <v>2.8733724111720398</v>
      </c>
      <c r="G105">
        <f t="shared" si="1"/>
        <v>0.27990361283777565</v>
      </c>
      <c r="H105">
        <v>9.2427873661231948E-3</v>
      </c>
      <c r="I105" t="s">
        <v>218</v>
      </c>
    </row>
    <row r="106" spans="1:9" x14ac:dyDescent="0.35">
      <c r="A106" t="s">
        <v>155</v>
      </c>
      <c r="B106" t="s">
        <v>195</v>
      </c>
      <c r="C106" t="s">
        <v>186</v>
      </c>
      <c r="D106">
        <v>2016</v>
      </c>
      <c r="E106">
        <v>1.4512761867371271</v>
      </c>
      <c r="F106">
        <v>1.34543552139666</v>
      </c>
      <c r="G106">
        <f t="shared" si="1"/>
        <v>-0.1058406653404671</v>
      </c>
      <c r="H106">
        <v>2.4136885367303861E-2</v>
      </c>
      <c r="I106" t="s">
        <v>218</v>
      </c>
    </row>
    <row r="107" spans="1:9" x14ac:dyDescent="0.35">
      <c r="A107" t="s">
        <v>155</v>
      </c>
      <c r="B107" t="s">
        <v>196</v>
      </c>
      <c r="C107" t="s">
        <v>188</v>
      </c>
      <c r="D107">
        <v>2016</v>
      </c>
      <c r="E107">
        <v>1.4109778499366681</v>
      </c>
      <c r="F107">
        <v>1.34543552139666</v>
      </c>
      <c r="G107">
        <f t="shared" si="1"/>
        <v>-6.5542328540008077E-2</v>
      </c>
      <c r="H107">
        <v>2.4136885367303861E-2</v>
      </c>
      <c r="I107" t="s">
        <v>218</v>
      </c>
    </row>
    <row r="108" spans="1:9" x14ac:dyDescent="0.35">
      <c r="A108" t="s">
        <v>155</v>
      </c>
      <c r="B108" t="s">
        <v>197</v>
      </c>
      <c r="C108" t="s">
        <v>186</v>
      </c>
      <c r="D108">
        <v>2016</v>
      </c>
      <c r="E108">
        <v>0.70784283945437565</v>
      </c>
      <c r="F108">
        <v>1.34543552139666</v>
      </c>
      <c r="G108">
        <f t="shared" si="1"/>
        <v>0.63759268194228436</v>
      </c>
      <c r="H108">
        <v>2.4136885367303861E-2</v>
      </c>
      <c r="I108" t="s">
        <v>218</v>
      </c>
    </row>
    <row r="109" spans="1:9" x14ac:dyDescent="0.35">
      <c r="A109" t="s">
        <v>155</v>
      </c>
      <c r="B109" t="s">
        <v>198</v>
      </c>
      <c r="C109" t="s">
        <v>188</v>
      </c>
      <c r="D109">
        <v>2016</v>
      </c>
      <c r="E109">
        <v>1.090462780977397</v>
      </c>
      <c r="F109">
        <v>1.34543552139666</v>
      </c>
      <c r="G109">
        <f t="shared" si="1"/>
        <v>0.25497274041926299</v>
      </c>
      <c r="H109">
        <v>2.4136885367303861E-2</v>
      </c>
      <c r="I109" t="s">
        <v>218</v>
      </c>
    </row>
    <row r="110" spans="1:9" x14ac:dyDescent="0.35">
      <c r="A110" t="s">
        <v>157</v>
      </c>
      <c r="B110" t="s">
        <v>195</v>
      </c>
      <c r="C110" t="s">
        <v>186</v>
      </c>
      <c r="D110">
        <v>2016</v>
      </c>
      <c r="E110">
        <v>1.659048842216615</v>
      </c>
      <c r="F110">
        <v>1.9843922204112789</v>
      </c>
      <c r="G110">
        <f t="shared" si="1"/>
        <v>0.32534337819466397</v>
      </c>
      <c r="H110">
        <v>1.131228436751701E-2</v>
      </c>
      <c r="I110" t="s">
        <v>218</v>
      </c>
    </row>
    <row r="111" spans="1:9" x14ac:dyDescent="0.35">
      <c r="A111" t="s">
        <v>157</v>
      </c>
      <c r="B111" t="s">
        <v>196</v>
      </c>
      <c r="C111" t="s">
        <v>188</v>
      </c>
      <c r="D111">
        <v>2016</v>
      </c>
      <c r="E111">
        <v>1.838363161189682</v>
      </c>
      <c r="F111">
        <v>1.9843922204112789</v>
      </c>
      <c r="G111">
        <f t="shared" si="1"/>
        <v>0.14602905922159692</v>
      </c>
      <c r="H111">
        <v>1.131228436751701E-2</v>
      </c>
      <c r="I111" t="s">
        <v>218</v>
      </c>
    </row>
    <row r="112" spans="1:9" x14ac:dyDescent="0.35">
      <c r="A112" t="s">
        <v>157</v>
      </c>
      <c r="B112" t="s">
        <v>197</v>
      </c>
      <c r="C112" t="s">
        <v>186</v>
      </c>
      <c r="D112">
        <v>2016</v>
      </c>
      <c r="E112">
        <v>0.92930181879138374</v>
      </c>
      <c r="F112">
        <v>1.9843922204112789</v>
      </c>
      <c r="G112">
        <f t="shared" si="1"/>
        <v>1.0550904016198952</v>
      </c>
      <c r="H112">
        <v>1.131228436751701E-2</v>
      </c>
      <c r="I112" t="s">
        <v>218</v>
      </c>
    </row>
    <row r="113" spans="1:9" x14ac:dyDescent="0.35">
      <c r="A113" t="s">
        <v>157</v>
      </c>
      <c r="B113" t="s">
        <v>198</v>
      </c>
      <c r="C113" t="s">
        <v>188</v>
      </c>
      <c r="D113">
        <v>2016</v>
      </c>
      <c r="E113">
        <v>1.458222731677794</v>
      </c>
      <c r="F113">
        <v>1.9843922204112789</v>
      </c>
      <c r="G113">
        <f t="shared" si="1"/>
        <v>0.5261694887334849</v>
      </c>
      <c r="H113">
        <v>1.131228436751701E-2</v>
      </c>
      <c r="I113" t="s">
        <v>218</v>
      </c>
    </row>
    <row r="114" spans="1:9" x14ac:dyDescent="0.35">
      <c r="A114" t="s">
        <v>149</v>
      </c>
      <c r="B114" t="s">
        <v>197</v>
      </c>
      <c r="C114" t="s">
        <v>186</v>
      </c>
      <c r="D114">
        <v>2017</v>
      </c>
      <c r="E114">
        <v>1.3129307877172809</v>
      </c>
      <c r="F114">
        <v>1.4637105039357461</v>
      </c>
      <c r="G114">
        <f t="shared" si="1"/>
        <v>0.1507797162184652</v>
      </c>
      <c r="H114">
        <v>1.2836698600081979E-2</v>
      </c>
      <c r="I114" t="s">
        <v>218</v>
      </c>
    </row>
    <row r="115" spans="1:9" x14ac:dyDescent="0.35">
      <c r="A115" t="s">
        <v>149</v>
      </c>
      <c r="B115" t="s">
        <v>198</v>
      </c>
      <c r="C115" t="s">
        <v>188</v>
      </c>
      <c r="D115">
        <v>2017</v>
      </c>
      <c r="E115">
        <v>1.566209901734994</v>
      </c>
      <c r="F115">
        <v>1.4637105039357461</v>
      </c>
      <c r="G115">
        <f t="shared" si="1"/>
        <v>-0.10249939779924788</v>
      </c>
      <c r="H115">
        <v>1.2836698600081979E-2</v>
      </c>
      <c r="I115" t="s">
        <v>218</v>
      </c>
    </row>
    <row r="116" spans="1:9" x14ac:dyDescent="0.35">
      <c r="A116" t="s">
        <v>149</v>
      </c>
      <c r="B116" t="s">
        <v>199</v>
      </c>
      <c r="C116" t="s">
        <v>186</v>
      </c>
      <c r="D116">
        <v>2017</v>
      </c>
      <c r="E116">
        <v>1.732555567629479</v>
      </c>
      <c r="F116">
        <v>1.4637105039357461</v>
      </c>
      <c r="G116">
        <f t="shared" si="1"/>
        <v>-0.26884506369373296</v>
      </c>
      <c r="H116">
        <v>1.2836698600081979E-2</v>
      </c>
      <c r="I116" t="s">
        <v>218</v>
      </c>
    </row>
    <row r="117" spans="1:9" x14ac:dyDescent="0.35">
      <c r="A117" t="s">
        <v>149</v>
      </c>
      <c r="B117" t="s">
        <v>200</v>
      </c>
      <c r="C117" t="s">
        <v>188</v>
      </c>
      <c r="D117">
        <v>2017</v>
      </c>
      <c r="E117">
        <v>1.543494370971477</v>
      </c>
      <c r="F117">
        <v>1.4637105039357461</v>
      </c>
      <c r="G117">
        <f t="shared" si="1"/>
        <v>-7.9783867035730927E-2</v>
      </c>
      <c r="H117">
        <v>1.2836698600081979E-2</v>
      </c>
      <c r="I117" t="s">
        <v>218</v>
      </c>
    </row>
    <row r="118" spans="1:9" x14ac:dyDescent="0.35">
      <c r="A118" t="s">
        <v>151</v>
      </c>
      <c r="B118" t="s">
        <v>197</v>
      </c>
      <c r="C118" t="s">
        <v>186</v>
      </c>
      <c r="D118">
        <v>2017</v>
      </c>
      <c r="E118">
        <v>2.255443360388365</v>
      </c>
      <c r="F118">
        <v>2.855001546118654</v>
      </c>
      <c r="G118">
        <f t="shared" si="1"/>
        <v>0.59955818573028896</v>
      </c>
      <c r="H118">
        <v>9.8788215655204563E-3</v>
      </c>
      <c r="I118" t="s">
        <v>218</v>
      </c>
    </row>
    <row r="119" spans="1:9" x14ac:dyDescent="0.35">
      <c r="A119" t="s">
        <v>151</v>
      </c>
      <c r="B119" t="s">
        <v>198</v>
      </c>
      <c r="C119" t="s">
        <v>188</v>
      </c>
      <c r="D119">
        <v>2017</v>
      </c>
      <c r="E119">
        <v>2.5049942578537321</v>
      </c>
      <c r="F119">
        <v>2.855001546118654</v>
      </c>
      <c r="G119">
        <f t="shared" si="1"/>
        <v>0.35000728826492189</v>
      </c>
      <c r="H119">
        <v>9.8788215655204563E-3</v>
      </c>
      <c r="I119" t="s">
        <v>218</v>
      </c>
    </row>
    <row r="120" spans="1:9" x14ac:dyDescent="0.35">
      <c r="A120" t="s">
        <v>151</v>
      </c>
      <c r="B120" t="s">
        <v>199</v>
      </c>
      <c r="C120" t="s">
        <v>186</v>
      </c>
      <c r="D120">
        <v>2017</v>
      </c>
      <c r="E120">
        <v>3.068359604619419</v>
      </c>
      <c r="F120">
        <v>2.855001546118654</v>
      </c>
      <c r="G120">
        <f t="shared" si="1"/>
        <v>-0.21335805850076506</v>
      </c>
      <c r="H120">
        <v>9.8788215655204563E-3</v>
      </c>
      <c r="I120" t="s">
        <v>218</v>
      </c>
    </row>
    <row r="121" spans="1:9" x14ac:dyDescent="0.35">
      <c r="A121" t="s">
        <v>151</v>
      </c>
      <c r="B121" t="s">
        <v>200</v>
      </c>
      <c r="C121" t="s">
        <v>188</v>
      </c>
      <c r="D121">
        <v>2017</v>
      </c>
      <c r="E121">
        <v>2.763295099061525</v>
      </c>
      <c r="F121">
        <v>2.855001546118654</v>
      </c>
      <c r="G121">
        <f t="shared" si="1"/>
        <v>9.1706447057128937E-2</v>
      </c>
      <c r="H121">
        <v>9.8788215655204563E-3</v>
      </c>
      <c r="I121" t="s">
        <v>218</v>
      </c>
    </row>
    <row r="122" spans="1:9" x14ac:dyDescent="0.35">
      <c r="A122" t="s">
        <v>152</v>
      </c>
      <c r="B122" t="s">
        <v>197</v>
      </c>
      <c r="C122" t="s">
        <v>186</v>
      </c>
      <c r="D122">
        <v>2017</v>
      </c>
      <c r="E122">
        <v>0.7788253796826794</v>
      </c>
      <c r="F122">
        <v>3.2509193804219478</v>
      </c>
      <c r="G122">
        <f t="shared" si="1"/>
        <v>2.4720940007392684</v>
      </c>
      <c r="H122">
        <v>2.4147909827891351E-2</v>
      </c>
      <c r="I122" t="s">
        <v>218</v>
      </c>
    </row>
    <row r="123" spans="1:9" x14ac:dyDescent="0.35">
      <c r="A123" t="s">
        <v>152</v>
      </c>
      <c r="B123" t="s">
        <v>198</v>
      </c>
      <c r="C123" t="s">
        <v>188</v>
      </c>
      <c r="D123">
        <v>2017</v>
      </c>
      <c r="E123">
        <v>0.72652337554917068</v>
      </c>
      <c r="F123">
        <v>3.2509193804219478</v>
      </c>
      <c r="G123">
        <f t="shared" si="1"/>
        <v>2.5243960048727772</v>
      </c>
      <c r="H123">
        <v>2.4147909827891351E-2</v>
      </c>
      <c r="I123" t="s">
        <v>218</v>
      </c>
    </row>
    <row r="124" spans="1:9" x14ac:dyDescent="0.35">
      <c r="A124" t="s">
        <v>152</v>
      </c>
      <c r="B124" t="s">
        <v>199</v>
      </c>
      <c r="C124" t="s">
        <v>186</v>
      </c>
      <c r="D124">
        <v>2017</v>
      </c>
      <c r="E124">
        <v>3.2999705467780189</v>
      </c>
      <c r="F124">
        <v>3.2509193804219478</v>
      </c>
      <c r="G124">
        <f t="shared" si="1"/>
        <v>-4.9051166356071096E-2</v>
      </c>
      <c r="H124">
        <v>2.4147909827891351E-2</v>
      </c>
      <c r="I124" t="s">
        <v>218</v>
      </c>
    </row>
    <row r="125" spans="1:9" x14ac:dyDescent="0.35">
      <c r="A125" t="s">
        <v>152</v>
      </c>
      <c r="B125" t="s">
        <v>200</v>
      </c>
      <c r="C125" t="s">
        <v>188</v>
      </c>
      <c r="D125">
        <v>2017</v>
      </c>
      <c r="E125">
        <v>1.2981877046543739</v>
      </c>
      <c r="F125">
        <v>3.2509193804219478</v>
      </c>
      <c r="G125">
        <f t="shared" si="1"/>
        <v>1.9527316757675739</v>
      </c>
      <c r="H125">
        <v>2.4147909827891351E-2</v>
      </c>
      <c r="I125" t="s">
        <v>218</v>
      </c>
    </row>
    <row r="126" spans="1:9" x14ac:dyDescent="0.35">
      <c r="A126" t="s">
        <v>153</v>
      </c>
      <c r="B126" t="s">
        <v>197</v>
      </c>
      <c r="C126" t="s">
        <v>186</v>
      </c>
      <c r="D126">
        <v>2017</v>
      </c>
      <c r="E126">
        <v>1.3568331696729889</v>
      </c>
      <c r="F126">
        <v>2.2441414587468929</v>
      </c>
      <c r="G126">
        <f t="shared" si="1"/>
        <v>0.88730828907390391</v>
      </c>
      <c r="H126">
        <v>2.6413781638832599E-2</v>
      </c>
      <c r="I126" t="s">
        <v>218</v>
      </c>
    </row>
    <row r="127" spans="1:9" x14ac:dyDescent="0.35">
      <c r="A127" t="s">
        <v>153</v>
      </c>
      <c r="B127" t="s">
        <v>198</v>
      </c>
      <c r="C127" t="s">
        <v>188</v>
      </c>
      <c r="D127">
        <v>2017</v>
      </c>
      <c r="E127">
        <v>1.686145619472357</v>
      </c>
      <c r="F127">
        <v>2.2441414587468929</v>
      </c>
      <c r="G127">
        <f t="shared" si="1"/>
        <v>0.55799583927453589</v>
      </c>
      <c r="H127">
        <v>2.6413781638832599E-2</v>
      </c>
      <c r="I127" t="s">
        <v>218</v>
      </c>
    </row>
    <row r="128" spans="1:9" x14ac:dyDescent="0.35">
      <c r="A128" t="s">
        <v>153</v>
      </c>
      <c r="B128" t="s">
        <v>199</v>
      </c>
      <c r="C128" t="s">
        <v>186</v>
      </c>
      <c r="D128">
        <v>2017</v>
      </c>
      <c r="E128">
        <v>1.6108305416448809</v>
      </c>
      <c r="F128">
        <v>2.2441414587468929</v>
      </c>
      <c r="G128">
        <f t="shared" si="1"/>
        <v>0.63331091710201193</v>
      </c>
      <c r="H128">
        <v>2.6413781638832599E-2</v>
      </c>
      <c r="I128" t="s">
        <v>218</v>
      </c>
    </row>
    <row r="129" spans="1:9" x14ac:dyDescent="0.35">
      <c r="A129" t="s">
        <v>153</v>
      </c>
      <c r="B129" t="s">
        <v>200</v>
      </c>
      <c r="C129" t="s">
        <v>188</v>
      </c>
      <c r="D129">
        <v>2017</v>
      </c>
      <c r="E129">
        <v>1.353609964652547</v>
      </c>
      <c r="F129">
        <v>2.2441414587468929</v>
      </c>
      <c r="G129">
        <f t="shared" si="1"/>
        <v>0.89053149409434584</v>
      </c>
      <c r="H129">
        <v>2.6413781638832599E-2</v>
      </c>
      <c r="I129" t="s">
        <v>218</v>
      </c>
    </row>
    <row r="130" spans="1:9" x14ac:dyDescent="0.35">
      <c r="A130" t="s">
        <v>155</v>
      </c>
      <c r="B130" t="s">
        <v>197</v>
      </c>
      <c r="C130" t="s">
        <v>186</v>
      </c>
      <c r="D130">
        <v>2017</v>
      </c>
      <c r="E130">
        <v>0.90288361690229468</v>
      </c>
      <c r="F130">
        <v>1.6777714333363121</v>
      </c>
      <c r="G130">
        <f t="shared" ref="G130:G193" si="2">IF(OR(F130="",E130=""),"",F130-E130)</f>
        <v>0.77488781643401738</v>
      </c>
      <c r="H130">
        <v>2.373413581437795E-2</v>
      </c>
      <c r="I130" t="s">
        <v>218</v>
      </c>
    </row>
    <row r="131" spans="1:9" x14ac:dyDescent="0.35">
      <c r="A131" t="s">
        <v>155</v>
      </c>
      <c r="B131" t="s">
        <v>198</v>
      </c>
      <c r="C131" t="s">
        <v>188</v>
      </c>
      <c r="D131">
        <v>2017</v>
      </c>
      <c r="E131">
        <v>1.33546021526687</v>
      </c>
      <c r="F131">
        <v>1.6777714333363121</v>
      </c>
      <c r="G131">
        <f t="shared" si="2"/>
        <v>0.34231121806944209</v>
      </c>
      <c r="H131">
        <v>2.373413581437795E-2</v>
      </c>
      <c r="I131" t="s">
        <v>218</v>
      </c>
    </row>
    <row r="132" spans="1:9" x14ac:dyDescent="0.35">
      <c r="A132" t="s">
        <v>155</v>
      </c>
      <c r="B132" t="s">
        <v>199</v>
      </c>
      <c r="C132" t="s">
        <v>186</v>
      </c>
      <c r="D132">
        <v>2017</v>
      </c>
      <c r="E132">
        <v>1.454734323287576</v>
      </c>
      <c r="F132">
        <v>1.6777714333363121</v>
      </c>
      <c r="G132">
        <f t="shared" si="2"/>
        <v>0.22303711004873605</v>
      </c>
      <c r="H132">
        <v>2.373413581437795E-2</v>
      </c>
      <c r="I132" t="s">
        <v>218</v>
      </c>
    </row>
    <row r="133" spans="1:9" x14ac:dyDescent="0.35">
      <c r="A133" t="s">
        <v>155</v>
      </c>
      <c r="B133" t="s">
        <v>200</v>
      </c>
      <c r="C133" t="s">
        <v>188</v>
      </c>
      <c r="D133">
        <v>2017</v>
      </c>
      <c r="E133">
        <v>0.92886361941262319</v>
      </c>
      <c r="F133">
        <v>1.6777714333363121</v>
      </c>
      <c r="G133">
        <f t="shared" si="2"/>
        <v>0.74890781392368888</v>
      </c>
      <c r="H133">
        <v>2.373413581437795E-2</v>
      </c>
      <c r="I133" t="s">
        <v>218</v>
      </c>
    </row>
    <row r="134" spans="1:9" x14ac:dyDescent="0.35">
      <c r="A134" t="s">
        <v>157</v>
      </c>
      <c r="B134" t="s">
        <v>197</v>
      </c>
      <c r="C134" t="s">
        <v>186</v>
      </c>
      <c r="D134">
        <v>2017</v>
      </c>
      <c r="E134">
        <v>1.2443844685501531</v>
      </c>
      <c r="F134">
        <v>3.260896558994415</v>
      </c>
      <c r="G134">
        <f t="shared" si="2"/>
        <v>2.0165120904442619</v>
      </c>
      <c r="H134">
        <v>1.1562892360057749E-2</v>
      </c>
      <c r="I134" t="s">
        <v>218</v>
      </c>
    </row>
    <row r="135" spans="1:9" x14ac:dyDescent="0.35">
      <c r="A135" t="s">
        <v>157</v>
      </c>
      <c r="B135" t="s">
        <v>198</v>
      </c>
      <c r="C135" t="s">
        <v>188</v>
      </c>
      <c r="D135">
        <v>2017</v>
      </c>
      <c r="E135">
        <v>1.7439816750679069</v>
      </c>
      <c r="F135">
        <v>3.260896558994415</v>
      </c>
      <c r="G135">
        <f t="shared" si="2"/>
        <v>1.5169148839265081</v>
      </c>
      <c r="H135">
        <v>1.1562892360057749E-2</v>
      </c>
      <c r="I135" t="s">
        <v>218</v>
      </c>
    </row>
    <row r="136" spans="1:9" x14ac:dyDescent="0.35">
      <c r="A136" t="s">
        <v>157</v>
      </c>
      <c r="B136" t="s">
        <v>199</v>
      </c>
      <c r="C136" t="s">
        <v>186</v>
      </c>
      <c r="D136">
        <v>2017</v>
      </c>
      <c r="E136">
        <v>2.6293844522458749</v>
      </c>
      <c r="F136">
        <v>3.260896558994415</v>
      </c>
      <c r="G136">
        <f t="shared" si="2"/>
        <v>0.63151210674854008</v>
      </c>
      <c r="H136">
        <v>1.1562892360057749E-2</v>
      </c>
      <c r="I136" t="s">
        <v>218</v>
      </c>
    </row>
    <row r="137" spans="1:9" x14ac:dyDescent="0.35">
      <c r="A137" t="s">
        <v>157</v>
      </c>
      <c r="B137" t="s">
        <v>200</v>
      </c>
      <c r="C137" t="s">
        <v>188</v>
      </c>
      <c r="D137">
        <v>2017</v>
      </c>
      <c r="E137">
        <v>1.838683940143615</v>
      </c>
      <c r="F137">
        <v>3.260896558994415</v>
      </c>
      <c r="G137">
        <f t="shared" si="2"/>
        <v>1.4222126188508</v>
      </c>
      <c r="H137">
        <v>1.1562892360057749E-2</v>
      </c>
      <c r="I137" t="s">
        <v>218</v>
      </c>
    </row>
    <row r="138" spans="1:9" x14ac:dyDescent="0.35">
      <c r="A138" t="s">
        <v>149</v>
      </c>
      <c r="B138" t="s">
        <v>199</v>
      </c>
      <c r="C138" t="s">
        <v>186</v>
      </c>
      <c r="D138">
        <v>2018</v>
      </c>
      <c r="E138">
        <v>1.802338911935264</v>
      </c>
      <c r="F138">
        <v>1.8605501927054691</v>
      </c>
      <c r="G138">
        <f t="shared" si="2"/>
        <v>5.8211280770205098E-2</v>
      </c>
      <c r="H138">
        <v>1.1513435997170489E-2</v>
      </c>
      <c r="I138" t="s">
        <v>218</v>
      </c>
    </row>
    <row r="139" spans="1:9" x14ac:dyDescent="0.35">
      <c r="A139" t="s">
        <v>149</v>
      </c>
      <c r="B139" t="s">
        <v>200</v>
      </c>
      <c r="C139" t="s">
        <v>188</v>
      </c>
      <c r="D139">
        <v>2018</v>
      </c>
      <c r="E139">
        <v>1.6830527400463651</v>
      </c>
      <c r="F139">
        <v>1.8605501927054691</v>
      </c>
      <c r="G139">
        <f t="shared" si="2"/>
        <v>0.17749745265910399</v>
      </c>
      <c r="H139">
        <v>1.1513435997170489E-2</v>
      </c>
      <c r="I139" t="s">
        <v>218</v>
      </c>
    </row>
    <row r="140" spans="1:9" x14ac:dyDescent="0.35">
      <c r="A140" t="s">
        <v>149</v>
      </c>
      <c r="B140" t="s">
        <v>201</v>
      </c>
      <c r="C140" t="s">
        <v>186</v>
      </c>
      <c r="D140">
        <v>2018</v>
      </c>
      <c r="E140">
        <v>1.5323838734635939</v>
      </c>
      <c r="F140">
        <v>1.8605501927054691</v>
      </c>
      <c r="G140">
        <f t="shared" si="2"/>
        <v>0.32816631924187512</v>
      </c>
      <c r="H140">
        <v>1.1513435997170489E-2</v>
      </c>
      <c r="I140" t="s">
        <v>218</v>
      </c>
    </row>
    <row r="141" spans="1:9" x14ac:dyDescent="0.35">
      <c r="A141" t="s">
        <v>149</v>
      </c>
      <c r="B141" t="s">
        <v>202</v>
      </c>
      <c r="C141" t="s">
        <v>188</v>
      </c>
      <c r="D141">
        <v>2018</v>
      </c>
      <c r="E141">
        <v>1.8083342533319999</v>
      </c>
      <c r="F141">
        <v>1.8605501927054691</v>
      </c>
      <c r="G141">
        <f t="shared" si="2"/>
        <v>5.2215939373469133E-2</v>
      </c>
      <c r="H141">
        <v>1.1513435997170489E-2</v>
      </c>
      <c r="I141" t="s">
        <v>218</v>
      </c>
    </row>
    <row r="142" spans="1:9" x14ac:dyDescent="0.35">
      <c r="A142" t="s">
        <v>151</v>
      </c>
      <c r="B142" t="s">
        <v>199</v>
      </c>
      <c r="C142" t="s">
        <v>186</v>
      </c>
      <c r="D142">
        <v>2018</v>
      </c>
      <c r="E142">
        <v>2.5372488700963869</v>
      </c>
      <c r="F142">
        <v>2.367158610415725</v>
      </c>
      <c r="G142">
        <f t="shared" si="2"/>
        <v>-0.17009025968066194</v>
      </c>
      <c r="H142">
        <v>9.6757668268019192E-3</v>
      </c>
      <c r="I142" t="s">
        <v>218</v>
      </c>
    </row>
    <row r="143" spans="1:9" x14ac:dyDescent="0.35">
      <c r="A143" t="s">
        <v>151</v>
      </c>
      <c r="B143" t="s">
        <v>200</v>
      </c>
      <c r="C143" t="s">
        <v>188</v>
      </c>
      <c r="D143">
        <v>2018</v>
      </c>
      <c r="E143">
        <v>2.3641938543665701</v>
      </c>
      <c r="F143">
        <v>2.367158610415725</v>
      </c>
      <c r="G143">
        <f t="shared" si="2"/>
        <v>2.9647560491548042E-3</v>
      </c>
      <c r="H143">
        <v>9.6757668268019192E-3</v>
      </c>
      <c r="I143" t="s">
        <v>218</v>
      </c>
    </row>
    <row r="144" spans="1:9" x14ac:dyDescent="0.35">
      <c r="A144" t="s">
        <v>151</v>
      </c>
      <c r="B144" t="s">
        <v>201</v>
      </c>
      <c r="C144" t="s">
        <v>186</v>
      </c>
      <c r="D144">
        <v>2018</v>
      </c>
      <c r="E144">
        <v>2.5579730614092582</v>
      </c>
      <c r="F144">
        <v>2.367158610415725</v>
      </c>
      <c r="G144">
        <f t="shared" si="2"/>
        <v>-0.19081445099353322</v>
      </c>
      <c r="H144">
        <v>9.6757668268019192E-3</v>
      </c>
      <c r="I144" t="s">
        <v>218</v>
      </c>
    </row>
    <row r="145" spans="1:9" x14ac:dyDescent="0.35">
      <c r="A145" t="s">
        <v>151</v>
      </c>
      <c r="B145" t="s">
        <v>202</v>
      </c>
      <c r="C145" t="s">
        <v>188</v>
      </c>
      <c r="D145">
        <v>2018</v>
      </c>
      <c r="E145">
        <v>2.8513007726971522</v>
      </c>
      <c r="F145">
        <v>2.367158610415725</v>
      </c>
      <c r="G145">
        <f t="shared" si="2"/>
        <v>-0.48414216228142726</v>
      </c>
      <c r="H145">
        <v>9.6757668268019192E-3</v>
      </c>
      <c r="I145" t="s">
        <v>218</v>
      </c>
    </row>
    <row r="146" spans="1:9" x14ac:dyDescent="0.35">
      <c r="A146" t="s">
        <v>152</v>
      </c>
      <c r="B146" t="s">
        <v>199</v>
      </c>
      <c r="C146" t="s">
        <v>186</v>
      </c>
      <c r="D146">
        <v>2018</v>
      </c>
      <c r="E146">
        <v>2.6543445907794232</v>
      </c>
      <c r="F146">
        <v>1.1858569030435471</v>
      </c>
      <c r="G146">
        <f t="shared" si="2"/>
        <v>-1.4684876877358761</v>
      </c>
      <c r="H146">
        <v>2.2932260266238701E-2</v>
      </c>
      <c r="I146" t="s">
        <v>218</v>
      </c>
    </row>
    <row r="147" spans="1:9" x14ac:dyDescent="0.35">
      <c r="A147" t="s">
        <v>152</v>
      </c>
      <c r="B147" t="s">
        <v>200</v>
      </c>
      <c r="C147" t="s">
        <v>188</v>
      </c>
      <c r="D147">
        <v>2018</v>
      </c>
      <c r="E147">
        <v>1.745345139008192</v>
      </c>
      <c r="F147">
        <v>1.1858569030435471</v>
      </c>
      <c r="G147">
        <f t="shared" si="2"/>
        <v>-0.55948823596464492</v>
      </c>
      <c r="H147">
        <v>2.2932260266238701E-2</v>
      </c>
      <c r="I147" t="s">
        <v>218</v>
      </c>
    </row>
    <row r="148" spans="1:9" x14ac:dyDescent="0.35">
      <c r="A148" t="s">
        <v>152</v>
      </c>
      <c r="B148" t="s">
        <v>201</v>
      </c>
      <c r="C148" t="s">
        <v>186</v>
      </c>
      <c r="D148">
        <v>2018</v>
      </c>
      <c r="E148">
        <v>2.8893530093298199</v>
      </c>
      <c r="F148">
        <v>1.1858569030435471</v>
      </c>
      <c r="G148">
        <f t="shared" si="2"/>
        <v>-1.7034961062862728</v>
      </c>
      <c r="H148">
        <v>2.2932260266238701E-2</v>
      </c>
      <c r="I148" t="s">
        <v>218</v>
      </c>
    </row>
    <row r="149" spans="1:9" x14ac:dyDescent="0.35">
      <c r="A149" t="s">
        <v>152</v>
      </c>
      <c r="B149" t="s">
        <v>202</v>
      </c>
      <c r="C149" t="s">
        <v>188</v>
      </c>
      <c r="D149">
        <v>2018</v>
      </c>
      <c r="E149">
        <v>2.519865182310288</v>
      </c>
      <c r="F149">
        <v>1.1858569030435471</v>
      </c>
      <c r="G149">
        <f t="shared" si="2"/>
        <v>-1.3340082792667409</v>
      </c>
      <c r="H149">
        <v>2.2932260266238701E-2</v>
      </c>
      <c r="I149" t="s">
        <v>218</v>
      </c>
    </row>
    <row r="150" spans="1:9" x14ac:dyDescent="0.35">
      <c r="A150" t="s">
        <v>155</v>
      </c>
      <c r="B150" t="s">
        <v>199</v>
      </c>
      <c r="C150" t="s">
        <v>186</v>
      </c>
      <c r="D150">
        <v>2018</v>
      </c>
      <c r="E150">
        <v>1.301033595779133</v>
      </c>
      <c r="F150">
        <v>0.67915616097696463</v>
      </c>
      <c r="G150">
        <f t="shared" si="2"/>
        <v>-0.62187743480216839</v>
      </c>
      <c r="H150">
        <v>2.34177827249075E-2</v>
      </c>
      <c r="I150" t="s">
        <v>218</v>
      </c>
    </row>
    <row r="151" spans="1:9" x14ac:dyDescent="0.35">
      <c r="A151" t="s">
        <v>155</v>
      </c>
      <c r="B151" t="s">
        <v>200</v>
      </c>
      <c r="C151" t="s">
        <v>188</v>
      </c>
      <c r="D151">
        <v>2018</v>
      </c>
      <c r="E151">
        <v>1.1322194305175119</v>
      </c>
      <c r="F151">
        <v>0.67915616097696463</v>
      </c>
      <c r="G151">
        <f t="shared" si="2"/>
        <v>-0.45306326954054732</v>
      </c>
      <c r="H151">
        <v>2.34177827249075E-2</v>
      </c>
      <c r="I151" t="s">
        <v>218</v>
      </c>
    </row>
    <row r="152" spans="1:9" x14ac:dyDescent="0.35">
      <c r="A152" t="s">
        <v>155</v>
      </c>
      <c r="B152" t="s">
        <v>201</v>
      </c>
      <c r="C152" t="s">
        <v>186</v>
      </c>
      <c r="D152">
        <v>2018</v>
      </c>
      <c r="E152">
        <v>1.148974792689472</v>
      </c>
      <c r="F152">
        <v>0.67915616097696463</v>
      </c>
      <c r="G152">
        <f t="shared" si="2"/>
        <v>-0.46981863171250737</v>
      </c>
      <c r="H152">
        <v>2.34177827249075E-2</v>
      </c>
      <c r="I152" t="s">
        <v>218</v>
      </c>
    </row>
    <row r="153" spans="1:9" x14ac:dyDescent="0.35">
      <c r="A153" t="s">
        <v>155</v>
      </c>
      <c r="B153" t="s">
        <v>202</v>
      </c>
      <c r="C153" t="s">
        <v>188</v>
      </c>
      <c r="D153">
        <v>2018</v>
      </c>
      <c r="E153">
        <v>1.453547985332837</v>
      </c>
      <c r="F153">
        <v>0.67915616097696463</v>
      </c>
      <c r="G153">
        <f t="shared" si="2"/>
        <v>-0.77439182435587239</v>
      </c>
      <c r="H153">
        <v>2.34177827249075E-2</v>
      </c>
      <c r="I153" t="s">
        <v>218</v>
      </c>
    </row>
    <row r="154" spans="1:9" x14ac:dyDescent="0.35">
      <c r="A154" t="s">
        <v>157</v>
      </c>
      <c r="B154" t="s">
        <v>199</v>
      </c>
      <c r="C154" t="s">
        <v>186</v>
      </c>
      <c r="D154">
        <v>2018</v>
      </c>
      <c r="E154">
        <v>2.0625112156605669</v>
      </c>
      <c r="F154">
        <v>2.903725267458769</v>
      </c>
      <c r="G154">
        <f t="shared" si="2"/>
        <v>0.84121405179820208</v>
      </c>
      <c r="H154">
        <v>1.1163796491740541E-2</v>
      </c>
      <c r="I154" t="s">
        <v>218</v>
      </c>
    </row>
    <row r="155" spans="1:9" x14ac:dyDescent="0.35">
      <c r="A155" t="s">
        <v>157</v>
      </c>
      <c r="B155" t="s">
        <v>200</v>
      </c>
      <c r="C155" t="s">
        <v>188</v>
      </c>
      <c r="D155">
        <v>2018</v>
      </c>
      <c r="E155">
        <v>1.5677461936429939</v>
      </c>
      <c r="F155">
        <v>2.903725267458769</v>
      </c>
      <c r="G155">
        <f t="shared" si="2"/>
        <v>1.3359790738157751</v>
      </c>
      <c r="H155">
        <v>1.1163796491740541E-2</v>
      </c>
      <c r="I155" t="s">
        <v>218</v>
      </c>
    </row>
    <row r="156" spans="1:9" x14ac:dyDescent="0.35">
      <c r="A156" t="s">
        <v>157</v>
      </c>
      <c r="B156" t="s">
        <v>201</v>
      </c>
      <c r="C156" t="s">
        <v>186</v>
      </c>
      <c r="D156">
        <v>2018</v>
      </c>
      <c r="E156">
        <v>2.1672748154352162</v>
      </c>
      <c r="F156">
        <v>2.903725267458769</v>
      </c>
      <c r="G156">
        <f t="shared" si="2"/>
        <v>0.73645045202355286</v>
      </c>
      <c r="H156">
        <v>1.1163796491740541E-2</v>
      </c>
      <c r="I156" t="s">
        <v>218</v>
      </c>
    </row>
    <row r="157" spans="1:9" x14ac:dyDescent="0.35">
      <c r="A157" t="s">
        <v>157</v>
      </c>
      <c r="B157" t="s">
        <v>202</v>
      </c>
      <c r="C157" t="s">
        <v>188</v>
      </c>
      <c r="D157">
        <v>2018</v>
      </c>
      <c r="E157">
        <v>2.3337380052623979</v>
      </c>
      <c r="F157">
        <v>2.903725267458769</v>
      </c>
      <c r="G157">
        <f t="shared" si="2"/>
        <v>0.56998726219637108</v>
      </c>
      <c r="H157">
        <v>1.1163796491740541E-2</v>
      </c>
      <c r="I157" t="s">
        <v>218</v>
      </c>
    </row>
    <row r="158" spans="1:9" x14ac:dyDescent="0.35">
      <c r="A158" t="s">
        <v>149</v>
      </c>
      <c r="B158" t="s">
        <v>201</v>
      </c>
      <c r="C158" t="s">
        <v>186</v>
      </c>
      <c r="D158">
        <v>2019</v>
      </c>
      <c r="E158">
        <v>1.5152383923937141</v>
      </c>
      <c r="F158">
        <v>2.4135230125478802</v>
      </c>
      <c r="G158">
        <f t="shared" si="2"/>
        <v>0.8982846201541661</v>
      </c>
      <c r="H158">
        <v>1.439452595128945E-2</v>
      </c>
      <c r="I158" t="s">
        <v>218</v>
      </c>
    </row>
    <row r="159" spans="1:9" x14ac:dyDescent="0.35">
      <c r="A159" t="s">
        <v>149</v>
      </c>
      <c r="B159" t="s">
        <v>202</v>
      </c>
      <c r="C159" t="s">
        <v>188</v>
      </c>
      <c r="D159">
        <v>2019</v>
      </c>
      <c r="E159">
        <v>1.7329380565713759</v>
      </c>
      <c r="F159">
        <v>2.4135230125478802</v>
      </c>
      <c r="G159">
        <f t="shared" si="2"/>
        <v>0.68058495597650426</v>
      </c>
      <c r="H159">
        <v>1.439452595128945E-2</v>
      </c>
      <c r="I159" t="s">
        <v>218</v>
      </c>
    </row>
    <row r="160" spans="1:9" x14ac:dyDescent="0.35">
      <c r="A160" t="s">
        <v>149</v>
      </c>
      <c r="B160" t="s">
        <v>203</v>
      </c>
      <c r="C160" t="s">
        <v>186</v>
      </c>
      <c r="D160">
        <v>2019</v>
      </c>
      <c r="E160">
        <v>1.136502566631536</v>
      </c>
      <c r="F160">
        <v>2.4135230125478802</v>
      </c>
      <c r="G160">
        <f t="shared" si="2"/>
        <v>1.2770204459163441</v>
      </c>
      <c r="H160">
        <v>1.439452595128945E-2</v>
      </c>
      <c r="I160" t="s">
        <v>218</v>
      </c>
    </row>
    <row r="161" spans="1:9" x14ac:dyDescent="0.35">
      <c r="A161" t="s">
        <v>149</v>
      </c>
      <c r="B161" t="s">
        <v>204</v>
      </c>
      <c r="C161" t="s">
        <v>188</v>
      </c>
      <c r="D161">
        <v>2019</v>
      </c>
      <c r="E161">
        <v>1.2263795589823929</v>
      </c>
      <c r="F161">
        <v>2.4135230125478802</v>
      </c>
      <c r="G161">
        <f t="shared" si="2"/>
        <v>1.1871434535654872</v>
      </c>
      <c r="H161">
        <v>1.439452595128945E-2</v>
      </c>
      <c r="I161" t="s">
        <v>218</v>
      </c>
    </row>
    <row r="162" spans="1:9" x14ac:dyDescent="0.35">
      <c r="A162" t="s">
        <v>151</v>
      </c>
      <c r="B162" t="s">
        <v>201</v>
      </c>
      <c r="C162" t="s">
        <v>186</v>
      </c>
      <c r="D162">
        <v>2019</v>
      </c>
      <c r="E162">
        <v>2.1553608163649152</v>
      </c>
      <c r="F162">
        <v>1.9422910480512949</v>
      </c>
      <c r="G162">
        <f t="shared" si="2"/>
        <v>-0.21306976831362023</v>
      </c>
      <c r="H162">
        <v>1.012329619551113E-2</v>
      </c>
      <c r="I162" t="s">
        <v>218</v>
      </c>
    </row>
    <row r="163" spans="1:9" x14ac:dyDescent="0.35">
      <c r="A163" t="s">
        <v>151</v>
      </c>
      <c r="B163" t="s">
        <v>202</v>
      </c>
      <c r="C163" t="s">
        <v>188</v>
      </c>
      <c r="D163">
        <v>2019</v>
      </c>
      <c r="E163">
        <v>2.355960635013798</v>
      </c>
      <c r="F163">
        <v>1.9422910480512949</v>
      </c>
      <c r="G163">
        <f t="shared" si="2"/>
        <v>-0.41366958696250311</v>
      </c>
      <c r="H163">
        <v>1.012329619551113E-2</v>
      </c>
      <c r="I163" t="s">
        <v>218</v>
      </c>
    </row>
    <row r="164" spans="1:9" x14ac:dyDescent="0.35">
      <c r="A164" t="s">
        <v>151</v>
      </c>
      <c r="B164" t="s">
        <v>203</v>
      </c>
      <c r="C164" t="s">
        <v>186</v>
      </c>
      <c r="D164">
        <v>2019</v>
      </c>
      <c r="E164">
        <v>1.870053317687548</v>
      </c>
      <c r="F164">
        <v>1.9422910480512949</v>
      </c>
      <c r="G164">
        <f t="shared" si="2"/>
        <v>7.2237730363746921E-2</v>
      </c>
      <c r="H164">
        <v>1.012329619551113E-2</v>
      </c>
      <c r="I164" t="s">
        <v>218</v>
      </c>
    </row>
    <row r="165" spans="1:9" x14ac:dyDescent="0.35">
      <c r="A165" t="s">
        <v>151</v>
      </c>
      <c r="B165" t="s">
        <v>204</v>
      </c>
      <c r="C165" t="s">
        <v>188</v>
      </c>
      <c r="D165">
        <v>2019</v>
      </c>
      <c r="E165">
        <v>2.0959399874803002</v>
      </c>
      <c r="F165">
        <v>1.9422910480512949</v>
      </c>
      <c r="G165">
        <f t="shared" si="2"/>
        <v>-0.15364893942900526</v>
      </c>
      <c r="H165">
        <v>1.012329619551113E-2</v>
      </c>
      <c r="I165" t="s">
        <v>218</v>
      </c>
    </row>
    <row r="166" spans="1:9" x14ac:dyDescent="0.35">
      <c r="A166" t="s">
        <v>152</v>
      </c>
      <c r="B166" t="s">
        <v>201</v>
      </c>
      <c r="C166" t="s">
        <v>186</v>
      </c>
      <c r="D166">
        <v>2019</v>
      </c>
      <c r="E166">
        <v>2.1742555460234851</v>
      </c>
      <c r="F166">
        <v>1.3406806953806429</v>
      </c>
      <c r="G166">
        <f t="shared" si="2"/>
        <v>-0.8335748506428422</v>
      </c>
      <c r="H166">
        <v>2.313763451564876E-2</v>
      </c>
      <c r="I166" t="s">
        <v>218</v>
      </c>
    </row>
    <row r="167" spans="1:9" x14ac:dyDescent="0.35">
      <c r="A167" t="s">
        <v>152</v>
      </c>
      <c r="B167" t="s">
        <v>202</v>
      </c>
      <c r="C167" t="s">
        <v>188</v>
      </c>
      <c r="D167">
        <v>2019</v>
      </c>
      <c r="E167">
        <v>2.2702366672909808</v>
      </c>
      <c r="F167">
        <v>1.3406806953806429</v>
      </c>
      <c r="G167">
        <f t="shared" si="2"/>
        <v>-0.9295559719103379</v>
      </c>
      <c r="H167">
        <v>2.313763451564876E-2</v>
      </c>
      <c r="I167" t="s">
        <v>218</v>
      </c>
    </row>
    <row r="168" spans="1:9" x14ac:dyDescent="0.35">
      <c r="A168" t="s">
        <v>152</v>
      </c>
      <c r="B168" t="s">
        <v>203</v>
      </c>
      <c r="C168" t="s">
        <v>186</v>
      </c>
      <c r="D168">
        <v>2019</v>
      </c>
      <c r="E168">
        <v>1.354791564440649</v>
      </c>
      <c r="F168">
        <v>1.3406806953806429</v>
      </c>
      <c r="G168">
        <f t="shared" si="2"/>
        <v>-1.4110869060006026E-2</v>
      </c>
      <c r="H168">
        <v>2.313763451564876E-2</v>
      </c>
      <c r="I168" t="s">
        <v>218</v>
      </c>
    </row>
    <row r="169" spans="1:9" x14ac:dyDescent="0.35">
      <c r="A169" t="s">
        <v>152</v>
      </c>
      <c r="B169" t="s">
        <v>204</v>
      </c>
      <c r="C169" t="s">
        <v>188</v>
      </c>
      <c r="D169">
        <v>2019</v>
      </c>
      <c r="E169">
        <v>1.638521358484613</v>
      </c>
      <c r="F169">
        <v>1.3406806953806429</v>
      </c>
      <c r="G169">
        <f t="shared" si="2"/>
        <v>-0.29784066310397006</v>
      </c>
      <c r="H169">
        <v>2.313763451564876E-2</v>
      </c>
      <c r="I169" t="s">
        <v>218</v>
      </c>
    </row>
    <row r="170" spans="1:9" x14ac:dyDescent="0.35">
      <c r="A170" t="s">
        <v>153</v>
      </c>
      <c r="B170" t="s">
        <v>201</v>
      </c>
      <c r="C170" t="s">
        <v>186</v>
      </c>
      <c r="D170">
        <v>2019</v>
      </c>
      <c r="E170">
        <v>1.641202261320762</v>
      </c>
      <c r="F170">
        <v>2.0796189403330492</v>
      </c>
      <c r="G170">
        <f t="shared" si="2"/>
        <v>0.4384166790122872</v>
      </c>
      <c r="H170">
        <v>2.6826795822420531E-2</v>
      </c>
      <c r="I170" t="s">
        <v>218</v>
      </c>
    </row>
    <row r="171" spans="1:9" x14ac:dyDescent="0.35">
      <c r="A171" t="s">
        <v>153</v>
      </c>
      <c r="B171" t="s">
        <v>202</v>
      </c>
      <c r="C171" t="s">
        <v>188</v>
      </c>
      <c r="D171">
        <v>2019</v>
      </c>
      <c r="E171">
        <v>1.837933157898797</v>
      </c>
      <c r="F171">
        <v>2.0796189403330492</v>
      </c>
      <c r="G171">
        <f t="shared" si="2"/>
        <v>0.24168578243425221</v>
      </c>
      <c r="H171">
        <v>2.6826795822420531E-2</v>
      </c>
      <c r="I171" t="s">
        <v>218</v>
      </c>
    </row>
    <row r="172" spans="1:9" x14ac:dyDescent="0.35">
      <c r="A172" t="s">
        <v>153</v>
      </c>
      <c r="B172" t="s">
        <v>203</v>
      </c>
      <c r="C172" t="s">
        <v>186</v>
      </c>
      <c r="D172">
        <v>2019</v>
      </c>
      <c r="E172">
        <v>1.2870082454169649</v>
      </c>
      <c r="F172">
        <v>2.0796189403330492</v>
      </c>
      <c r="G172">
        <f t="shared" si="2"/>
        <v>0.79261069491608427</v>
      </c>
      <c r="H172">
        <v>2.6826795822420531E-2</v>
      </c>
      <c r="I172" t="s">
        <v>218</v>
      </c>
    </row>
    <row r="173" spans="1:9" x14ac:dyDescent="0.35">
      <c r="A173" t="s">
        <v>153</v>
      </c>
      <c r="B173" t="s">
        <v>204</v>
      </c>
      <c r="C173" t="s">
        <v>188</v>
      </c>
      <c r="D173">
        <v>2019</v>
      </c>
      <c r="E173">
        <v>1.333589129915191</v>
      </c>
      <c r="F173">
        <v>2.0796189403330492</v>
      </c>
      <c r="G173">
        <f t="shared" si="2"/>
        <v>0.74602981041785821</v>
      </c>
      <c r="H173">
        <v>2.6826795822420531E-2</v>
      </c>
      <c r="I173" t="s">
        <v>218</v>
      </c>
    </row>
    <row r="174" spans="1:9" x14ac:dyDescent="0.35">
      <c r="A174" t="s">
        <v>155</v>
      </c>
      <c r="B174" t="s">
        <v>201</v>
      </c>
      <c r="C174" t="s">
        <v>186</v>
      </c>
      <c r="D174">
        <v>2019</v>
      </c>
      <c r="E174">
        <v>1.1508168253350211</v>
      </c>
      <c r="F174">
        <v>0.41751152968335331</v>
      </c>
      <c r="G174">
        <f t="shared" si="2"/>
        <v>-0.73330529565166769</v>
      </c>
      <c r="H174">
        <v>2.2967304259750129E-2</v>
      </c>
      <c r="I174" t="s">
        <v>218</v>
      </c>
    </row>
    <row r="175" spans="1:9" x14ac:dyDescent="0.35">
      <c r="A175" t="s">
        <v>155</v>
      </c>
      <c r="B175" t="s">
        <v>202</v>
      </c>
      <c r="C175" t="s">
        <v>188</v>
      </c>
      <c r="D175">
        <v>2019</v>
      </c>
      <c r="E175">
        <v>1.208894526316961</v>
      </c>
      <c r="F175">
        <v>0.41751152968335331</v>
      </c>
      <c r="G175">
        <f t="shared" si="2"/>
        <v>-0.79138299663360767</v>
      </c>
      <c r="H175">
        <v>2.2967304259750129E-2</v>
      </c>
      <c r="I175" t="s">
        <v>218</v>
      </c>
    </row>
    <row r="176" spans="1:9" x14ac:dyDescent="0.35">
      <c r="A176" t="s">
        <v>155</v>
      </c>
      <c r="B176" t="s">
        <v>203</v>
      </c>
      <c r="C176" t="s">
        <v>186</v>
      </c>
      <c r="D176">
        <v>2019</v>
      </c>
      <c r="E176">
        <v>0.1046834039854172</v>
      </c>
      <c r="F176">
        <v>0.41751152968335331</v>
      </c>
      <c r="G176">
        <f t="shared" si="2"/>
        <v>0.31282812569793611</v>
      </c>
      <c r="H176">
        <v>2.2967304259750129E-2</v>
      </c>
      <c r="I176" t="s">
        <v>218</v>
      </c>
    </row>
    <row r="177" spans="1:9" x14ac:dyDescent="0.35">
      <c r="A177" t="s">
        <v>155</v>
      </c>
      <c r="B177" t="s">
        <v>204</v>
      </c>
      <c r="C177" t="s">
        <v>188</v>
      </c>
      <c r="D177">
        <v>2019</v>
      </c>
      <c r="E177">
        <v>0.1006276066420453</v>
      </c>
      <c r="F177">
        <v>0.41751152968335331</v>
      </c>
      <c r="G177">
        <f t="shared" si="2"/>
        <v>0.31688392304130802</v>
      </c>
      <c r="H177">
        <v>2.2967304259750129E-2</v>
      </c>
      <c r="I177" t="s">
        <v>218</v>
      </c>
    </row>
    <row r="178" spans="1:9" x14ac:dyDescent="0.35">
      <c r="A178" t="s">
        <v>157</v>
      </c>
      <c r="B178" t="s">
        <v>201</v>
      </c>
      <c r="C178" t="s">
        <v>186</v>
      </c>
      <c r="D178">
        <v>2019</v>
      </c>
      <c r="E178">
        <v>1.839454993980616</v>
      </c>
      <c r="F178">
        <v>2.7086922955372188</v>
      </c>
      <c r="G178">
        <f t="shared" si="2"/>
        <v>0.86923730155660284</v>
      </c>
      <c r="H178">
        <v>1.5230957969818579E-2</v>
      </c>
      <c r="I178" t="s">
        <v>218</v>
      </c>
    </row>
    <row r="179" spans="1:9" x14ac:dyDescent="0.35">
      <c r="A179" t="s">
        <v>157</v>
      </c>
      <c r="B179" t="s">
        <v>202</v>
      </c>
      <c r="C179" t="s">
        <v>188</v>
      </c>
      <c r="D179">
        <v>2019</v>
      </c>
      <c r="E179">
        <v>2.0372674050813671</v>
      </c>
      <c r="F179">
        <v>2.7086922955372188</v>
      </c>
      <c r="G179">
        <f t="shared" si="2"/>
        <v>0.67142489045585174</v>
      </c>
      <c r="H179">
        <v>1.5230957969818579E-2</v>
      </c>
      <c r="I179" t="s">
        <v>218</v>
      </c>
    </row>
    <row r="180" spans="1:9" x14ac:dyDescent="0.35">
      <c r="A180" t="s">
        <v>157</v>
      </c>
      <c r="B180" t="s">
        <v>203</v>
      </c>
      <c r="C180" t="s">
        <v>186</v>
      </c>
      <c r="D180">
        <v>2019</v>
      </c>
      <c r="E180">
        <v>1.950475273387009</v>
      </c>
      <c r="F180">
        <v>2.7086922955372188</v>
      </c>
      <c r="G180">
        <f t="shared" si="2"/>
        <v>0.75821702215020981</v>
      </c>
      <c r="H180">
        <v>1.5230957969818579E-2</v>
      </c>
      <c r="I180" t="s">
        <v>218</v>
      </c>
    </row>
    <row r="181" spans="1:9" x14ac:dyDescent="0.35">
      <c r="A181" t="s">
        <v>157</v>
      </c>
      <c r="B181" t="s">
        <v>204</v>
      </c>
      <c r="C181" t="s">
        <v>188</v>
      </c>
      <c r="D181">
        <v>2019</v>
      </c>
      <c r="E181">
        <v>1.672451894689297</v>
      </c>
      <c r="F181">
        <v>2.7086922955372188</v>
      </c>
      <c r="G181">
        <f t="shared" si="2"/>
        <v>1.0362404008479218</v>
      </c>
      <c r="H181">
        <v>1.5230957969818579E-2</v>
      </c>
      <c r="I181" t="s">
        <v>218</v>
      </c>
    </row>
    <row r="182" spans="1:9" x14ac:dyDescent="0.35">
      <c r="A182" t="s">
        <v>149</v>
      </c>
      <c r="B182" t="s">
        <v>203</v>
      </c>
      <c r="C182" t="s">
        <v>186</v>
      </c>
      <c r="D182">
        <v>2020</v>
      </c>
      <c r="E182">
        <v>0.96034482213216421</v>
      </c>
      <c r="F182">
        <v>-4.9116764965584894</v>
      </c>
      <c r="G182">
        <f t="shared" si="2"/>
        <v>-5.8720213186906536</v>
      </c>
      <c r="H182">
        <v>1.6469734849249431E-2</v>
      </c>
      <c r="I182" t="s">
        <v>218</v>
      </c>
    </row>
    <row r="183" spans="1:9" x14ac:dyDescent="0.35">
      <c r="A183" t="s">
        <v>149</v>
      </c>
      <c r="B183" t="s">
        <v>204</v>
      </c>
      <c r="C183" t="s">
        <v>188</v>
      </c>
      <c r="D183">
        <v>2020</v>
      </c>
      <c r="E183">
        <v>1.199077085455502</v>
      </c>
      <c r="F183">
        <v>-4.9116764965584894</v>
      </c>
      <c r="G183">
        <f t="shared" si="2"/>
        <v>-6.1107535820139915</v>
      </c>
      <c r="H183">
        <v>1.6469734849249431E-2</v>
      </c>
      <c r="I183" t="s">
        <v>218</v>
      </c>
    </row>
    <row r="184" spans="1:9" x14ac:dyDescent="0.35">
      <c r="A184" t="s">
        <v>149</v>
      </c>
      <c r="B184" t="s">
        <v>205</v>
      </c>
      <c r="C184" t="s">
        <v>186</v>
      </c>
      <c r="D184">
        <v>2020</v>
      </c>
      <c r="E184">
        <v>-8.420158667688538</v>
      </c>
      <c r="F184">
        <v>-4.9116764965584894</v>
      </c>
      <c r="G184">
        <f t="shared" si="2"/>
        <v>3.5084821711300487</v>
      </c>
      <c r="H184">
        <v>1.6469734849249431E-2</v>
      </c>
      <c r="I184" t="s">
        <v>218</v>
      </c>
    </row>
    <row r="185" spans="1:9" x14ac:dyDescent="0.35">
      <c r="A185" t="s">
        <v>149</v>
      </c>
      <c r="B185" t="s">
        <v>206</v>
      </c>
      <c r="C185" t="s">
        <v>188</v>
      </c>
      <c r="D185">
        <v>2020</v>
      </c>
      <c r="E185">
        <v>-7.1575995247655024</v>
      </c>
      <c r="F185">
        <v>-4.9116764965584894</v>
      </c>
      <c r="G185">
        <f t="shared" si="2"/>
        <v>2.2459230282070131</v>
      </c>
      <c r="H185">
        <v>1.6469734849249431E-2</v>
      </c>
      <c r="I185" t="s">
        <v>218</v>
      </c>
    </row>
    <row r="186" spans="1:9" x14ac:dyDescent="0.35">
      <c r="A186" t="s">
        <v>151</v>
      </c>
      <c r="B186" t="s">
        <v>203</v>
      </c>
      <c r="C186" t="s">
        <v>186</v>
      </c>
      <c r="D186">
        <v>2020</v>
      </c>
      <c r="E186">
        <v>1.490576223487361</v>
      </c>
      <c r="F186">
        <v>-11.58616521695834</v>
      </c>
      <c r="G186">
        <f t="shared" si="2"/>
        <v>-13.076741440445701</v>
      </c>
      <c r="H186">
        <v>1.055391899799641E-2</v>
      </c>
      <c r="I186" t="s">
        <v>218</v>
      </c>
    </row>
    <row r="187" spans="1:9" x14ac:dyDescent="0.35">
      <c r="A187" t="s">
        <v>151</v>
      </c>
      <c r="B187" t="s">
        <v>204</v>
      </c>
      <c r="C187" t="s">
        <v>188</v>
      </c>
      <c r="D187">
        <v>2020</v>
      </c>
      <c r="E187">
        <v>1.863359760106897</v>
      </c>
      <c r="F187">
        <v>-11.58616521695834</v>
      </c>
      <c r="G187">
        <f t="shared" si="2"/>
        <v>-13.449524977065238</v>
      </c>
      <c r="H187">
        <v>1.055391899799641E-2</v>
      </c>
      <c r="I187" t="s">
        <v>218</v>
      </c>
    </row>
    <row r="188" spans="1:9" x14ac:dyDescent="0.35">
      <c r="A188" t="s">
        <v>151</v>
      </c>
      <c r="B188" t="s">
        <v>205</v>
      </c>
      <c r="C188" t="s">
        <v>186</v>
      </c>
      <c r="D188">
        <v>2020</v>
      </c>
      <c r="E188">
        <v>-12.410533977614319</v>
      </c>
      <c r="F188">
        <v>-11.58616521695834</v>
      </c>
      <c r="G188">
        <f t="shared" si="2"/>
        <v>0.82436876065597886</v>
      </c>
      <c r="H188">
        <v>1.055391899799641E-2</v>
      </c>
      <c r="I188" t="s">
        <v>218</v>
      </c>
    </row>
    <row r="189" spans="1:9" x14ac:dyDescent="0.35">
      <c r="A189" t="s">
        <v>151</v>
      </c>
      <c r="B189" t="s">
        <v>206</v>
      </c>
      <c r="C189" t="s">
        <v>188</v>
      </c>
      <c r="D189">
        <v>2020</v>
      </c>
      <c r="E189">
        <v>-9.3843459766278272</v>
      </c>
      <c r="F189">
        <v>-11.58616521695834</v>
      </c>
      <c r="G189">
        <f t="shared" si="2"/>
        <v>-2.2018192403305132</v>
      </c>
      <c r="H189">
        <v>1.055391899799641E-2</v>
      </c>
      <c r="I189" t="s">
        <v>218</v>
      </c>
    </row>
    <row r="190" spans="1:9" x14ac:dyDescent="0.35">
      <c r="A190" t="s">
        <v>152</v>
      </c>
      <c r="B190" t="s">
        <v>203</v>
      </c>
      <c r="C190" t="s">
        <v>186</v>
      </c>
      <c r="D190">
        <v>2020</v>
      </c>
      <c r="E190">
        <v>1.1013866566023991</v>
      </c>
      <c r="F190">
        <v>-2.5216639551613449</v>
      </c>
      <c r="G190">
        <f t="shared" si="2"/>
        <v>-3.6230506117637438</v>
      </c>
      <c r="H190">
        <v>2.494824062402351E-2</v>
      </c>
      <c r="I190" t="s">
        <v>218</v>
      </c>
    </row>
    <row r="191" spans="1:9" x14ac:dyDescent="0.35">
      <c r="A191" t="s">
        <v>152</v>
      </c>
      <c r="B191" t="s">
        <v>204</v>
      </c>
      <c r="C191" t="s">
        <v>188</v>
      </c>
      <c r="D191">
        <v>2020</v>
      </c>
      <c r="E191">
        <v>1.1658655715774511</v>
      </c>
      <c r="F191">
        <v>-2.5216639551613449</v>
      </c>
      <c r="G191">
        <f t="shared" si="2"/>
        <v>-3.6875295267387962</v>
      </c>
      <c r="H191">
        <v>2.494824062402351E-2</v>
      </c>
      <c r="I191" t="s">
        <v>218</v>
      </c>
    </row>
    <row r="192" spans="1:9" x14ac:dyDescent="0.35">
      <c r="A192" t="s">
        <v>152</v>
      </c>
      <c r="B192" t="s">
        <v>205</v>
      </c>
      <c r="C192" t="s">
        <v>186</v>
      </c>
      <c r="D192">
        <v>2020</v>
      </c>
      <c r="E192">
        <v>-4.2712767573150012</v>
      </c>
      <c r="F192">
        <v>-2.5216639551613449</v>
      </c>
      <c r="G192">
        <f t="shared" si="2"/>
        <v>1.7496128021536563</v>
      </c>
      <c r="H192">
        <v>2.494824062402351E-2</v>
      </c>
      <c r="I192" t="s">
        <v>218</v>
      </c>
    </row>
    <row r="193" spans="1:9" x14ac:dyDescent="0.35">
      <c r="A193" t="s">
        <v>152</v>
      </c>
      <c r="B193" t="s">
        <v>206</v>
      </c>
      <c r="C193" t="s">
        <v>188</v>
      </c>
      <c r="D193">
        <v>2020</v>
      </c>
      <c r="E193">
        <v>-6.3340086382144829</v>
      </c>
      <c r="F193">
        <v>-2.5216639551613449</v>
      </c>
      <c r="G193">
        <f t="shared" si="2"/>
        <v>3.812344683053138</v>
      </c>
      <c r="H193">
        <v>2.494824062402351E-2</v>
      </c>
      <c r="I193" t="s">
        <v>218</v>
      </c>
    </row>
    <row r="194" spans="1:9" x14ac:dyDescent="0.35">
      <c r="A194" t="s">
        <v>155</v>
      </c>
      <c r="B194" t="s">
        <v>203</v>
      </c>
      <c r="C194" t="s">
        <v>186</v>
      </c>
      <c r="D194">
        <v>2020</v>
      </c>
      <c r="E194">
        <v>0.43236292909316631</v>
      </c>
      <c r="F194">
        <v>-9.3783767522421471</v>
      </c>
      <c r="G194">
        <f t="shared" ref="G194:G257" si="3">IF(OR(F194="",E194=""),"",F194-E194)</f>
        <v>-9.8107396813353134</v>
      </c>
      <c r="H194">
        <v>2.3164575087926041E-2</v>
      </c>
      <c r="I194" t="s">
        <v>218</v>
      </c>
    </row>
    <row r="195" spans="1:9" x14ac:dyDescent="0.35">
      <c r="A195" t="s">
        <v>155</v>
      </c>
      <c r="B195" t="s">
        <v>204</v>
      </c>
      <c r="C195" t="s">
        <v>188</v>
      </c>
      <c r="D195">
        <v>2020</v>
      </c>
      <c r="E195">
        <v>0.71178912334750599</v>
      </c>
      <c r="F195">
        <v>-9.3783767522421471</v>
      </c>
      <c r="G195">
        <f t="shared" si="3"/>
        <v>-10.090165875589653</v>
      </c>
      <c r="H195">
        <v>2.3164575087926041E-2</v>
      </c>
      <c r="I195" t="s">
        <v>218</v>
      </c>
    </row>
    <row r="196" spans="1:9" x14ac:dyDescent="0.35">
      <c r="A196" t="s">
        <v>155</v>
      </c>
      <c r="B196" t="s">
        <v>205</v>
      </c>
      <c r="C196" t="s">
        <v>186</v>
      </c>
      <c r="D196">
        <v>2020</v>
      </c>
      <c r="E196">
        <v>-9.8515454699187543</v>
      </c>
      <c r="F196">
        <v>-9.3783767522421471</v>
      </c>
      <c r="G196">
        <f t="shared" si="3"/>
        <v>0.47316871767660729</v>
      </c>
      <c r="H196">
        <v>2.3164575087926041E-2</v>
      </c>
      <c r="I196" t="s">
        <v>218</v>
      </c>
    </row>
    <row r="197" spans="1:9" x14ac:dyDescent="0.35">
      <c r="A197" t="s">
        <v>155</v>
      </c>
      <c r="B197" t="s">
        <v>206</v>
      </c>
      <c r="C197" t="s">
        <v>188</v>
      </c>
      <c r="D197">
        <v>2020</v>
      </c>
      <c r="E197">
        <v>-9.517990850094149</v>
      </c>
      <c r="F197">
        <v>-9.3783767522421471</v>
      </c>
      <c r="G197">
        <f t="shared" si="3"/>
        <v>0.13961409785200196</v>
      </c>
      <c r="H197">
        <v>2.3164575087926041E-2</v>
      </c>
      <c r="I197" t="s">
        <v>218</v>
      </c>
    </row>
    <row r="198" spans="1:9" x14ac:dyDescent="0.35">
      <c r="A198" t="s">
        <v>157</v>
      </c>
      <c r="B198" t="s">
        <v>203</v>
      </c>
      <c r="C198" t="s">
        <v>186</v>
      </c>
      <c r="D198">
        <v>2020</v>
      </c>
      <c r="E198">
        <v>1.699885517193356</v>
      </c>
      <c r="F198">
        <v>-8.5609032033360464</v>
      </c>
      <c r="G198">
        <f t="shared" si="3"/>
        <v>-10.260788720529403</v>
      </c>
      <c r="H198">
        <v>1.8418180667537271E-2</v>
      </c>
      <c r="I198" t="s">
        <v>218</v>
      </c>
    </row>
    <row r="199" spans="1:9" x14ac:dyDescent="0.35">
      <c r="A199" t="s">
        <v>157</v>
      </c>
      <c r="B199" t="s">
        <v>204</v>
      </c>
      <c r="C199" t="s">
        <v>188</v>
      </c>
      <c r="D199">
        <v>2020</v>
      </c>
      <c r="E199">
        <v>1.7153996309464681</v>
      </c>
      <c r="F199">
        <v>-8.5609032033360464</v>
      </c>
      <c r="G199">
        <f t="shared" si="3"/>
        <v>-10.276302834282514</v>
      </c>
      <c r="H199">
        <v>1.8418180667537271E-2</v>
      </c>
      <c r="I199" t="s">
        <v>218</v>
      </c>
    </row>
    <row r="200" spans="1:9" x14ac:dyDescent="0.35">
      <c r="A200" t="s">
        <v>157</v>
      </c>
      <c r="B200" t="s">
        <v>205</v>
      </c>
      <c r="C200" t="s">
        <v>186</v>
      </c>
      <c r="D200">
        <v>2020</v>
      </c>
      <c r="E200">
        <v>-9.2905567939445373</v>
      </c>
      <c r="F200">
        <v>-8.5609032033360464</v>
      </c>
      <c r="G200">
        <f t="shared" si="3"/>
        <v>0.72965359060849089</v>
      </c>
      <c r="H200">
        <v>1.8418180667537271E-2</v>
      </c>
      <c r="I200" t="s">
        <v>218</v>
      </c>
    </row>
    <row r="201" spans="1:9" x14ac:dyDescent="0.35">
      <c r="A201" t="s">
        <v>157</v>
      </c>
      <c r="B201" t="s">
        <v>206</v>
      </c>
      <c r="C201" t="s">
        <v>188</v>
      </c>
      <c r="D201">
        <v>2020</v>
      </c>
      <c r="E201">
        <v>-6.7651809613411107</v>
      </c>
      <c r="F201">
        <v>-8.5609032033360464</v>
      </c>
      <c r="G201">
        <f t="shared" si="3"/>
        <v>-1.7957222419949357</v>
      </c>
      <c r="H201">
        <v>1.8418180667537271E-2</v>
      </c>
      <c r="I201" t="s">
        <v>218</v>
      </c>
    </row>
    <row r="202" spans="1:9" x14ac:dyDescent="0.35">
      <c r="A202" t="s">
        <v>149</v>
      </c>
      <c r="B202" t="s">
        <v>205</v>
      </c>
      <c r="C202" t="s">
        <v>186</v>
      </c>
      <c r="D202">
        <v>2021</v>
      </c>
      <c r="E202">
        <v>4.1239049795648741</v>
      </c>
      <c r="F202">
        <v>6.0667175798443678</v>
      </c>
      <c r="G202">
        <f t="shared" si="3"/>
        <v>1.9428126002794937</v>
      </c>
      <c r="H202">
        <v>1.4738818172579909E-2</v>
      </c>
      <c r="I202" t="s">
        <v>218</v>
      </c>
    </row>
    <row r="203" spans="1:9" x14ac:dyDescent="0.35">
      <c r="A203" t="s">
        <v>149</v>
      </c>
      <c r="B203" t="s">
        <v>206</v>
      </c>
      <c r="C203" t="s">
        <v>188</v>
      </c>
      <c r="D203">
        <v>2021</v>
      </c>
      <c r="E203">
        <v>6.6899129841448302</v>
      </c>
      <c r="F203">
        <v>6.0667175798443678</v>
      </c>
      <c r="G203">
        <f t="shared" si="3"/>
        <v>-0.62319540430046239</v>
      </c>
      <c r="H203">
        <v>1.4738818172579909E-2</v>
      </c>
      <c r="I203" t="s">
        <v>218</v>
      </c>
    </row>
    <row r="204" spans="1:9" x14ac:dyDescent="0.35">
      <c r="A204" t="s">
        <v>149</v>
      </c>
      <c r="B204" t="s">
        <v>207</v>
      </c>
      <c r="C204" t="s">
        <v>186</v>
      </c>
      <c r="D204">
        <v>2021</v>
      </c>
      <c r="E204">
        <v>5.9836029339416452</v>
      </c>
      <c r="F204">
        <v>6.0667175798443678</v>
      </c>
      <c r="G204">
        <f t="shared" si="3"/>
        <v>8.311464590272255E-2</v>
      </c>
      <c r="H204">
        <v>1.4738818172579909E-2</v>
      </c>
      <c r="I204" t="s">
        <v>218</v>
      </c>
    </row>
    <row r="205" spans="1:9" x14ac:dyDescent="0.35">
      <c r="A205" t="s">
        <v>149</v>
      </c>
      <c r="B205" t="s">
        <v>208</v>
      </c>
      <c r="C205" t="s">
        <v>188</v>
      </c>
      <c r="D205">
        <v>2021</v>
      </c>
      <c r="E205">
        <v>4.5423071463688514</v>
      </c>
      <c r="F205">
        <v>6.0667175798443678</v>
      </c>
      <c r="G205">
        <f t="shared" si="3"/>
        <v>1.5244104334755164</v>
      </c>
      <c r="H205">
        <v>1.4738818172579909E-2</v>
      </c>
      <c r="I205" t="s">
        <v>218</v>
      </c>
    </row>
    <row r="206" spans="1:9" x14ac:dyDescent="0.35">
      <c r="A206" t="s">
        <v>151</v>
      </c>
      <c r="B206" t="s">
        <v>205</v>
      </c>
      <c r="C206" t="s">
        <v>186</v>
      </c>
      <c r="D206">
        <v>2021</v>
      </c>
      <c r="E206">
        <v>5.3508536215682634</v>
      </c>
      <c r="F206">
        <v>6.4693143142877041</v>
      </c>
      <c r="G206">
        <f t="shared" si="3"/>
        <v>1.1184606927194407</v>
      </c>
      <c r="H206">
        <v>9.8762001698324848E-3</v>
      </c>
      <c r="I206" t="s">
        <v>218</v>
      </c>
    </row>
    <row r="207" spans="1:9" x14ac:dyDescent="0.35">
      <c r="A207" t="s">
        <v>151</v>
      </c>
      <c r="B207" t="s">
        <v>206</v>
      </c>
      <c r="C207" t="s">
        <v>188</v>
      </c>
      <c r="D207">
        <v>2021</v>
      </c>
      <c r="E207">
        <v>6.9761759541974167</v>
      </c>
      <c r="F207">
        <v>6.4693143142877041</v>
      </c>
      <c r="G207">
        <f t="shared" si="3"/>
        <v>-0.50686163990971256</v>
      </c>
      <c r="H207">
        <v>9.8762001698324848E-3</v>
      </c>
      <c r="I207" t="s">
        <v>218</v>
      </c>
    </row>
    <row r="208" spans="1:9" x14ac:dyDescent="0.35">
      <c r="A208" t="s">
        <v>151</v>
      </c>
      <c r="B208" t="s">
        <v>207</v>
      </c>
      <c r="C208" t="s">
        <v>186</v>
      </c>
      <c r="D208">
        <v>2021</v>
      </c>
      <c r="E208">
        <v>4.6234510847103616</v>
      </c>
      <c r="F208">
        <v>6.4693143142877041</v>
      </c>
      <c r="G208">
        <f t="shared" si="3"/>
        <v>1.8458632295773425</v>
      </c>
      <c r="H208">
        <v>9.8762001698324848E-3</v>
      </c>
      <c r="I208" t="s">
        <v>218</v>
      </c>
    </row>
    <row r="209" spans="1:9" x14ac:dyDescent="0.35">
      <c r="A209" t="s">
        <v>151</v>
      </c>
      <c r="B209" t="s">
        <v>208</v>
      </c>
      <c r="C209" t="s">
        <v>188</v>
      </c>
      <c r="D209">
        <v>2021</v>
      </c>
      <c r="E209">
        <v>5.8812532644924698</v>
      </c>
      <c r="F209">
        <v>6.4693143142877041</v>
      </c>
      <c r="G209">
        <f t="shared" si="3"/>
        <v>0.58806104979523433</v>
      </c>
      <c r="H209">
        <v>9.8762001698324848E-3</v>
      </c>
      <c r="I209" t="s">
        <v>218</v>
      </c>
    </row>
    <row r="210" spans="1:9" x14ac:dyDescent="0.35">
      <c r="A210" t="s">
        <v>152</v>
      </c>
      <c r="B210" t="s">
        <v>205</v>
      </c>
      <c r="C210" t="s">
        <v>186</v>
      </c>
      <c r="D210">
        <v>2021</v>
      </c>
      <c r="E210">
        <v>2.900169440971712</v>
      </c>
      <c r="F210">
        <v>2.6415720090220192</v>
      </c>
      <c r="G210">
        <f t="shared" si="3"/>
        <v>-0.25859743194969287</v>
      </c>
      <c r="H210">
        <v>2.3794621891337318E-2</v>
      </c>
      <c r="I210" t="s">
        <v>218</v>
      </c>
    </row>
    <row r="211" spans="1:9" x14ac:dyDescent="0.35">
      <c r="A211" t="s">
        <v>152</v>
      </c>
      <c r="B211" t="s">
        <v>206</v>
      </c>
      <c r="C211" t="s">
        <v>188</v>
      </c>
      <c r="D211">
        <v>2021</v>
      </c>
      <c r="E211">
        <v>3.6735608188213531</v>
      </c>
      <c r="F211">
        <v>2.6415720090220192</v>
      </c>
      <c r="G211">
        <f t="shared" si="3"/>
        <v>-1.0319888097993339</v>
      </c>
      <c r="H211">
        <v>2.3794621891337318E-2</v>
      </c>
      <c r="I211" t="s">
        <v>218</v>
      </c>
    </row>
    <row r="212" spans="1:9" x14ac:dyDescent="0.35">
      <c r="A212" t="s">
        <v>152</v>
      </c>
      <c r="B212" t="s">
        <v>207</v>
      </c>
      <c r="C212" t="s">
        <v>186</v>
      </c>
      <c r="D212">
        <v>2021</v>
      </c>
      <c r="E212">
        <v>3.4041276267937399</v>
      </c>
      <c r="F212">
        <v>2.6415720090220192</v>
      </c>
      <c r="G212">
        <f t="shared" si="3"/>
        <v>-0.76255561777172076</v>
      </c>
      <c r="H212">
        <v>2.3794621891337318E-2</v>
      </c>
      <c r="I212" t="s">
        <v>218</v>
      </c>
    </row>
    <row r="213" spans="1:9" x14ac:dyDescent="0.35">
      <c r="A213" t="s">
        <v>152</v>
      </c>
      <c r="B213" t="s">
        <v>208</v>
      </c>
      <c r="C213" t="s">
        <v>188</v>
      </c>
      <c r="D213">
        <v>2021</v>
      </c>
      <c r="E213">
        <v>2.739564988065335</v>
      </c>
      <c r="F213">
        <v>2.6415720090220192</v>
      </c>
      <c r="G213">
        <f t="shared" si="3"/>
        <v>-9.7992979043315831E-2</v>
      </c>
      <c r="H213">
        <v>2.3794621891337318E-2</v>
      </c>
      <c r="I213" t="s">
        <v>218</v>
      </c>
    </row>
    <row r="214" spans="1:9" x14ac:dyDescent="0.35">
      <c r="A214" t="s">
        <v>155</v>
      </c>
      <c r="B214" t="s">
        <v>205</v>
      </c>
      <c r="C214" t="s">
        <v>186</v>
      </c>
      <c r="D214">
        <v>2021</v>
      </c>
      <c r="E214">
        <v>4.051033813756133</v>
      </c>
      <c r="F214">
        <v>8.4370671759064813</v>
      </c>
      <c r="G214">
        <f t="shared" si="3"/>
        <v>4.3860333621503482</v>
      </c>
      <c r="H214">
        <v>2.1756432690242959E-2</v>
      </c>
      <c r="I214" t="s">
        <v>218</v>
      </c>
    </row>
    <row r="215" spans="1:9" x14ac:dyDescent="0.35">
      <c r="A215" t="s">
        <v>155</v>
      </c>
      <c r="B215" t="s">
        <v>206</v>
      </c>
      <c r="C215" t="s">
        <v>188</v>
      </c>
      <c r="D215">
        <v>2021</v>
      </c>
      <c r="E215">
        <v>6.5496569028856699</v>
      </c>
      <c r="F215">
        <v>8.4370671759064813</v>
      </c>
      <c r="G215">
        <f t="shared" si="3"/>
        <v>1.8874102730208113</v>
      </c>
      <c r="H215">
        <v>2.1756432690242959E-2</v>
      </c>
      <c r="I215" t="s">
        <v>218</v>
      </c>
    </row>
    <row r="216" spans="1:9" x14ac:dyDescent="0.35">
      <c r="A216" t="s">
        <v>155</v>
      </c>
      <c r="B216" t="s">
        <v>207</v>
      </c>
      <c r="C216" t="s">
        <v>186</v>
      </c>
      <c r="D216">
        <v>2021</v>
      </c>
      <c r="E216">
        <v>6.2292733128945343</v>
      </c>
      <c r="F216">
        <v>8.4370671759064813</v>
      </c>
      <c r="G216">
        <f t="shared" si="3"/>
        <v>2.2077938630119469</v>
      </c>
      <c r="H216">
        <v>2.1756432690242959E-2</v>
      </c>
      <c r="I216" t="s">
        <v>218</v>
      </c>
    </row>
    <row r="217" spans="1:9" x14ac:dyDescent="0.35">
      <c r="A217" t="s">
        <v>155</v>
      </c>
      <c r="B217" t="s">
        <v>208</v>
      </c>
      <c r="C217" t="s">
        <v>188</v>
      </c>
      <c r="D217">
        <v>2021</v>
      </c>
      <c r="E217">
        <v>4.2068723885489323</v>
      </c>
      <c r="F217">
        <v>8.4370671759064813</v>
      </c>
      <c r="G217">
        <f t="shared" si="3"/>
        <v>4.2301947873575489</v>
      </c>
      <c r="H217">
        <v>2.1756432690242959E-2</v>
      </c>
      <c r="I217" t="s">
        <v>218</v>
      </c>
    </row>
    <row r="218" spans="1:9" x14ac:dyDescent="0.35">
      <c r="A218" t="s">
        <v>157</v>
      </c>
      <c r="B218" t="s">
        <v>205</v>
      </c>
      <c r="C218" t="s">
        <v>186</v>
      </c>
      <c r="D218">
        <v>2021</v>
      </c>
      <c r="E218">
        <v>5.3606609364002189</v>
      </c>
      <c r="F218">
        <v>5.4098373027499997</v>
      </c>
      <c r="G218">
        <f t="shared" si="3"/>
        <v>4.9176366349780842E-2</v>
      </c>
      <c r="H218">
        <v>1.6394097619812781E-2</v>
      </c>
      <c r="I218" t="s">
        <v>218</v>
      </c>
    </row>
    <row r="219" spans="1:9" x14ac:dyDescent="0.35">
      <c r="A219" t="s">
        <v>157</v>
      </c>
      <c r="B219" t="s">
        <v>206</v>
      </c>
      <c r="C219" t="s">
        <v>188</v>
      </c>
      <c r="D219">
        <v>2021</v>
      </c>
      <c r="E219">
        <v>5.8179091621113344</v>
      </c>
      <c r="F219">
        <v>5.4098373027499997</v>
      </c>
      <c r="G219">
        <f t="shared" si="3"/>
        <v>-0.40807185936133461</v>
      </c>
      <c r="H219">
        <v>1.6394097619812781E-2</v>
      </c>
      <c r="I219" t="s">
        <v>218</v>
      </c>
    </row>
    <row r="220" spans="1:9" x14ac:dyDescent="0.35">
      <c r="A220" t="s">
        <v>157</v>
      </c>
      <c r="B220" t="s">
        <v>207</v>
      </c>
      <c r="C220" t="s">
        <v>186</v>
      </c>
      <c r="D220">
        <v>2021</v>
      </c>
      <c r="E220">
        <v>4.5428064601391371</v>
      </c>
      <c r="F220">
        <v>5.4098373027499997</v>
      </c>
      <c r="G220">
        <f t="shared" si="3"/>
        <v>0.86703084261086261</v>
      </c>
      <c r="H220">
        <v>1.6394097619812781E-2</v>
      </c>
      <c r="I220" t="s">
        <v>218</v>
      </c>
    </row>
    <row r="221" spans="1:9" x14ac:dyDescent="0.35">
      <c r="A221" t="s">
        <v>157</v>
      </c>
      <c r="B221" t="s">
        <v>208</v>
      </c>
      <c r="C221" t="s">
        <v>188</v>
      </c>
      <c r="D221">
        <v>2021</v>
      </c>
      <c r="E221">
        <v>3.9441078773994498</v>
      </c>
      <c r="F221">
        <v>5.4098373027499997</v>
      </c>
      <c r="G221">
        <f t="shared" si="3"/>
        <v>1.46572942535055</v>
      </c>
      <c r="H221">
        <v>1.6394097619812781E-2</v>
      </c>
      <c r="I221" t="s">
        <v>218</v>
      </c>
    </row>
    <row r="222" spans="1:9" x14ac:dyDescent="0.35">
      <c r="A222" t="s">
        <v>149</v>
      </c>
      <c r="B222" t="s">
        <v>207</v>
      </c>
      <c r="C222" t="s">
        <v>186</v>
      </c>
      <c r="D222">
        <v>2022</v>
      </c>
      <c r="E222">
        <v>2.6471364529380592</v>
      </c>
      <c r="F222">
        <v>3.945716681463399</v>
      </c>
      <c r="G222">
        <f t="shared" si="3"/>
        <v>1.2985802285253398</v>
      </c>
      <c r="H222">
        <v>1.2822610393031781E-2</v>
      </c>
      <c r="I222" t="s">
        <v>218</v>
      </c>
    </row>
    <row r="223" spans="1:9" x14ac:dyDescent="0.35">
      <c r="A223" t="s">
        <v>149</v>
      </c>
      <c r="B223" t="s">
        <v>208</v>
      </c>
      <c r="C223" t="s">
        <v>188</v>
      </c>
      <c r="D223">
        <v>2022</v>
      </c>
      <c r="E223">
        <v>3.671117125209777</v>
      </c>
      <c r="F223">
        <v>3.945716681463399</v>
      </c>
      <c r="G223">
        <f t="shared" si="3"/>
        <v>0.27459955625362209</v>
      </c>
      <c r="H223">
        <v>1.2822610393031781E-2</v>
      </c>
      <c r="I223" t="s">
        <v>218</v>
      </c>
    </row>
    <row r="224" spans="1:9" x14ac:dyDescent="0.35">
      <c r="A224" t="s">
        <v>149</v>
      </c>
      <c r="B224" t="s">
        <v>209</v>
      </c>
      <c r="C224" t="s">
        <v>186</v>
      </c>
      <c r="D224">
        <v>2022</v>
      </c>
      <c r="E224">
        <v>2.8171147512312089</v>
      </c>
      <c r="F224">
        <v>3.945716681463399</v>
      </c>
      <c r="G224">
        <f t="shared" si="3"/>
        <v>1.1286019302321901</v>
      </c>
      <c r="H224">
        <v>1.2822610393031781E-2</v>
      </c>
      <c r="I224" t="s">
        <v>218</v>
      </c>
    </row>
    <row r="225" spans="1:9" x14ac:dyDescent="0.35">
      <c r="A225" t="s">
        <v>149</v>
      </c>
      <c r="B225" t="s">
        <v>210</v>
      </c>
      <c r="C225" t="s">
        <v>188</v>
      </c>
      <c r="D225">
        <v>2022</v>
      </c>
      <c r="E225">
        <v>2.0165795618690252</v>
      </c>
      <c r="F225">
        <v>3.945716681463399</v>
      </c>
      <c r="G225">
        <f t="shared" si="3"/>
        <v>1.9291371195943738</v>
      </c>
      <c r="H225">
        <v>1.2822610393031781E-2</v>
      </c>
      <c r="I225" t="s">
        <v>218</v>
      </c>
    </row>
    <row r="226" spans="1:9" x14ac:dyDescent="0.35">
      <c r="A226" t="s">
        <v>151</v>
      </c>
      <c r="B226" t="s">
        <v>207</v>
      </c>
      <c r="C226" t="s">
        <v>186</v>
      </c>
      <c r="D226">
        <v>2022</v>
      </c>
      <c r="E226">
        <v>5.5278236152833893</v>
      </c>
      <c r="F226">
        <v>6.1757125573772758</v>
      </c>
      <c r="G226">
        <f t="shared" si="3"/>
        <v>0.64788894209388648</v>
      </c>
      <c r="H226">
        <v>8.8533354261146682E-3</v>
      </c>
      <c r="I226" t="s">
        <v>218</v>
      </c>
    </row>
    <row r="227" spans="1:9" x14ac:dyDescent="0.35">
      <c r="A227" t="s">
        <v>151</v>
      </c>
      <c r="B227" t="s">
        <v>208</v>
      </c>
      <c r="C227" t="s">
        <v>188</v>
      </c>
      <c r="D227">
        <v>2022</v>
      </c>
      <c r="E227">
        <v>6.7779918001151573</v>
      </c>
      <c r="F227">
        <v>6.1757125573772758</v>
      </c>
      <c r="G227">
        <f t="shared" si="3"/>
        <v>-0.60227924273788158</v>
      </c>
      <c r="H227">
        <v>8.8533354261146682E-3</v>
      </c>
      <c r="I227" t="s">
        <v>218</v>
      </c>
    </row>
    <row r="228" spans="1:9" x14ac:dyDescent="0.35">
      <c r="A228" t="s">
        <v>151</v>
      </c>
      <c r="B228" t="s">
        <v>209</v>
      </c>
      <c r="C228" t="s">
        <v>186</v>
      </c>
      <c r="D228">
        <v>2022</v>
      </c>
      <c r="E228">
        <v>4.547669246739372</v>
      </c>
      <c r="F228">
        <v>6.1757125573772758</v>
      </c>
      <c r="G228">
        <f t="shared" si="3"/>
        <v>1.6280433106379038</v>
      </c>
      <c r="H228">
        <v>8.8533354261146682E-3</v>
      </c>
      <c r="I228" t="s">
        <v>218</v>
      </c>
    </row>
    <row r="229" spans="1:9" x14ac:dyDescent="0.35">
      <c r="A229" t="s">
        <v>151</v>
      </c>
      <c r="B229" t="s">
        <v>210</v>
      </c>
      <c r="C229" t="s">
        <v>188</v>
      </c>
      <c r="D229">
        <v>2022</v>
      </c>
      <c r="E229">
        <v>4.0260894815609127</v>
      </c>
      <c r="F229">
        <v>6.1757125573772758</v>
      </c>
      <c r="G229">
        <f t="shared" si="3"/>
        <v>2.149623075816363</v>
      </c>
      <c r="H229">
        <v>8.8533354261146682E-3</v>
      </c>
      <c r="I229" t="s">
        <v>218</v>
      </c>
    </row>
    <row r="230" spans="1:9" x14ac:dyDescent="0.35">
      <c r="A230" t="s">
        <v>155</v>
      </c>
      <c r="B230" t="s">
        <v>207</v>
      </c>
      <c r="C230" t="s">
        <v>186</v>
      </c>
      <c r="D230">
        <v>2022</v>
      </c>
      <c r="E230">
        <v>4.2689191687874661</v>
      </c>
      <c r="F230">
        <v>4.8546134866977511</v>
      </c>
      <c r="G230">
        <f t="shared" si="3"/>
        <v>0.58569431791028492</v>
      </c>
      <c r="H230">
        <v>2.0788791870976871E-2</v>
      </c>
      <c r="I230" t="s">
        <v>218</v>
      </c>
    </row>
    <row r="231" spans="1:9" x14ac:dyDescent="0.35">
      <c r="A231" t="s">
        <v>155</v>
      </c>
      <c r="B231" t="s">
        <v>208</v>
      </c>
      <c r="C231" t="s">
        <v>188</v>
      </c>
      <c r="D231">
        <v>2022</v>
      </c>
      <c r="E231">
        <v>4.3934586282645904</v>
      </c>
      <c r="F231">
        <v>4.8546134866977511</v>
      </c>
      <c r="G231">
        <f t="shared" si="3"/>
        <v>0.46115485843316062</v>
      </c>
      <c r="H231">
        <v>2.0788791870976871E-2</v>
      </c>
      <c r="I231" t="s">
        <v>218</v>
      </c>
    </row>
    <row r="232" spans="1:9" x14ac:dyDescent="0.35">
      <c r="A232" t="s">
        <v>155</v>
      </c>
      <c r="B232" t="s">
        <v>209</v>
      </c>
      <c r="C232" t="s">
        <v>186</v>
      </c>
      <c r="D232">
        <v>2022</v>
      </c>
      <c r="E232">
        <v>3.8268920279536989</v>
      </c>
      <c r="F232">
        <v>4.8546134866977511</v>
      </c>
      <c r="G232">
        <f t="shared" si="3"/>
        <v>1.0277214587440522</v>
      </c>
      <c r="H232">
        <v>2.0788791870976871E-2</v>
      </c>
      <c r="I232" t="s">
        <v>218</v>
      </c>
    </row>
    <row r="233" spans="1:9" x14ac:dyDescent="0.35">
      <c r="A233" t="s">
        <v>155</v>
      </c>
      <c r="B233" t="s">
        <v>210</v>
      </c>
      <c r="C233" t="s">
        <v>188</v>
      </c>
      <c r="D233">
        <v>2022</v>
      </c>
      <c r="E233">
        <v>2.4256542804822261</v>
      </c>
      <c r="F233">
        <v>4.8546134866977511</v>
      </c>
      <c r="G233">
        <f t="shared" si="3"/>
        <v>2.428959206215525</v>
      </c>
      <c r="H233">
        <v>2.0788791870976871E-2</v>
      </c>
      <c r="I233" t="s">
        <v>218</v>
      </c>
    </row>
    <row r="234" spans="1:9" x14ac:dyDescent="0.35">
      <c r="A234" t="s">
        <v>157</v>
      </c>
      <c r="B234" t="s">
        <v>207</v>
      </c>
      <c r="C234" t="s">
        <v>186</v>
      </c>
      <c r="D234">
        <v>2022</v>
      </c>
      <c r="E234">
        <v>5.3212657228810967</v>
      </c>
      <c r="F234">
        <v>6.7526124502433778</v>
      </c>
      <c r="G234">
        <f t="shared" si="3"/>
        <v>1.4313467273622811</v>
      </c>
      <c r="H234">
        <v>2.2342300839216761E-2</v>
      </c>
      <c r="I234" t="s">
        <v>218</v>
      </c>
    </row>
    <row r="235" spans="1:9" x14ac:dyDescent="0.35">
      <c r="A235" t="s">
        <v>157</v>
      </c>
      <c r="B235" t="s">
        <v>208</v>
      </c>
      <c r="C235" t="s">
        <v>188</v>
      </c>
      <c r="D235">
        <v>2022</v>
      </c>
      <c r="E235">
        <v>5.0988792351265078</v>
      </c>
      <c r="F235">
        <v>6.7526124502433778</v>
      </c>
      <c r="G235">
        <f t="shared" si="3"/>
        <v>1.65373321511687</v>
      </c>
      <c r="H235">
        <v>2.2342300839216761E-2</v>
      </c>
      <c r="I235" t="s">
        <v>218</v>
      </c>
    </row>
    <row r="236" spans="1:9" x14ac:dyDescent="0.35">
      <c r="A236" t="s">
        <v>157</v>
      </c>
      <c r="B236" t="s">
        <v>209</v>
      </c>
      <c r="C236" t="s">
        <v>186</v>
      </c>
      <c r="D236">
        <v>2022</v>
      </c>
      <c r="E236">
        <v>6.5861251608809734</v>
      </c>
      <c r="F236">
        <v>6.7526124502433778</v>
      </c>
      <c r="G236">
        <f t="shared" si="3"/>
        <v>0.16648728936240431</v>
      </c>
      <c r="H236">
        <v>2.2342300839216761E-2</v>
      </c>
      <c r="I236" t="s">
        <v>218</v>
      </c>
    </row>
    <row r="237" spans="1:9" x14ac:dyDescent="0.35">
      <c r="A237" t="s">
        <v>157</v>
      </c>
      <c r="B237" t="s">
        <v>210</v>
      </c>
      <c r="C237" t="s">
        <v>188</v>
      </c>
      <c r="D237">
        <v>2022</v>
      </c>
      <c r="E237">
        <v>5.8054687081874778</v>
      </c>
      <c r="F237">
        <v>6.7526124502433778</v>
      </c>
      <c r="G237">
        <f t="shared" si="3"/>
        <v>0.94714374205589991</v>
      </c>
      <c r="H237">
        <v>2.2342300839216761E-2</v>
      </c>
      <c r="I237" t="s">
        <v>218</v>
      </c>
    </row>
    <row r="238" spans="1:9" x14ac:dyDescent="0.35">
      <c r="A238" t="s">
        <v>149</v>
      </c>
      <c r="B238" t="s">
        <v>209</v>
      </c>
      <c r="C238" t="s">
        <v>186</v>
      </c>
      <c r="D238">
        <v>2023</v>
      </c>
      <c r="E238">
        <v>0.1608186912456899</v>
      </c>
      <c r="F238">
        <v>1.5491827810755261</v>
      </c>
      <c r="G238">
        <f t="shared" si="3"/>
        <v>1.3883640898298362</v>
      </c>
      <c r="H238">
        <v>1.6064325648923551E-2</v>
      </c>
      <c r="I238" t="s">
        <v>218</v>
      </c>
    </row>
    <row r="239" spans="1:9" x14ac:dyDescent="0.35">
      <c r="A239" t="s">
        <v>149</v>
      </c>
      <c r="B239" t="s">
        <v>210</v>
      </c>
      <c r="C239" t="s">
        <v>188</v>
      </c>
      <c r="D239">
        <v>2023</v>
      </c>
      <c r="E239">
        <v>1.7766240808305469</v>
      </c>
      <c r="F239">
        <v>1.5491827810755261</v>
      </c>
      <c r="G239">
        <f t="shared" si="3"/>
        <v>-0.22744129975502081</v>
      </c>
      <c r="H239">
        <v>1.6064325648923551E-2</v>
      </c>
      <c r="I239" t="s">
        <v>218</v>
      </c>
    </row>
    <row r="240" spans="1:9" x14ac:dyDescent="0.35">
      <c r="A240" t="s">
        <v>149</v>
      </c>
      <c r="B240" t="s">
        <v>211</v>
      </c>
      <c r="C240" t="s">
        <v>186</v>
      </c>
      <c r="D240">
        <v>2023</v>
      </c>
      <c r="E240">
        <v>1.44096095579862</v>
      </c>
      <c r="F240">
        <v>1.5491827810755261</v>
      </c>
      <c r="G240">
        <f t="shared" si="3"/>
        <v>0.10822182527690605</v>
      </c>
      <c r="H240">
        <v>1.6064325648923551E-2</v>
      </c>
      <c r="I240" t="s">
        <v>218</v>
      </c>
    </row>
    <row r="241" spans="1:9" x14ac:dyDescent="0.35">
      <c r="A241" t="s">
        <v>149</v>
      </c>
      <c r="B241" t="s">
        <v>212</v>
      </c>
      <c r="C241" t="s">
        <v>188</v>
      </c>
      <c r="D241">
        <v>2023</v>
      </c>
      <c r="E241">
        <v>1.2330728065618859</v>
      </c>
      <c r="F241">
        <v>1.5491827810755261</v>
      </c>
      <c r="G241">
        <f t="shared" si="3"/>
        <v>0.3161099745136402</v>
      </c>
      <c r="H241">
        <v>1.6064325648923551E-2</v>
      </c>
      <c r="I241" t="s">
        <v>218</v>
      </c>
    </row>
    <row r="242" spans="1:9" x14ac:dyDescent="0.35">
      <c r="A242" t="s">
        <v>151</v>
      </c>
      <c r="B242" t="s">
        <v>209</v>
      </c>
      <c r="C242" t="s">
        <v>186</v>
      </c>
      <c r="D242">
        <v>2023</v>
      </c>
      <c r="E242">
        <v>0.95503996038659444</v>
      </c>
      <c r="F242">
        <v>2.4309784639696339</v>
      </c>
      <c r="G242">
        <f t="shared" si="3"/>
        <v>1.4759385035830395</v>
      </c>
      <c r="H242">
        <v>9.673419795930626E-3</v>
      </c>
      <c r="I242" t="s">
        <v>218</v>
      </c>
    </row>
    <row r="243" spans="1:9" x14ac:dyDescent="0.35">
      <c r="A243" t="s">
        <v>151</v>
      </c>
      <c r="B243" t="s">
        <v>210</v>
      </c>
      <c r="C243" t="s">
        <v>188</v>
      </c>
      <c r="D243">
        <v>2023</v>
      </c>
      <c r="E243">
        <v>3.3729684974310499</v>
      </c>
      <c r="F243">
        <v>2.4309784639696339</v>
      </c>
      <c r="G243">
        <f t="shared" si="3"/>
        <v>-0.94199003346141597</v>
      </c>
      <c r="H243">
        <v>9.673419795930626E-3</v>
      </c>
      <c r="I243" t="s">
        <v>218</v>
      </c>
    </row>
    <row r="244" spans="1:9" x14ac:dyDescent="0.35">
      <c r="A244" t="s">
        <v>151</v>
      </c>
      <c r="B244" t="s">
        <v>211</v>
      </c>
      <c r="C244" t="s">
        <v>186</v>
      </c>
      <c r="D244">
        <v>2023</v>
      </c>
      <c r="E244">
        <v>2.3654844972287088</v>
      </c>
      <c r="F244">
        <v>2.4309784639696339</v>
      </c>
      <c r="G244">
        <f t="shared" si="3"/>
        <v>6.5493966740925114E-2</v>
      </c>
      <c r="H244">
        <v>9.673419795930626E-3</v>
      </c>
      <c r="I244" t="s">
        <v>218</v>
      </c>
    </row>
    <row r="245" spans="1:9" x14ac:dyDescent="0.35">
      <c r="A245" t="s">
        <v>151</v>
      </c>
      <c r="B245" t="s">
        <v>212</v>
      </c>
      <c r="C245" t="s">
        <v>188</v>
      </c>
      <c r="D245">
        <v>2023</v>
      </c>
      <c r="E245">
        <v>1.9366811763456671</v>
      </c>
      <c r="F245">
        <v>2.4309784639696339</v>
      </c>
      <c r="G245">
        <f t="shared" si="3"/>
        <v>0.49429728762396685</v>
      </c>
      <c r="H245">
        <v>9.673419795930626E-3</v>
      </c>
      <c r="I245" t="s">
        <v>218</v>
      </c>
    </row>
    <row r="246" spans="1:9" x14ac:dyDescent="0.35">
      <c r="A246" t="s">
        <v>155</v>
      </c>
      <c r="B246" t="s">
        <v>209</v>
      </c>
      <c r="C246" t="s">
        <v>186</v>
      </c>
      <c r="D246">
        <v>2023</v>
      </c>
      <c r="E246">
        <v>0.31473715860916851</v>
      </c>
      <c r="F246">
        <v>1.014274087639002</v>
      </c>
      <c r="G246">
        <f t="shared" si="3"/>
        <v>0.69953692902983344</v>
      </c>
      <c r="H246">
        <v>2.1362823961228149E-2</v>
      </c>
      <c r="I246" t="s">
        <v>218</v>
      </c>
    </row>
    <row r="247" spans="1:9" x14ac:dyDescent="0.35">
      <c r="A247" t="s">
        <v>155</v>
      </c>
      <c r="B247" t="s">
        <v>210</v>
      </c>
      <c r="C247" t="s">
        <v>188</v>
      </c>
      <c r="D247">
        <v>2023</v>
      </c>
      <c r="E247">
        <v>1.851291422718337</v>
      </c>
      <c r="F247">
        <v>1.014274087639002</v>
      </c>
      <c r="G247">
        <f t="shared" si="3"/>
        <v>-0.83701733507933507</v>
      </c>
      <c r="H247">
        <v>2.1362823961228149E-2</v>
      </c>
      <c r="I247" t="s">
        <v>218</v>
      </c>
    </row>
    <row r="248" spans="1:9" x14ac:dyDescent="0.35">
      <c r="A248" t="s">
        <v>155</v>
      </c>
      <c r="B248" t="s">
        <v>211</v>
      </c>
      <c r="C248" t="s">
        <v>186</v>
      </c>
      <c r="D248">
        <v>2023</v>
      </c>
      <c r="E248">
        <v>0.69157318051265015</v>
      </c>
      <c r="F248">
        <v>1.014274087639002</v>
      </c>
      <c r="G248">
        <f t="shared" si="3"/>
        <v>0.3227009071263518</v>
      </c>
      <c r="H248">
        <v>2.1362823961228149E-2</v>
      </c>
      <c r="I248" t="s">
        <v>218</v>
      </c>
    </row>
    <row r="249" spans="1:9" x14ac:dyDescent="0.35">
      <c r="A249" t="s">
        <v>155</v>
      </c>
      <c r="B249" t="s">
        <v>212</v>
      </c>
      <c r="C249" t="s">
        <v>188</v>
      </c>
      <c r="D249">
        <v>2023</v>
      </c>
      <c r="E249">
        <v>1.206598132351089</v>
      </c>
      <c r="F249">
        <v>1.014274087639002</v>
      </c>
      <c r="G249">
        <f t="shared" si="3"/>
        <v>-0.19232404471208708</v>
      </c>
      <c r="H249">
        <v>2.1362823961228149E-2</v>
      </c>
      <c r="I249" t="s">
        <v>218</v>
      </c>
    </row>
    <row r="250" spans="1:9" x14ac:dyDescent="0.35">
      <c r="A250" t="s">
        <v>157</v>
      </c>
      <c r="B250" t="s">
        <v>209</v>
      </c>
      <c r="C250" t="s">
        <v>186</v>
      </c>
      <c r="D250">
        <v>2023</v>
      </c>
      <c r="E250">
        <v>0.71696140778811923</v>
      </c>
      <c r="F250">
        <v>3.0529202104847739</v>
      </c>
      <c r="G250">
        <f t="shared" si="3"/>
        <v>2.3359588026966547</v>
      </c>
      <c r="H250">
        <v>1.9120823731931538E-2</v>
      </c>
      <c r="I250" t="s">
        <v>218</v>
      </c>
    </row>
    <row r="251" spans="1:9" x14ac:dyDescent="0.35">
      <c r="A251" t="s">
        <v>157</v>
      </c>
      <c r="B251" t="s">
        <v>210</v>
      </c>
      <c r="C251" t="s">
        <v>188</v>
      </c>
      <c r="D251">
        <v>2023</v>
      </c>
      <c r="E251">
        <v>2.6604918870074319</v>
      </c>
      <c r="F251">
        <v>3.0529202104847739</v>
      </c>
      <c r="G251">
        <f t="shared" si="3"/>
        <v>0.39242832347734202</v>
      </c>
      <c r="H251">
        <v>1.9120823731931538E-2</v>
      </c>
      <c r="I251" t="s">
        <v>218</v>
      </c>
    </row>
    <row r="252" spans="1:9" x14ac:dyDescent="0.35">
      <c r="A252" t="s">
        <v>157</v>
      </c>
      <c r="B252" t="s">
        <v>211</v>
      </c>
      <c r="C252" t="s">
        <v>186</v>
      </c>
      <c r="D252">
        <v>2023</v>
      </c>
      <c r="E252">
        <v>2.226883105497079</v>
      </c>
      <c r="F252">
        <v>3.0529202104847739</v>
      </c>
      <c r="G252">
        <f t="shared" si="3"/>
        <v>0.82603710498769489</v>
      </c>
      <c r="H252">
        <v>1.9120823731931538E-2</v>
      </c>
      <c r="I252" t="s">
        <v>218</v>
      </c>
    </row>
    <row r="253" spans="1:9" x14ac:dyDescent="0.35">
      <c r="A253" t="s">
        <v>157</v>
      </c>
      <c r="B253" t="s">
        <v>212</v>
      </c>
      <c r="C253" t="s">
        <v>188</v>
      </c>
      <c r="D253">
        <v>2023</v>
      </c>
      <c r="E253">
        <v>2.4387614512581202</v>
      </c>
      <c r="F253">
        <v>3.0529202104847739</v>
      </c>
      <c r="G253">
        <f t="shared" si="3"/>
        <v>0.61415875922665375</v>
      </c>
      <c r="H253">
        <v>1.9120823731931538E-2</v>
      </c>
      <c r="I253" t="s">
        <v>218</v>
      </c>
    </row>
    <row r="254" spans="1:9" x14ac:dyDescent="0.35">
      <c r="A254" t="s">
        <v>149</v>
      </c>
      <c r="B254" t="s">
        <v>211</v>
      </c>
      <c r="C254" t="s">
        <v>186</v>
      </c>
      <c r="D254">
        <v>2024</v>
      </c>
      <c r="E254">
        <v>1.366814397179428</v>
      </c>
      <c r="F254">
        <v>1.0917584184985489</v>
      </c>
      <c r="G254">
        <f t="shared" si="3"/>
        <v>-0.27505597868087905</v>
      </c>
      <c r="H254">
        <v>1.5743147478489369E-2</v>
      </c>
      <c r="I254" t="s">
        <v>218</v>
      </c>
    </row>
    <row r="255" spans="1:9" x14ac:dyDescent="0.35">
      <c r="A255" t="s">
        <v>149</v>
      </c>
      <c r="B255" t="s">
        <v>212</v>
      </c>
      <c r="C255" t="s">
        <v>188</v>
      </c>
      <c r="D255">
        <v>2024</v>
      </c>
      <c r="E255">
        <v>1.3611844962323929</v>
      </c>
      <c r="F255">
        <v>1.0917584184985489</v>
      </c>
      <c r="G255">
        <f t="shared" si="3"/>
        <v>-0.26942607773384397</v>
      </c>
      <c r="H255">
        <v>1.5743147478489369E-2</v>
      </c>
      <c r="I255" t="s">
        <v>218</v>
      </c>
    </row>
    <row r="256" spans="1:9" x14ac:dyDescent="0.35">
      <c r="A256" t="s">
        <v>149</v>
      </c>
      <c r="B256" t="s">
        <v>213</v>
      </c>
      <c r="C256" t="s">
        <v>186</v>
      </c>
      <c r="D256">
        <v>2024</v>
      </c>
      <c r="E256">
        <v>1.144309940913812</v>
      </c>
      <c r="F256">
        <v>1.0917584184985489</v>
      </c>
      <c r="G256">
        <f t="shared" si="3"/>
        <v>-5.2551522415263063E-2</v>
      </c>
      <c r="H256">
        <v>1.5743147478489369E-2</v>
      </c>
      <c r="I256" t="s">
        <v>218</v>
      </c>
    </row>
    <row r="257" spans="1:9" x14ac:dyDescent="0.35">
      <c r="A257" t="s">
        <v>149</v>
      </c>
      <c r="B257" t="s">
        <v>214</v>
      </c>
      <c r="C257" t="s">
        <v>188</v>
      </c>
      <c r="D257">
        <v>2024</v>
      </c>
      <c r="E257">
        <v>1.2741731353000501</v>
      </c>
      <c r="F257">
        <v>1.0917584184985489</v>
      </c>
      <c r="G257">
        <f t="shared" si="3"/>
        <v>-0.18241471680150112</v>
      </c>
      <c r="H257">
        <v>1.5743147478489369E-2</v>
      </c>
      <c r="I257" t="s">
        <v>218</v>
      </c>
    </row>
    <row r="258" spans="1:9" x14ac:dyDescent="0.35">
      <c r="A258" t="s">
        <v>151</v>
      </c>
      <c r="B258" t="s">
        <v>211</v>
      </c>
      <c r="C258" t="s">
        <v>186</v>
      </c>
      <c r="D258">
        <v>2024</v>
      </c>
      <c r="E258">
        <v>1.660542743130144</v>
      </c>
      <c r="F258">
        <v>3.3969031373447791</v>
      </c>
      <c r="G258">
        <f t="shared" ref="G258:G321" si="4">IF(OR(F258="",E258=""),"",F258-E258)</f>
        <v>1.7363603942146351</v>
      </c>
      <c r="H258">
        <v>9.9649526068524234E-3</v>
      </c>
      <c r="I258" t="s">
        <v>218</v>
      </c>
    </row>
    <row r="259" spans="1:9" x14ac:dyDescent="0.35">
      <c r="A259" t="s">
        <v>151</v>
      </c>
      <c r="B259" t="s">
        <v>212</v>
      </c>
      <c r="C259" t="s">
        <v>188</v>
      </c>
      <c r="D259">
        <v>2024</v>
      </c>
      <c r="E259">
        <v>1.9648768473316871</v>
      </c>
      <c r="F259">
        <v>3.3969031373447791</v>
      </c>
      <c r="G259">
        <f t="shared" si="4"/>
        <v>1.432026290013092</v>
      </c>
      <c r="H259">
        <v>9.9649526068524234E-3</v>
      </c>
      <c r="I259" t="s">
        <v>218</v>
      </c>
    </row>
    <row r="260" spans="1:9" x14ac:dyDescent="0.35">
      <c r="A260" t="s">
        <v>151</v>
      </c>
      <c r="B260" t="s">
        <v>213</v>
      </c>
      <c r="C260" t="s">
        <v>186</v>
      </c>
      <c r="D260">
        <v>2024</v>
      </c>
      <c r="E260">
        <v>2.966936931003072</v>
      </c>
      <c r="F260">
        <v>3.3969031373447791</v>
      </c>
      <c r="G260">
        <f t="shared" si="4"/>
        <v>0.42996620634170712</v>
      </c>
      <c r="H260">
        <v>9.9649526068524234E-3</v>
      </c>
      <c r="I260" t="s">
        <v>218</v>
      </c>
    </row>
    <row r="261" spans="1:9" x14ac:dyDescent="0.35">
      <c r="A261" t="s">
        <v>151</v>
      </c>
      <c r="B261" t="s">
        <v>214</v>
      </c>
      <c r="C261" t="s">
        <v>188</v>
      </c>
      <c r="D261">
        <v>2024</v>
      </c>
      <c r="E261">
        <v>2.1447304612078222</v>
      </c>
      <c r="F261">
        <v>3.3969031373447791</v>
      </c>
      <c r="G261">
        <f t="shared" si="4"/>
        <v>1.2521726761369569</v>
      </c>
      <c r="H261">
        <v>9.9649526068524234E-3</v>
      </c>
      <c r="I261" t="s">
        <v>218</v>
      </c>
    </row>
    <row r="262" spans="1:9" x14ac:dyDescent="0.35">
      <c r="A262" t="s">
        <v>153</v>
      </c>
      <c r="B262" t="s">
        <v>211</v>
      </c>
      <c r="C262" t="s">
        <v>186</v>
      </c>
      <c r="D262">
        <v>2024</v>
      </c>
      <c r="E262">
        <v>1.2470954330068731</v>
      </c>
      <c r="F262">
        <v>1.4144828845553741</v>
      </c>
      <c r="G262">
        <f t="shared" si="4"/>
        <v>0.16738745154850099</v>
      </c>
      <c r="H262">
        <v>2.380387827855392E-2</v>
      </c>
      <c r="I262" t="s">
        <v>218</v>
      </c>
    </row>
    <row r="263" spans="1:9" x14ac:dyDescent="0.35">
      <c r="A263" t="s">
        <v>153</v>
      </c>
      <c r="B263" t="s">
        <v>212</v>
      </c>
      <c r="C263" t="s">
        <v>188</v>
      </c>
      <c r="D263">
        <v>2024</v>
      </c>
      <c r="E263">
        <v>1.41860461240253</v>
      </c>
      <c r="F263">
        <v>1.4144828845553741</v>
      </c>
      <c r="G263">
        <f t="shared" si="4"/>
        <v>-4.1217278471559204E-3</v>
      </c>
      <c r="H263">
        <v>2.380387827855392E-2</v>
      </c>
      <c r="I263" t="s">
        <v>218</v>
      </c>
    </row>
    <row r="264" spans="1:9" x14ac:dyDescent="0.35">
      <c r="A264" t="s">
        <v>153</v>
      </c>
      <c r="B264" t="s">
        <v>213</v>
      </c>
      <c r="C264" t="s">
        <v>186</v>
      </c>
      <c r="D264">
        <v>2024</v>
      </c>
      <c r="E264">
        <v>1.13903040986485</v>
      </c>
      <c r="F264">
        <v>1.4144828845553741</v>
      </c>
      <c r="G264">
        <f t="shared" si="4"/>
        <v>0.27545247469052403</v>
      </c>
      <c r="H264">
        <v>2.380387827855392E-2</v>
      </c>
      <c r="I264" t="s">
        <v>218</v>
      </c>
    </row>
    <row r="265" spans="1:9" x14ac:dyDescent="0.35">
      <c r="A265" t="s">
        <v>153</v>
      </c>
      <c r="B265" t="s">
        <v>214</v>
      </c>
      <c r="C265" t="s">
        <v>188</v>
      </c>
      <c r="D265">
        <v>2024</v>
      </c>
      <c r="E265">
        <v>0.72851910514837304</v>
      </c>
      <c r="F265">
        <v>1.4144828845553741</v>
      </c>
      <c r="G265">
        <f t="shared" si="4"/>
        <v>0.68596377940700104</v>
      </c>
      <c r="H265">
        <v>2.380387827855392E-2</v>
      </c>
      <c r="I265" t="s">
        <v>218</v>
      </c>
    </row>
    <row r="266" spans="1:9" x14ac:dyDescent="0.35">
      <c r="A266" t="s">
        <v>155</v>
      </c>
      <c r="B266" t="s">
        <v>211</v>
      </c>
      <c r="C266" t="s">
        <v>186</v>
      </c>
      <c r="D266">
        <v>2024</v>
      </c>
      <c r="E266">
        <v>0.85219564942633497</v>
      </c>
      <c r="F266">
        <v>0.58463257989526929</v>
      </c>
      <c r="G266">
        <f t="shared" si="4"/>
        <v>-0.26756306953106568</v>
      </c>
      <c r="H266">
        <v>2.1614901292644741E-2</v>
      </c>
      <c r="I266" t="s">
        <v>218</v>
      </c>
    </row>
    <row r="267" spans="1:9" x14ac:dyDescent="0.35">
      <c r="A267" t="s">
        <v>155</v>
      </c>
      <c r="B267" t="s">
        <v>212</v>
      </c>
      <c r="C267" t="s">
        <v>188</v>
      </c>
      <c r="D267">
        <v>2024</v>
      </c>
      <c r="E267">
        <v>1.088219792885559</v>
      </c>
      <c r="F267">
        <v>0.58463257989526929</v>
      </c>
      <c r="G267">
        <f t="shared" si="4"/>
        <v>-0.50358721299028975</v>
      </c>
      <c r="H267">
        <v>2.1614901292644741E-2</v>
      </c>
      <c r="I267" t="s">
        <v>218</v>
      </c>
    </row>
    <row r="268" spans="1:9" x14ac:dyDescent="0.35">
      <c r="A268" t="s">
        <v>155</v>
      </c>
      <c r="B268" t="s">
        <v>213</v>
      </c>
      <c r="C268" t="s">
        <v>186</v>
      </c>
      <c r="D268">
        <v>2024</v>
      </c>
      <c r="E268">
        <v>0.66875073104093463</v>
      </c>
      <c r="F268">
        <v>0.58463257989526929</v>
      </c>
      <c r="G268">
        <f t="shared" si="4"/>
        <v>-8.4118151145665343E-2</v>
      </c>
      <c r="H268">
        <v>2.1614901292644741E-2</v>
      </c>
      <c r="I268" t="s">
        <v>218</v>
      </c>
    </row>
    <row r="269" spans="1:9" x14ac:dyDescent="0.35">
      <c r="A269" t="s">
        <v>155</v>
      </c>
      <c r="B269" t="s">
        <v>214</v>
      </c>
      <c r="C269" t="s">
        <v>188</v>
      </c>
      <c r="D269">
        <v>2024</v>
      </c>
      <c r="E269">
        <v>0.93648338218597083</v>
      </c>
      <c r="F269">
        <v>0.58463257989526929</v>
      </c>
      <c r="G269">
        <f t="shared" si="4"/>
        <v>-0.35185080229070154</v>
      </c>
      <c r="H269">
        <v>2.1614901292644741E-2</v>
      </c>
      <c r="I269" t="s">
        <v>218</v>
      </c>
    </row>
    <row r="270" spans="1:9" x14ac:dyDescent="0.35">
      <c r="A270" t="s">
        <v>157</v>
      </c>
      <c r="B270" t="s">
        <v>211</v>
      </c>
      <c r="C270" t="s">
        <v>186</v>
      </c>
      <c r="D270">
        <v>2024</v>
      </c>
      <c r="E270">
        <v>1.3133477904788251</v>
      </c>
      <c r="F270">
        <v>2.1904072780361381</v>
      </c>
      <c r="G270">
        <f t="shared" si="4"/>
        <v>0.877059487557313</v>
      </c>
      <c r="H270">
        <v>1.9667617782655571E-2</v>
      </c>
      <c r="I270" t="s">
        <v>218</v>
      </c>
    </row>
    <row r="271" spans="1:9" x14ac:dyDescent="0.35">
      <c r="A271" t="s">
        <v>157</v>
      </c>
      <c r="B271" t="s">
        <v>212</v>
      </c>
      <c r="C271" t="s">
        <v>188</v>
      </c>
      <c r="D271">
        <v>2024</v>
      </c>
      <c r="E271">
        <v>1.7569161258840891</v>
      </c>
      <c r="F271">
        <v>2.1904072780361381</v>
      </c>
      <c r="G271">
        <f t="shared" si="4"/>
        <v>0.43349115215204903</v>
      </c>
      <c r="H271">
        <v>1.9667617782655571E-2</v>
      </c>
      <c r="I271" t="s">
        <v>218</v>
      </c>
    </row>
    <row r="272" spans="1:9" x14ac:dyDescent="0.35">
      <c r="A272" t="s">
        <v>157</v>
      </c>
      <c r="B272" t="s">
        <v>213</v>
      </c>
      <c r="C272" t="s">
        <v>186</v>
      </c>
      <c r="D272">
        <v>2024</v>
      </c>
      <c r="E272">
        <v>1.6514732694230541</v>
      </c>
      <c r="F272">
        <v>2.1904072780361381</v>
      </c>
      <c r="G272">
        <f t="shared" si="4"/>
        <v>0.53893400861308405</v>
      </c>
      <c r="H272">
        <v>1.9667617782655571E-2</v>
      </c>
      <c r="I272" t="s">
        <v>218</v>
      </c>
    </row>
    <row r="273" spans="1:9" x14ac:dyDescent="0.35">
      <c r="A273" t="s">
        <v>157</v>
      </c>
      <c r="B273" t="s">
        <v>214</v>
      </c>
      <c r="C273" t="s">
        <v>188</v>
      </c>
      <c r="D273">
        <v>2024</v>
      </c>
      <c r="E273">
        <v>1.734179743438991</v>
      </c>
      <c r="F273">
        <v>2.1904072780361381</v>
      </c>
      <c r="G273">
        <f t="shared" si="4"/>
        <v>0.45622753459714716</v>
      </c>
      <c r="H273">
        <v>1.9667617782655571E-2</v>
      </c>
      <c r="I273" t="s">
        <v>218</v>
      </c>
    </row>
    <row r="274" spans="1:9" x14ac:dyDescent="0.35">
      <c r="A274" t="s">
        <v>149</v>
      </c>
      <c r="B274" t="s">
        <v>213</v>
      </c>
      <c r="C274" t="s">
        <v>186</v>
      </c>
      <c r="D274">
        <v>2025</v>
      </c>
      <c r="E274">
        <v>1.2445832169132749</v>
      </c>
      <c r="F274">
        <v>0.97833513074895262</v>
      </c>
      <c r="G274">
        <f t="shared" si="4"/>
        <v>-0.26624808616432227</v>
      </c>
      <c r="H274">
        <v>1.607348151563141E-2</v>
      </c>
      <c r="I274" t="s">
        <v>218</v>
      </c>
    </row>
    <row r="275" spans="1:9" x14ac:dyDescent="0.35">
      <c r="A275" t="s">
        <v>149</v>
      </c>
      <c r="B275" t="s">
        <v>214</v>
      </c>
      <c r="C275" t="s">
        <v>188</v>
      </c>
      <c r="D275">
        <v>2025</v>
      </c>
      <c r="E275">
        <v>1.3772936758912999</v>
      </c>
      <c r="F275">
        <v>0.97833513074895262</v>
      </c>
      <c r="G275">
        <f t="shared" si="4"/>
        <v>-0.3989585451423473</v>
      </c>
      <c r="H275">
        <v>1.607348151563141E-2</v>
      </c>
      <c r="I275" t="s">
        <v>218</v>
      </c>
    </row>
    <row r="276" spans="1:9" x14ac:dyDescent="0.35">
      <c r="A276" t="s">
        <v>149</v>
      </c>
      <c r="B276" t="s">
        <v>215</v>
      </c>
      <c r="C276" t="s">
        <v>186</v>
      </c>
      <c r="D276">
        <v>2025</v>
      </c>
      <c r="E276">
        <v>0.99784735760106713</v>
      </c>
      <c r="F276">
        <v>0.97833513074895262</v>
      </c>
      <c r="G276">
        <f t="shared" si="4"/>
        <v>-1.9512226852114511E-2</v>
      </c>
      <c r="H276">
        <v>1.607348151563141E-2</v>
      </c>
      <c r="I276" t="s">
        <v>218</v>
      </c>
    </row>
    <row r="277" spans="1:9" x14ac:dyDescent="0.35">
      <c r="A277" t="s">
        <v>149</v>
      </c>
      <c r="B277" t="s">
        <v>216</v>
      </c>
      <c r="C277" t="s">
        <v>188</v>
      </c>
      <c r="D277">
        <v>2025</v>
      </c>
      <c r="E277">
        <v>0.76893815941332377</v>
      </c>
      <c r="F277">
        <v>0.97833513074895262</v>
      </c>
      <c r="G277">
        <f t="shared" si="4"/>
        <v>0.20939697133562885</v>
      </c>
      <c r="H277">
        <v>1.607348151563141E-2</v>
      </c>
      <c r="I277" t="s">
        <v>218</v>
      </c>
    </row>
    <row r="278" spans="1:9" x14ac:dyDescent="0.35">
      <c r="A278" t="s">
        <v>151</v>
      </c>
      <c r="B278" t="s">
        <v>213</v>
      </c>
      <c r="C278" t="s">
        <v>186</v>
      </c>
      <c r="D278">
        <v>2025</v>
      </c>
      <c r="E278">
        <v>2.3460653050844331</v>
      </c>
      <c r="F278">
        <v>2.7857852243734129</v>
      </c>
      <c r="G278">
        <f t="shared" si="4"/>
        <v>0.4397199192889798</v>
      </c>
      <c r="H278">
        <v>1.039022908574252E-2</v>
      </c>
      <c r="I278" t="s">
        <v>218</v>
      </c>
    </row>
    <row r="279" spans="1:9" x14ac:dyDescent="0.35">
      <c r="A279" t="s">
        <v>151</v>
      </c>
      <c r="B279" t="s">
        <v>214</v>
      </c>
      <c r="C279" t="s">
        <v>188</v>
      </c>
      <c r="D279">
        <v>2025</v>
      </c>
      <c r="E279">
        <v>1.947420292593427</v>
      </c>
      <c r="F279">
        <v>2.7857852243734129</v>
      </c>
      <c r="G279">
        <f t="shared" si="4"/>
        <v>0.83836493177998594</v>
      </c>
      <c r="H279">
        <v>1.039022908574252E-2</v>
      </c>
      <c r="I279" t="s">
        <v>218</v>
      </c>
    </row>
    <row r="280" spans="1:9" x14ac:dyDescent="0.35">
      <c r="A280" t="s">
        <v>151</v>
      </c>
      <c r="B280" t="s">
        <v>215</v>
      </c>
      <c r="C280" t="s">
        <v>186</v>
      </c>
      <c r="D280">
        <v>2025</v>
      </c>
      <c r="E280">
        <v>2.8680409593299978</v>
      </c>
      <c r="F280">
        <v>2.7857852243734129</v>
      </c>
      <c r="G280">
        <f t="shared" si="4"/>
        <v>-8.2255734956584892E-2</v>
      </c>
      <c r="H280">
        <v>1.039022908574252E-2</v>
      </c>
      <c r="I280" t="s">
        <v>218</v>
      </c>
    </row>
    <row r="281" spans="1:9" x14ac:dyDescent="0.35">
      <c r="A281" t="s">
        <v>151</v>
      </c>
      <c r="B281" t="s">
        <v>216</v>
      </c>
      <c r="C281" t="s">
        <v>188</v>
      </c>
      <c r="D281">
        <v>2025</v>
      </c>
      <c r="E281">
        <v>2.5510068501240162</v>
      </c>
      <c r="F281">
        <v>2.7857852243734129</v>
      </c>
      <c r="G281">
        <f t="shared" si="4"/>
        <v>0.23477837424939674</v>
      </c>
      <c r="H281">
        <v>1.039022908574252E-2</v>
      </c>
      <c r="I281" t="s">
        <v>218</v>
      </c>
    </row>
    <row r="282" spans="1:9" x14ac:dyDescent="0.35">
      <c r="A282" t="s">
        <v>153</v>
      </c>
      <c r="B282" t="s">
        <v>213</v>
      </c>
      <c r="C282" t="s">
        <v>186</v>
      </c>
      <c r="D282">
        <v>2025</v>
      </c>
      <c r="E282">
        <v>0.82258828244963222</v>
      </c>
      <c r="F282">
        <v>0.88561946045636819</v>
      </c>
      <c r="G282">
        <f t="shared" si="4"/>
        <v>6.3031178006735966E-2</v>
      </c>
      <c r="H282">
        <v>2.548577634973365E-2</v>
      </c>
      <c r="I282" t="s">
        <v>218</v>
      </c>
    </row>
    <row r="283" spans="1:9" x14ac:dyDescent="0.35">
      <c r="A283" t="s">
        <v>153</v>
      </c>
      <c r="B283" t="s">
        <v>214</v>
      </c>
      <c r="C283" t="s">
        <v>188</v>
      </c>
      <c r="D283">
        <v>2025</v>
      </c>
      <c r="E283">
        <v>1.2594069979400271</v>
      </c>
      <c r="F283">
        <v>0.88561946045636819</v>
      </c>
      <c r="G283">
        <f t="shared" si="4"/>
        <v>-0.37378753748365889</v>
      </c>
      <c r="H283">
        <v>2.548577634973365E-2</v>
      </c>
      <c r="I283" t="s">
        <v>218</v>
      </c>
    </row>
    <row r="284" spans="1:9" x14ac:dyDescent="0.35">
      <c r="A284" t="s">
        <v>153</v>
      </c>
      <c r="B284" t="s">
        <v>215</v>
      </c>
      <c r="C284" t="s">
        <v>186</v>
      </c>
      <c r="D284">
        <v>2025</v>
      </c>
      <c r="E284">
        <v>0.69714532745484004</v>
      </c>
      <c r="F284">
        <v>0.88561946045636819</v>
      </c>
      <c r="G284">
        <f t="shared" si="4"/>
        <v>0.18847413300152815</v>
      </c>
      <c r="H284">
        <v>2.548577634973365E-2</v>
      </c>
      <c r="I284" t="s">
        <v>218</v>
      </c>
    </row>
    <row r="285" spans="1:9" x14ac:dyDescent="0.35">
      <c r="A285" t="s">
        <v>153</v>
      </c>
      <c r="B285" t="s">
        <v>216</v>
      </c>
      <c r="C285" t="s">
        <v>188</v>
      </c>
      <c r="D285">
        <v>2025</v>
      </c>
      <c r="E285">
        <v>0.57266269658549085</v>
      </c>
      <c r="F285">
        <v>0.88561946045636819</v>
      </c>
      <c r="G285">
        <f t="shared" si="4"/>
        <v>0.31295676387087734</v>
      </c>
      <c r="H285">
        <v>2.548577634973365E-2</v>
      </c>
      <c r="I285" t="s">
        <v>218</v>
      </c>
    </row>
    <row r="286" spans="1:9" x14ac:dyDescent="0.35">
      <c r="A286" t="s">
        <v>155</v>
      </c>
      <c r="B286" t="s">
        <v>213</v>
      </c>
      <c r="C286" t="s">
        <v>186</v>
      </c>
      <c r="D286">
        <v>2025</v>
      </c>
      <c r="E286">
        <v>1.0376492446310339</v>
      </c>
      <c r="F286">
        <v>0.66135842759176278</v>
      </c>
      <c r="G286">
        <f t="shared" si="4"/>
        <v>-0.37629081703927114</v>
      </c>
      <c r="H286">
        <v>2.079092669049145E-2</v>
      </c>
      <c r="I286" t="s">
        <v>218</v>
      </c>
    </row>
    <row r="287" spans="1:9" x14ac:dyDescent="0.35">
      <c r="A287" t="s">
        <v>155</v>
      </c>
      <c r="B287" t="s">
        <v>214</v>
      </c>
      <c r="C287" t="s">
        <v>188</v>
      </c>
      <c r="D287">
        <v>2025</v>
      </c>
      <c r="E287">
        <v>1.0979449050216421</v>
      </c>
      <c r="F287">
        <v>0.66135842759176278</v>
      </c>
      <c r="G287">
        <f t="shared" si="4"/>
        <v>-0.43658647742987933</v>
      </c>
      <c r="H287">
        <v>2.079092669049145E-2</v>
      </c>
      <c r="I287" t="s">
        <v>218</v>
      </c>
    </row>
    <row r="288" spans="1:9" x14ac:dyDescent="0.35">
      <c r="A288" t="s">
        <v>155</v>
      </c>
      <c r="B288" t="s">
        <v>215</v>
      </c>
      <c r="C288" t="s">
        <v>186</v>
      </c>
      <c r="D288">
        <v>2025</v>
      </c>
      <c r="E288">
        <v>0.35981622121454843</v>
      </c>
      <c r="F288">
        <v>0.66135842759176278</v>
      </c>
      <c r="G288">
        <f t="shared" si="4"/>
        <v>0.30154220637721435</v>
      </c>
      <c r="H288">
        <v>2.079092669049145E-2</v>
      </c>
      <c r="I288" t="s">
        <v>218</v>
      </c>
    </row>
    <row r="289" spans="1:9" x14ac:dyDescent="0.35">
      <c r="A289" t="s">
        <v>155</v>
      </c>
      <c r="B289" t="s">
        <v>216</v>
      </c>
      <c r="C289" t="s">
        <v>188</v>
      </c>
      <c r="D289">
        <v>2025</v>
      </c>
      <c r="E289">
        <v>0.66447930597219873</v>
      </c>
      <c r="F289">
        <v>0.66135842759176278</v>
      </c>
      <c r="G289">
        <f t="shared" si="4"/>
        <v>-3.1208783804359541E-3</v>
      </c>
      <c r="H289">
        <v>2.079092669049145E-2</v>
      </c>
      <c r="I289" t="s">
        <v>218</v>
      </c>
    </row>
    <row r="290" spans="1:9" x14ac:dyDescent="0.35">
      <c r="A290" t="s">
        <v>157</v>
      </c>
      <c r="B290" t="s">
        <v>213</v>
      </c>
      <c r="C290" t="s">
        <v>186</v>
      </c>
      <c r="D290">
        <v>2025</v>
      </c>
      <c r="E290">
        <v>1.851074416505627</v>
      </c>
      <c r="F290">
        <v>1.8442000090405599</v>
      </c>
      <c r="G290">
        <f t="shared" si="4"/>
        <v>-6.8744074650670672E-3</v>
      </c>
      <c r="H290">
        <v>1.895599846189177E-2</v>
      </c>
      <c r="I290" t="s">
        <v>218</v>
      </c>
    </row>
    <row r="291" spans="1:9" x14ac:dyDescent="0.35">
      <c r="A291" t="s">
        <v>157</v>
      </c>
      <c r="B291" t="s">
        <v>214</v>
      </c>
      <c r="C291" t="s">
        <v>188</v>
      </c>
      <c r="D291">
        <v>2025</v>
      </c>
      <c r="E291">
        <v>1.87529344869708</v>
      </c>
      <c r="F291">
        <v>1.8442000090405599</v>
      </c>
      <c r="G291">
        <f t="shared" si="4"/>
        <v>-3.1093439656520117E-2</v>
      </c>
      <c r="H291">
        <v>1.895599846189177E-2</v>
      </c>
      <c r="I291" t="s">
        <v>218</v>
      </c>
    </row>
    <row r="292" spans="1:9" x14ac:dyDescent="0.35">
      <c r="A292" t="s">
        <v>157</v>
      </c>
      <c r="B292" t="s">
        <v>215</v>
      </c>
      <c r="C292" t="s">
        <v>186</v>
      </c>
      <c r="D292">
        <v>2025</v>
      </c>
      <c r="E292">
        <v>1.898720252436026</v>
      </c>
      <c r="F292">
        <v>1.8442000090405599</v>
      </c>
      <c r="G292">
        <f t="shared" si="4"/>
        <v>-5.4520243395466128E-2</v>
      </c>
      <c r="H292">
        <v>1.895599846189177E-2</v>
      </c>
      <c r="I292" t="s">
        <v>218</v>
      </c>
    </row>
    <row r="293" spans="1:9" x14ac:dyDescent="0.35">
      <c r="A293" t="s">
        <v>157</v>
      </c>
      <c r="B293" t="s">
        <v>216</v>
      </c>
      <c r="C293" t="s">
        <v>188</v>
      </c>
      <c r="D293">
        <v>2025</v>
      </c>
      <c r="E293">
        <v>1.7505876843593839</v>
      </c>
      <c r="F293">
        <v>1.8442000090405599</v>
      </c>
      <c r="G293">
        <f t="shared" si="4"/>
        <v>9.3612324681175973E-2</v>
      </c>
      <c r="H293">
        <v>1.895599846189177E-2</v>
      </c>
      <c r="I293" t="s">
        <v>218</v>
      </c>
    </row>
    <row r="294" spans="1:9" x14ac:dyDescent="0.35">
      <c r="A294" t="s">
        <v>148</v>
      </c>
      <c r="B294" t="s">
        <v>185</v>
      </c>
      <c r="C294" t="s">
        <v>186</v>
      </c>
      <c r="D294">
        <v>2011</v>
      </c>
      <c r="E294">
        <v>2.8875773288541411</v>
      </c>
      <c r="F294">
        <v>2.98019333147692</v>
      </c>
      <c r="G294">
        <f t="shared" si="4"/>
        <v>9.2616002622778915E-2</v>
      </c>
      <c r="H294">
        <v>3.745204483808405E-2</v>
      </c>
      <c r="I294" t="s">
        <v>219</v>
      </c>
    </row>
    <row r="295" spans="1:9" x14ac:dyDescent="0.35">
      <c r="A295" t="s">
        <v>148</v>
      </c>
      <c r="B295" t="s">
        <v>187</v>
      </c>
      <c r="C295" t="s">
        <v>188</v>
      </c>
      <c r="D295">
        <v>2011</v>
      </c>
      <c r="E295">
        <v>2.3656449720009132</v>
      </c>
      <c r="F295">
        <v>2.98019333147692</v>
      </c>
      <c r="G295">
        <f t="shared" si="4"/>
        <v>0.61454835947600683</v>
      </c>
      <c r="H295">
        <v>3.745204483808405E-2</v>
      </c>
      <c r="I295" t="s">
        <v>219</v>
      </c>
    </row>
    <row r="296" spans="1:9" x14ac:dyDescent="0.35">
      <c r="A296" t="s">
        <v>150</v>
      </c>
      <c r="B296" t="s">
        <v>185</v>
      </c>
      <c r="C296" t="s">
        <v>186</v>
      </c>
      <c r="D296">
        <v>2011</v>
      </c>
      <c r="E296">
        <v>2.871708621036118</v>
      </c>
      <c r="F296">
        <v>3.7711034609926739</v>
      </c>
      <c r="G296">
        <f t="shared" si="4"/>
        <v>0.89939483995655589</v>
      </c>
      <c r="H296">
        <v>4.3775852614248441E-2</v>
      </c>
      <c r="I296" t="s">
        <v>219</v>
      </c>
    </row>
    <row r="297" spans="1:9" x14ac:dyDescent="0.35">
      <c r="A297" t="s">
        <v>150</v>
      </c>
      <c r="B297" t="s">
        <v>187</v>
      </c>
      <c r="C297" t="s">
        <v>188</v>
      </c>
      <c r="D297">
        <v>2011</v>
      </c>
      <c r="E297">
        <v>2.5902474284125621</v>
      </c>
      <c r="F297">
        <v>3.7711034609926739</v>
      </c>
      <c r="G297">
        <f t="shared" si="4"/>
        <v>1.1808560325801118</v>
      </c>
      <c r="H297">
        <v>4.3775852614248441E-2</v>
      </c>
      <c r="I297" t="s">
        <v>219</v>
      </c>
    </row>
    <row r="298" spans="1:9" x14ac:dyDescent="0.35">
      <c r="A298" t="s">
        <v>153</v>
      </c>
      <c r="B298" t="s">
        <v>185</v>
      </c>
      <c r="C298" t="s">
        <v>186</v>
      </c>
      <c r="D298">
        <v>2011</v>
      </c>
      <c r="E298">
        <v>1.6159410538217229</v>
      </c>
      <c r="F298">
        <v>2.4520659404670382</v>
      </c>
      <c r="G298">
        <f t="shared" si="4"/>
        <v>0.83612488664531526</v>
      </c>
      <c r="H298">
        <v>2.9676950564981229E-2</v>
      </c>
      <c r="I298" t="s">
        <v>219</v>
      </c>
    </row>
    <row r="299" spans="1:9" x14ac:dyDescent="0.35">
      <c r="A299" t="s">
        <v>153</v>
      </c>
      <c r="B299" t="s">
        <v>187</v>
      </c>
      <c r="C299" t="s">
        <v>188</v>
      </c>
      <c r="D299">
        <v>2011</v>
      </c>
      <c r="E299">
        <v>1.7720935903862369</v>
      </c>
      <c r="F299">
        <v>2.4520659404670382</v>
      </c>
      <c r="G299">
        <f t="shared" si="4"/>
        <v>0.67997235008080126</v>
      </c>
      <c r="H299">
        <v>2.9676950564981229E-2</v>
      </c>
      <c r="I299" t="s">
        <v>219</v>
      </c>
    </row>
    <row r="300" spans="1:9" x14ac:dyDescent="0.35">
      <c r="A300" t="s">
        <v>154</v>
      </c>
      <c r="B300" t="s">
        <v>185</v>
      </c>
      <c r="C300" t="s">
        <v>186</v>
      </c>
      <c r="D300">
        <v>2011</v>
      </c>
      <c r="E300">
        <v>1.085473342594079</v>
      </c>
      <c r="F300">
        <v>1.585963389687955</v>
      </c>
      <c r="G300">
        <f t="shared" si="4"/>
        <v>0.50049004709387601</v>
      </c>
      <c r="H300">
        <v>4.591310688964715E-2</v>
      </c>
      <c r="I300" t="s">
        <v>219</v>
      </c>
    </row>
    <row r="301" spans="1:9" x14ac:dyDescent="0.35">
      <c r="A301" t="s">
        <v>154</v>
      </c>
      <c r="B301" t="s">
        <v>187</v>
      </c>
      <c r="C301" t="s">
        <v>188</v>
      </c>
      <c r="D301">
        <v>2011</v>
      </c>
      <c r="E301">
        <v>0.64463752068673053</v>
      </c>
      <c r="F301">
        <v>1.585963389687955</v>
      </c>
      <c r="G301">
        <f t="shared" si="4"/>
        <v>0.9413258690012245</v>
      </c>
      <c r="H301">
        <v>4.591310688964715E-2</v>
      </c>
      <c r="I301" t="s">
        <v>219</v>
      </c>
    </row>
    <row r="302" spans="1:9" x14ac:dyDescent="0.35">
      <c r="A302" t="s">
        <v>155</v>
      </c>
      <c r="B302" t="s">
        <v>185</v>
      </c>
      <c r="C302" t="s">
        <v>186</v>
      </c>
      <c r="D302">
        <v>2011</v>
      </c>
      <c r="E302">
        <v>0.53999066387708794</v>
      </c>
      <c r="F302">
        <v>0.85331162783846093</v>
      </c>
      <c r="G302">
        <f t="shared" si="4"/>
        <v>0.31332096396137299</v>
      </c>
      <c r="H302">
        <v>2.7233594408559408E-2</v>
      </c>
      <c r="I302" t="s">
        <v>219</v>
      </c>
    </row>
    <row r="303" spans="1:9" x14ac:dyDescent="0.35">
      <c r="A303" t="s">
        <v>155</v>
      </c>
      <c r="B303" t="s">
        <v>187</v>
      </c>
      <c r="C303" t="s">
        <v>188</v>
      </c>
      <c r="D303">
        <v>2011</v>
      </c>
      <c r="E303">
        <v>0.95974398092302238</v>
      </c>
      <c r="F303">
        <v>0.85331162783846093</v>
      </c>
      <c r="G303">
        <f t="shared" si="4"/>
        <v>-0.10643235308456145</v>
      </c>
      <c r="H303">
        <v>2.7233594408559408E-2</v>
      </c>
      <c r="I303" t="s">
        <v>219</v>
      </c>
    </row>
    <row r="304" spans="1:9" x14ac:dyDescent="0.35">
      <c r="A304" t="s">
        <v>156</v>
      </c>
      <c r="B304" t="s">
        <v>185</v>
      </c>
      <c r="C304" t="s">
        <v>186</v>
      </c>
      <c r="D304">
        <v>2011</v>
      </c>
      <c r="E304">
        <v>1.8081352289394561</v>
      </c>
      <c r="F304">
        <v>1.763265804751377</v>
      </c>
      <c r="G304">
        <f t="shared" si="4"/>
        <v>-4.4869424188079154E-2</v>
      </c>
      <c r="H304">
        <v>0.10367945076817089</v>
      </c>
      <c r="I304" t="s">
        <v>219</v>
      </c>
    </row>
    <row r="305" spans="1:9" x14ac:dyDescent="0.35">
      <c r="A305" t="s">
        <v>156</v>
      </c>
      <c r="B305" t="s">
        <v>187</v>
      </c>
      <c r="C305" t="s">
        <v>188</v>
      </c>
      <c r="D305">
        <v>2011</v>
      </c>
      <c r="E305">
        <v>1.926005162138456</v>
      </c>
      <c r="F305">
        <v>1.763265804751377</v>
      </c>
      <c r="G305">
        <f t="shared" si="4"/>
        <v>-0.16273935738707901</v>
      </c>
      <c r="H305">
        <v>0.10367945076817089</v>
      </c>
      <c r="I305" t="s">
        <v>219</v>
      </c>
    </row>
    <row r="306" spans="1:9" x14ac:dyDescent="0.35">
      <c r="A306" t="s">
        <v>148</v>
      </c>
      <c r="B306" t="s">
        <v>185</v>
      </c>
      <c r="C306" t="s">
        <v>186</v>
      </c>
      <c r="D306">
        <v>2012</v>
      </c>
      <c r="E306">
        <v>0.92282948340831616</v>
      </c>
      <c r="F306">
        <v>0.73761701476599373</v>
      </c>
      <c r="G306">
        <f t="shared" si="4"/>
        <v>-0.18521246864232244</v>
      </c>
      <c r="H306">
        <v>3.5012563889255721E-2</v>
      </c>
      <c r="I306" t="s">
        <v>219</v>
      </c>
    </row>
    <row r="307" spans="1:9" x14ac:dyDescent="0.35">
      <c r="A307" t="s">
        <v>148</v>
      </c>
      <c r="B307" t="s">
        <v>187</v>
      </c>
      <c r="C307" t="s">
        <v>188</v>
      </c>
      <c r="D307">
        <v>2012</v>
      </c>
      <c r="E307">
        <v>2.001395495121816</v>
      </c>
      <c r="F307">
        <v>0.73761701476599373</v>
      </c>
      <c r="G307">
        <f t="shared" si="4"/>
        <v>-1.2637784803558223</v>
      </c>
      <c r="H307">
        <v>3.5012563889255721E-2</v>
      </c>
      <c r="I307" t="s">
        <v>219</v>
      </c>
    </row>
    <row r="308" spans="1:9" x14ac:dyDescent="0.35">
      <c r="A308" t="s">
        <v>148</v>
      </c>
      <c r="B308" t="s">
        <v>189</v>
      </c>
      <c r="C308" t="s">
        <v>186</v>
      </c>
      <c r="D308">
        <v>2012</v>
      </c>
      <c r="E308">
        <v>0.7904128560278334</v>
      </c>
      <c r="F308">
        <v>0.73761701476599373</v>
      </c>
      <c r="G308">
        <f t="shared" si="4"/>
        <v>-5.2795841261839671E-2</v>
      </c>
      <c r="H308">
        <v>3.5012563889255721E-2</v>
      </c>
      <c r="I308" t="s">
        <v>219</v>
      </c>
    </row>
    <row r="309" spans="1:9" x14ac:dyDescent="0.35">
      <c r="A309" t="s">
        <v>148</v>
      </c>
      <c r="B309" t="s">
        <v>190</v>
      </c>
      <c r="C309" t="s">
        <v>188</v>
      </c>
      <c r="D309">
        <v>2012</v>
      </c>
      <c r="E309">
        <v>0.77706713829110985</v>
      </c>
      <c r="F309">
        <v>0.73761701476599373</v>
      </c>
      <c r="G309">
        <f t="shared" si="4"/>
        <v>-3.9450123525116121E-2</v>
      </c>
      <c r="H309">
        <v>3.5012563889255721E-2</v>
      </c>
      <c r="I309" t="s">
        <v>219</v>
      </c>
    </row>
    <row r="310" spans="1:9" x14ac:dyDescent="0.35">
      <c r="A310" t="s">
        <v>150</v>
      </c>
      <c r="B310" t="s">
        <v>185</v>
      </c>
      <c r="C310" t="s">
        <v>186</v>
      </c>
      <c r="D310">
        <v>2012</v>
      </c>
      <c r="E310">
        <v>0.75853952005673353</v>
      </c>
      <c r="F310">
        <v>0.70451026571915831</v>
      </c>
      <c r="G310">
        <f t="shared" si="4"/>
        <v>-5.4029254337575217E-2</v>
      </c>
      <c r="H310">
        <v>4.0057207996553837E-2</v>
      </c>
      <c r="I310" t="s">
        <v>219</v>
      </c>
    </row>
    <row r="311" spans="1:9" x14ac:dyDescent="0.35">
      <c r="A311" t="s">
        <v>150</v>
      </c>
      <c r="B311" t="s">
        <v>187</v>
      </c>
      <c r="C311" t="s">
        <v>188</v>
      </c>
      <c r="D311">
        <v>2012</v>
      </c>
      <c r="E311">
        <v>1.947486880825489</v>
      </c>
      <c r="F311">
        <v>0.70451026571915831</v>
      </c>
      <c r="G311">
        <f t="shared" si="4"/>
        <v>-1.2429766151063308</v>
      </c>
      <c r="H311">
        <v>4.0057207996553837E-2</v>
      </c>
      <c r="I311" t="s">
        <v>219</v>
      </c>
    </row>
    <row r="312" spans="1:9" x14ac:dyDescent="0.35">
      <c r="A312" t="s">
        <v>150</v>
      </c>
      <c r="B312" t="s">
        <v>189</v>
      </c>
      <c r="C312" t="s">
        <v>186</v>
      </c>
      <c r="D312">
        <v>2012</v>
      </c>
      <c r="E312">
        <v>0.8314871930005685</v>
      </c>
      <c r="F312">
        <v>0.70451026571915831</v>
      </c>
      <c r="G312">
        <f t="shared" si="4"/>
        <v>-0.12697692728141019</v>
      </c>
      <c r="H312">
        <v>4.0057207996553837E-2</v>
      </c>
      <c r="I312" t="s">
        <v>219</v>
      </c>
    </row>
    <row r="313" spans="1:9" x14ac:dyDescent="0.35">
      <c r="A313" t="s">
        <v>150</v>
      </c>
      <c r="B313" t="s">
        <v>190</v>
      </c>
      <c r="C313" t="s">
        <v>188</v>
      </c>
      <c r="D313">
        <v>2012</v>
      </c>
      <c r="E313">
        <v>0.68323358153099534</v>
      </c>
      <c r="F313">
        <v>0.70451026571915831</v>
      </c>
      <c r="G313">
        <f t="shared" si="4"/>
        <v>2.1276684188162975E-2</v>
      </c>
      <c r="H313">
        <v>4.0057207996553837E-2</v>
      </c>
      <c r="I313" t="s">
        <v>219</v>
      </c>
    </row>
    <row r="314" spans="1:9" x14ac:dyDescent="0.35">
      <c r="A314" t="s">
        <v>153</v>
      </c>
      <c r="B314" t="s">
        <v>185</v>
      </c>
      <c r="C314" t="s">
        <v>186</v>
      </c>
      <c r="D314">
        <v>2012</v>
      </c>
      <c r="E314">
        <v>0.55167308327404019</v>
      </c>
      <c r="F314">
        <v>0.226946609537066</v>
      </c>
      <c r="G314">
        <f t="shared" si="4"/>
        <v>-0.32472647373697416</v>
      </c>
      <c r="H314">
        <v>2.7529239284108799E-2</v>
      </c>
      <c r="I314" t="s">
        <v>219</v>
      </c>
    </row>
    <row r="315" spans="1:9" x14ac:dyDescent="0.35">
      <c r="A315" t="s">
        <v>153</v>
      </c>
      <c r="B315" t="s">
        <v>187</v>
      </c>
      <c r="C315" t="s">
        <v>188</v>
      </c>
      <c r="D315">
        <v>2012</v>
      </c>
      <c r="E315">
        <v>2.040883011076966</v>
      </c>
      <c r="F315">
        <v>0.226946609537066</v>
      </c>
      <c r="G315">
        <f t="shared" si="4"/>
        <v>-1.8139364015399</v>
      </c>
      <c r="H315">
        <v>2.7529239284108799E-2</v>
      </c>
      <c r="I315" t="s">
        <v>219</v>
      </c>
    </row>
    <row r="316" spans="1:9" x14ac:dyDescent="0.35">
      <c r="A316" t="s">
        <v>153</v>
      </c>
      <c r="B316" t="s">
        <v>189</v>
      </c>
      <c r="C316" t="s">
        <v>186</v>
      </c>
      <c r="D316">
        <v>2012</v>
      </c>
      <c r="E316">
        <v>0.191602674222735</v>
      </c>
      <c r="F316">
        <v>0.226946609537066</v>
      </c>
      <c r="G316">
        <f t="shared" si="4"/>
        <v>3.5343935314330999E-2</v>
      </c>
      <c r="H316">
        <v>2.7529239284108799E-2</v>
      </c>
      <c r="I316" t="s">
        <v>219</v>
      </c>
    </row>
    <row r="317" spans="1:9" x14ac:dyDescent="0.35">
      <c r="A317" t="s">
        <v>153</v>
      </c>
      <c r="B317" t="s">
        <v>190</v>
      </c>
      <c r="C317" t="s">
        <v>188</v>
      </c>
      <c r="D317">
        <v>2012</v>
      </c>
      <c r="E317">
        <v>0.47308017111291623</v>
      </c>
      <c r="F317">
        <v>0.226946609537066</v>
      </c>
      <c r="G317">
        <f t="shared" si="4"/>
        <v>-0.24613356157585023</v>
      </c>
      <c r="H317">
        <v>2.7529239284108799E-2</v>
      </c>
      <c r="I317" t="s">
        <v>219</v>
      </c>
    </row>
    <row r="318" spans="1:9" x14ac:dyDescent="0.35">
      <c r="A318" t="s">
        <v>154</v>
      </c>
      <c r="B318" t="s">
        <v>185</v>
      </c>
      <c r="C318" t="s">
        <v>186</v>
      </c>
      <c r="D318">
        <v>2012</v>
      </c>
      <c r="E318">
        <v>1.0901130974096951</v>
      </c>
      <c r="F318">
        <v>-0.53795048916406796</v>
      </c>
      <c r="G318">
        <f t="shared" si="4"/>
        <v>-1.6280635865737629</v>
      </c>
      <c r="H318">
        <v>4.3318189613065668E-2</v>
      </c>
      <c r="I318" t="s">
        <v>219</v>
      </c>
    </row>
    <row r="319" spans="1:9" x14ac:dyDescent="0.35">
      <c r="A319" t="s">
        <v>154</v>
      </c>
      <c r="B319" t="s">
        <v>187</v>
      </c>
      <c r="C319" t="s">
        <v>188</v>
      </c>
      <c r="D319">
        <v>2012</v>
      </c>
      <c r="E319">
        <v>1.915684733449208</v>
      </c>
      <c r="F319">
        <v>-0.53795048916406796</v>
      </c>
      <c r="G319">
        <f t="shared" si="4"/>
        <v>-2.453635222613276</v>
      </c>
      <c r="H319">
        <v>4.3318189613065668E-2</v>
      </c>
      <c r="I319" t="s">
        <v>219</v>
      </c>
    </row>
    <row r="320" spans="1:9" x14ac:dyDescent="0.35">
      <c r="A320" t="s">
        <v>154</v>
      </c>
      <c r="B320" t="s">
        <v>189</v>
      </c>
      <c r="C320" t="s">
        <v>186</v>
      </c>
      <c r="D320">
        <v>2012</v>
      </c>
      <c r="E320">
        <v>0.43127476645701268</v>
      </c>
      <c r="F320">
        <v>-0.53795048916406796</v>
      </c>
      <c r="G320">
        <f t="shared" si="4"/>
        <v>-0.96922525562108064</v>
      </c>
      <c r="H320">
        <v>4.3318189613065668E-2</v>
      </c>
      <c r="I320" t="s">
        <v>219</v>
      </c>
    </row>
    <row r="321" spans="1:9" x14ac:dyDescent="0.35">
      <c r="A321" t="s">
        <v>154</v>
      </c>
      <c r="B321" t="s">
        <v>190</v>
      </c>
      <c r="C321" t="s">
        <v>188</v>
      </c>
      <c r="D321">
        <v>2012</v>
      </c>
      <c r="E321">
        <v>0.53448290594637626</v>
      </c>
      <c r="F321">
        <v>-0.53795048916406796</v>
      </c>
      <c r="G321">
        <f t="shared" si="4"/>
        <v>-1.0724333951104441</v>
      </c>
      <c r="H321">
        <v>4.3318189613065668E-2</v>
      </c>
      <c r="I321" t="s">
        <v>219</v>
      </c>
    </row>
    <row r="322" spans="1:9" x14ac:dyDescent="0.35">
      <c r="A322" t="s">
        <v>156</v>
      </c>
      <c r="B322" t="s">
        <v>185</v>
      </c>
      <c r="C322" t="s">
        <v>186</v>
      </c>
      <c r="D322">
        <v>2012</v>
      </c>
      <c r="E322">
        <v>0.49861923570131422</v>
      </c>
      <c r="F322">
        <v>-0.98761966818776048</v>
      </c>
      <c r="G322">
        <f t="shared" ref="G322:G385" si="5">IF(OR(F322="",E322=""),"",F322-E322)</f>
        <v>-1.4862389038890746</v>
      </c>
      <c r="H322">
        <v>9.6502780891756595E-2</v>
      </c>
      <c r="I322" t="s">
        <v>219</v>
      </c>
    </row>
    <row r="323" spans="1:9" x14ac:dyDescent="0.35">
      <c r="A323" t="s">
        <v>156</v>
      </c>
      <c r="B323" t="s">
        <v>187</v>
      </c>
      <c r="C323" t="s">
        <v>188</v>
      </c>
      <c r="D323">
        <v>2012</v>
      </c>
      <c r="E323">
        <v>1.661047212655653</v>
      </c>
      <c r="F323">
        <v>-0.98761966818776048</v>
      </c>
      <c r="G323">
        <f t="shared" si="5"/>
        <v>-2.6486668808434137</v>
      </c>
      <c r="H323">
        <v>9.6502780891756595E-2</v>
      </c>
      <c r="I323" t="s">
        <v>219</v>
      </c>
    </row>
    <row r="324" spans="1:9" x14ac:dyDescent="0.35">
      <c r="A324" t="s">
        <v>156</v>
      </c>
      <c r="B324" t="s">
        <v>189</v>
      </c>
      <c r="C324" t="s">
        <v>186</v>
      </c>
      <c r="D324">
        <v>2012</v>
      </c>
      <c r="E324">
        <v>-0.28000741980042099</v>
      </c>
      <c r="F324">
        <v>-0.98761966818776048</v>
      </c>
      <c r="G324">
        <f t="shared" si="5"/>
        <v>-0.70761224838733949</v>
      </c>
      <c r="H324">
        <v>9.6502780891756595E-2</v>
      </c>
      <c r="I324" t="s">
        <v>219</v>
      </c>
    </row>
    <row r="325" spans="1:9" x14ac:dyDescent="0.35">
      <c r="A325" t="s">
        <v>156</v>
      </c>
      <c r="B325" t="s">
        <v>190</v>
      </c>
      <c r="C325" t="s">
        <v>188</v>
      </c>
      <c r="D325">
        <v>2012</v>
      </c>
      <c r="E325">
        <v>-0.88737458554019044</v>
      </c>
      <c r="F325">
        <v>-0.98761966818776048</v>
      </c>
      <c r="G325">
        <f t="shared" si="5"/>
        <v>-0.10024508264757004</v>
      </c>
      <c r="H325">
        <v>9.6502780891756595E-2</v>
      </c>
      <c r="I325" t="s">
        <v>219</v>
      </c>
    </row>
    <row r="326" spans="1:9" x14ac:dyDescent="0.35">
      <c r="A326" t="s">
        <v>148</v>
      </c>
      <c r="B326" t="s">
        <v>189</v>
      </c>
      <c r="C326" t="s">
        <v>186</v>
      </c>
      <c r="D326">
        <v>2013</v>
      </c>
      <c r="E326">
        <v>0.86316182913936945</v>
      </c>
      <c r="F326">
        <v>-0.32817504676766701</v>
      </c>
      <c r="G326">
        <f t="shared" si="5"/>
        <v>-1.1913368759070364</v>
      </c>
      <c r="H326">
        <v>3.6388034482422511E-2</v>
      </c>
      <c r="I326" t="s">
        <v>219</v>
      </c>
    </row>
    <row r="327" spans="1:9" x14ac:dyDescent="0.35">
      <c r="A327" t="s">
        <v>148</v>
      </c>
      <c r="B327" t="s">
        <v>190</v>
      </c>
      <c r="C327" t="s">
        <v>188</v>
      </c>
      <c r="D327">
        <v>2013</v>
      </c>
      <c r="E327">
        <v>1.669657429075766</v>
      </c>
      <c r="F327">
        <v>-0.32817504676766701</v>
      </c>
      <c r="G327">
        <f t="shared" si="5"/>
        <v>-1.9978324758434329</v>
      </c>
      <c r="H327">
        <v>3.6388034482422511E-2</v>
      </c>
      <c r="I327" t="s">
        <v>219</v>
      </c>
    </row>
    <row r="328" spans="1:9" x14ac:dyDescent="0.35">
      <c r="A328" t="s">
        <v>148</v>
      </c>
      <c r="B328" t="s">
        <v>191</v>
      </c>
      <c r="C328" t="s">
        <v>186</v>
      </c>
      <c r="D328">
        <v>2013</v>
      </c>
      <c r="E328">
        <v>0.40906708913857059</v>
      </c>
      <c r="F328">
        <v>-0.32817504676766701</v>
      </c>
      <c r="G328">
        <f t="shared" si="5"/>
        <v>-0.73724213590623755</v>
      </c>
      <c r="H328">
        <v>3.6388034482422511E-2</v>
      </c>
      <c r="I328" t="s">
        <v>219</v>
      </c>
    </row>
    <row r="329" spans="1:9" x14ac:dyDescent="0.35">
      <c r="A329" t="s">
        <v>148</v>
      </c>
      <c r="B329" t="s">
        <v>192</v>
      </c>
      <c r="C329" t="s">
        <v>188</v>
      </c>
      <c r="D329">
        <v>2013</v>
      </c>
      <c r="E329">
        <v>0.5837846269189928</v>
      </c>
      <c r="F329">
        <v>-0.32817504676766701</v>
      </c>
      <c r="G329">
        <f t="shared" si="5"/>
        <v>-0.91195967368665976</v>
      </c>
      <c r="H329">
        <v>3.6388034482422511E-2</v>
      </c>
      <c r="I329" t="s">
        <v>219</v>
      </c>
    </row>
    <row r="330" spans="1:9" x14ac:dyDescent="0.35">
      <c r="A330" t="s">
        <v>150</v>
      </c>
      <c r="B330" t="s">
        <v>189</v>
      </c>
      <c r="C330" t="s">
        <v>186</v>
      </c>
      <c r="D330">
        <v>2013</v>
      </c>
      <c r="E330">
        <v>0.83761648451896598</v>
      </c>
      <c r="F330">
        <v>0.57080505068838228</v>
      </c>
      <c r="G330">
        <f t="shared" si="5"/>
        <v>-0.2668114338305837</v>
      </c>
      <c r="H330">
        <v>3.8986899556377699E-2</v>
      </c>
      <c r="I330" t="s">
        <v>219</v>
      </c>
    </row>
    <row r="331" spans="1:9" x14ac:dyDescent="0.35">
      <c r="A331" t="s">
        <v>150</v>
      </c>
      <c r="B331" t="s">
        <v>190</v>
      </c>
      <c r="C331" t="s">
        <v>188</v>
      </c>
      <c r="D331">
        <v>2013</v>
      </c>
      <c r="E331">
        <v>1.6744076981229929</v>
      </c>
      <c r="F331">
        <v>0.57080505068838228</v>
      </c>
      <c r="G331">
        <f t="shared" si="5"/>
        <v>-1.1036026474346108</v>
      </c>
      <c r="H331">
        <v>3.8986899556377699E-2</v>
      </c>
      <c r="I331" t="s">
        <v>219</v>
      </c>
    </row>
    <row r="332" spans="1:9" x14ac:dyDescent="0.35">
      <c r="A332" t="s">
        <v>150</v>
      </c>
      <c r="B332" t="s">
        <v>191</v>
      </c>
      <c r="C332" t="s">
        <v>186</v>
      </c>
      <c r="D332">
        <v>2013</v>
      </c>
      <c r="E332">
        <v>0.46473090150995772</v>
      </c>
      <c r="F332">
        <v>0.57080505068838228</v>
      </c>
      <c r="G332">
        <f t="shared" si="5"/>
        <v>0.10607414917842456</v>
      </c>
      <c r="H332">
        <v>3.8986899556377699E-2</v>
      </c>
      <c r="I332" t="s">
        <v>219</v>
      </c>
    </row>
    <row r="333" spans="1:9" x14ac:dyDescent="0.35">
      <c r="A333" t="s">
        <v>150</v>
      </c>
      <c r="B333" t="s">
        <v>192</v>
      </c>
      <c r="C333" t="s">
        <v>188</v>
      </c>
      <c r="D333">
        <v>2013</v>
      </c>
      <c r="E333">
        <v>0.37981982770534112</v>
      </c>
      <c r="F333">
        <v>0.57080505068838228</v>
      </c>
      <c r="G333">
        <f t="shared" si="5"/>
        <v>0.19098522298304116</v>
      </c>
      <c r="H333">
        <v>3.8986899556377699E-2</v>
      </c>
      <c r="I333" t="s">
        <v>219</v>
      </c>
    </row>
    <row r="334" spans="1:9" x14ac:dyDescent="0.35">
      <c r="A334" t="s">
        <v>154</v>
      </c>
      <c r="B334" t="s">
        <v>189</v>
      </c>
      <c r="C334" t="s">
        <v>186</v>
      </c>
      <c r="D334">
        <v>2013</v>
      </c>
      <c r="E334">
        <v>1.055742969234341</v>
      </c>
      <c r="F334">
        <v>2.260800070139938</v>
      </c>
      <c r="G334">
        <f t="shared" si="5"/>
        <v>1.205057100905597</v>
      </c>
      <c r="H334">
        <v>4.8468244382822392E-2</v>
      </c>
      <c r="I334" t="s">
        <v>219</v>
      </c>
    </row>
    <row r="335" spans="1:9" x14ac:dyDescent="0.35">
      <c r="A335" t="s">
        <v>154</v>
      </c>
      <c r="B335" t="s">
        <v>190</v>
      </c>
      <c r="C335" t="s">
        <v>188</v>
      </c>
      <c r="D335">
        <v>2013</v>
      </c>
      <c r="E335">
        <v>1.9060651556646271</v>
      </c>
      <c r="F335">
        <v>2.260800070139938</v>
      </c>
      <c r="G335">
        <f t="shared" si="5"/>
        <v>0.35473491447531091</v>
      </c>
      <c r="H335">
        <v>4.8468244382822392E-2</v>
      </c>
      <c r="I335" t="s">
        <v>219</v>
      </c>
    </row>
    <row r="336" spans="1:9" x14ac:dyDescent="0.35">
      <c r="A336" t="s">
        <v>154</v>
      </c>
      <c r="B336" t="s">
        <v>191</v>
      </c>
      <c r="C336" t="s">
        <v>186</v>
      </c>
      <c r="D336">
        <v>2013</v>
      </c>
      <c r="E336">
        <v>0.30402131855349351</v>
      </c>
      <c r="F336">
        <v>2.260800070139938</v>
      </c>
      <c r="G336">
        <f t="shared" si="5"/>
        <v>1.9567787515864445</v>
      </c>
      <c r="H336">
        <v>4.8468244382822392E-2</v>
      </c>
      <c r="I336" t="s">
        <v>219</v>
      </c>
    </row>
    <row r="337" spans="1:9" x14ac:dyDescent="0.35">
      <c r="A337" t="s">
        <v>154</v>
      </c>
      <c r="B337" t="s">
        <v>192</v>
      </c>
      <c r="C337" t="s">
        <v>188</v>
      </c>
      <c r="D337">
        <v>2013</v>
      </c>
      <c r="E337">
        <v>1.069987927348115</v>
      </c>
      <c r="F337">
        <v>2.260800070139938</v>
      </c>
      <c r="G337">
        <f t="shared" si="5"/>
        <v>1.190812142791823</v>
      </c>
      <c r="H337">
        <v>4.8468244382822392E-2</v>
      </c>
      <c r="I337" t="s">
        <v>219</v>
      </c>
    </row>
    <row r="338" spans="1:9" x14ac:dyDescent="0.35">
      <c r="A338" t="s">
        <v>156</v>
      </c>
      <c r="B338" t="s">
        <v>189</v>
      </c>
      <c r="C338" t="s">
        <v>186</v>
      </c>
      <c r="D338">
        <v>2013</v>
      </c>
      <c r="E338">
        <v>0.25101306409311958</v>
      </c>
      <c r="F338">
        <v>1.2707283722487859E-2</v>
      </c>
      <c r="G338">
        <f t="shared" si="5"/>
        <v>-0.23830578037063171</v>
      </c>
      <c r="H338">
        <v>9.0962696695938303E-2</v>
      </c>
      <c r="I338" t="s">
        <v>219</v>
      </c>
    </row>
    <row r="339" spans="1:9" x14ac:dyDescent="0.35">
      <c r="A339" t="s">
        <v>156</v>
      </c>
      <c r="B339" t="s">
        <v>190</v>
      </c>
      <c r="C339" t="s">
        <v>188</v>
      </c>
      <c r="D339">
        <v>2013</v>
      </c>
      <c r="E339">
        <v>0.70707026821927865</v>
      </c>
      <c r="F339">
        <v>1.2707283722487859E-2</v>
      </c>
      <c r="G339">
        <f t="shared" si="5"/>
        <v>-0.69436298449679079</v>
      </c>
      <c r="H339">
        <v>9.0962696695938303E-2</v>
      </c>
      <c r="I339" t="s">
        <v>219</v>
      </c>
    </row>
    <row r="340" spans="1:9" x14ac:dyDescent="0.35">
      <c r="A340" t="s">
        <v>156</v>
      </c>
      <c r="B340" t="s">
        <v>191</v>
      </c>
      <c r="C340" t="s">
        <v>186</v>
      </c>
      <c r="D340">
        <v>2013</v>
      </c>
      <c r="E340">
        <v>-0.9800045037945293</v>
      </c>
      <c r="F340">
        <v>1.2707283722487859E-2</v>
      </c>
      <c r="G340">
        <f t="shared" si="5"/>
        <v>0.99271178751701716</v>
      </c>
      <c r="H340">
        <v>9.0962696695938303E-2</v>
      </c>
      <c r="I340" t="s">
        <v>219</v>
      </c>
    </row>
    <row r="341" spans="1:9" x14ac:dyDescent="0.35">
      <c r="A341" t="s">
        <v>156</v>
      </c>
      <c r="B341" t="s">
        <v>192</v>
      </c>
      <c r="C341" t="s">
        <v>188</v>
      </c>
      <c r="D341">
        <v>2013</v>
      </c>
      <c r="E341">
        <v>-0.79000434577850553</v>
      </c>
      <c r="F341">
        <v>1.2707283722487859E-2</v>
      </c>
      <c r="G341">
        <f t="shared" si="5"/>
        <v>0.8027116295009934</v>
      </c>
      <c r="H341">
        <v>9.0962696695938303E-2</v>
      </c>
      <c r="I341" t="s">
        <v>219</v>
      </c>
    </row>
    <row r="342" spans="1:9" x14ac:dyDescent="0.35">
      <c r="A342" t="s">
        <v>148</v>
      </c>
      <c r="B342" t="s">
        <v>191</v>
      </c>
      <c r="C342" t="s">
        <v>186</v>
      </c>
      <c r="D342">
        <v>2014</v>
      </c>
      <c r="E342">
        <v>1.6172789472429281</v>
      </c>
      <c r="F342">
        <v>0.87952767279372546</v>
      </c>
      <c r="G342">
        <f t="shared" si="5"/>
        <v>-0.73775127444920263</v>
      </c>
      <c r="H342">
        <v>3.658490545865211E-2</v>
      </c>
      <c r="I342" t="s">
        <v>219</v>
      </c>
    </row>
    <row r="343" spans="1:9" x14ac:dyDescent="0.35">
      <c r="A343" t="s">
        <v>148</v>
      </c>
      <c r="B343" t="s">
        <v>192</v>
      </c>
      <c r="C343" t="s">
        <v>188</v>
      </c>
      <c r="D343">
        <v>2014</v>
      </c>
      <c r="E343">
        <v>1.753478025840405</v>
      </c>
      <c r="F343">
        <v>0.87952767279372546</v>
      </c>
      <c r="G343">
        <f t="shared" si="5"/>
        <v>-0.87395035304667956</v>
      </c>
      <c r="H343">
        <v>3.658490545865211E-2</v>
      </c>
      <c r="I343" t="s">
        <v>219</v>
      </c>
    </row>
    <row r="344" spans="1:9" x14ac:dyDescent="0.35">
      <c r="A344" t="s">
        <v>148</v>
      </c>
      <c r="B344" t="s">
        <v>193</v>
      </c>
      <c r="C344" t="s">
        <v>186</v>
      </c>
      <c r="D344">
        <v>2014</v>
      </c>
      <c r="E344">
        <v>0.67669638838701029</v>
      </c>
      <c r="F344">
        <v>0.87952767279372546</v>
      </c>
      <c r="G344">
        <f t="shared" si="5"/>
        <v>0.20283128440671516</v>
      </c>
      <c r="H344">
        <v>3.658490545865211E-2</v>
      </c>
      <c r="I344" t="s">
        <v>219</v>
      </c>
    </row>
    <row r="345" spans="1:9" x14ac:dyDescent="0.35">
      <c r="A345" t="s">
        <v>148</v>
      </c>
      <c r="B345" t="s">
        <v>194</v>
      </c>
      <c r="C345" t="s">
        <v>188</v>
      </c>
      <c r="D345">
        <v>2014</v>
      </c>
      <c r="E345">
        <v>1.6499152648066451</v>
      </c>
      <c r="F345">
        <v>0.87952767279372546</v>
      </c>
      <c r="G345">
        <f t="shared" si="5"/>
        <v>-0.77038759201291962</v>
      </c>
      <c r="H345">
        <v>3.658490545865211E-2</v>
      </c>
      <c r="I345" t="s">
        <v>219</v>
      </c>
    </row>
    <row r="346" spans="1:9" x14ac:dyDescent="0.35">
      <c r="A346" t="s">
        <v>150</v>
      </c>
      <c r="B346" t="s">
        <v>191</v>
      </c>
      <c r="C346" t="s">
        <v>186</v>
      </c>
      <c r="D346">
        <v>2014</v>
      </c>
      <c r="E346">
        <v>1.702614326444496</v>
      </c>
      <c r="F346">
        <v>2.2065294370805351</v>
      </c>
      <c r="G346">
        <f t="shared" si="5"/>
        <v>0.50391511063603911</v>
      </c>
      <c r="H346">
        <v>4.0466594550510708E-2</v>
      </c>
      <c r="I346" t="s">
        <v>219</v>
      </c>
    </row>
    <row r="347" spans="1:9" x14ac:dyDescent="0.35">
      <c r="A347" t="s">
        <v>150</v>
      </c>
      <c r="B347" t="s">
        <v>192</v>
      </c>
      <c r="C347" t="s">
        <v>188</v>
      </c>
      <c r="D347">
        <v>2014</v>
      </c>
      <c r="E347">
        <v>1.821630101383787</v>
      </c>
      <c r="F347">
        <v>2.2065294370805351</v>
      </c>
      <c r="G347">
        <f t="shared" si="5"/>
        <v>0.38489933569674806</v>
      </c>
      <c r="H347">
        <v>4.0466594550510708E-2</v>
      </c>
      <c r="I347" t="s">
        <v>219</v>
      </c>
    </row>
    <row r="348" spans="1:9" x14ac:dyDescent="0.35">
      <c r="A348" t="s">
        <v>150</v>
      </c>
      <c r="B348" t="s">
        <v>193</v>
      </c>
      <c r="C348" t="s">
        <v>186</v>
      </c>
      <c r="D348">
        <v>2014</v>
      </c>
      <c r="E348">
        <v>1.267570285804642</v>
      </c>
      <c r="F348">
        <v>2.2065294370805351</v>
      </c>
      <c r="G348">
        <f t="shared" si="5"/>
        <v>0.93895915127589302</v>
      </c>
      <c r="H348">
        <v>4.0466594550510708E-2</v>
      </c>
      <c r="I348" t="s">
        <v>219</v>
      </c>
    </row>
    <row r="349" spans="1:9" x14ac:dyDescent="0.35">
      <c r="A349" t="s">
        <v>150</v>
      </c>
      <c r="B349" t="s">
        <v>194</v>
      </c>
      <c r="C349" t="s">
        <v>188</v>
      </c>
      <c r="D349">
        <v>2014</v>
      </c>
      <c r="E349">
        <v>1.846054067989833</v>
      </c>
      <c r="F349">
        <v>2.2065294370805351</v>
      </c>
      <c r="G349">
        <f t="shared" si="5"/>
        <v>0.3604753690907021</v>
      </c>
      <c r="H349">
        <v>4.0466594550510708E-2</v>
      </c>
      <c r="I349" t="s">
        <v>219</v>
      </c>
    </row>
    <row r="350" spans="1:9" x14ac:dyDescent="0.35">
      <c r="A350" t="s">
        <v>154</v>
      </c>
      <c r="B350" t="s">
        <v>191</v>
      </c>
      <c r="C350" t="s">
        <v>186</v>
      </c>
      <c r="D350">
        <v>2014</v>
      </c>
      <c r="E350">
        <v>1.703044407164489</v>
      </c>
      <c r="F350">
        <v>9.0504209935939262</v>
      </c>
      <c r="G350">
        <f t="shared" si="5"/>
        <v>7.3473765864294371</v>
      </c>
      <c r="H350">
        <v>4.7183547889493929E-2</v>
      </c>
      <c r="I350" t="s">
        <v>219</v>
      </c>
    </row>
    <row r="351" spans="1:9" x14ac:dyDescent="0.35">
      <c r="A351" t="s">
        <v>154</v>
      </c>
      <c r="B351" t="s">
        <v>192</v>
      </c>
      <c r="C351" t="s">
        <v>188</v>
      </c>
      <c r="D351">
        <v>2014</v>
      </c>
      <c r="E351">
        <v>2.1762610607392712</v>
      </c>
      <c r="F351">
        <v>9.0504209935939262</v>
      </c>
      <c r="G351">
        <f t="shared" si="5"/>
        <v>6.8741599328546545</v>
      </c>
      <c r="H351">
        <v>4.7183547889493929E-2</v>
      </c>
      <c r="I351" t="s">
        <v>219</v>
      </c>
    </row>
    <row r="352" spans="1:9" x14ac:dyDescent="0.35">
      <c r="A352" t="s">
        <v>154</v>
      </c>
      <c r="B352" t="s">
        <v>193</v>
      </c>
      <c r="C352" t="s">
        <v>186</v>
      </c>
      <c r="D352">
        <v>2014</v>
      </c>
      <c r="E352">
        <v>4.6151910205822766</v>
      </c>
      <c r="F352">
        <v>9.0504209935939262</v>
      </c>
      <c r="G352">
        <f t="shared" si="5"/>
        <v>4.4352299730116496</v>
      </c>
      <c r="H352">
        <v>4.7183547889493929E-2</v>
      </c>
      <c r="I352" t="s">
        <v>219</v>
      </c>
    </row>
    <row r="353" spans="1:9" x14ac:dyDescent="0.35">
      <c r="A353" t="s">
        <v>154</v>
      </c>
      <c r="B353" t="s">
        <v>194</v>
      </c>
      <c r="C353" t="s">
        <v>188</v>
      </c>
      <c r="D353">
        <v>2014</v>
      </c>
      <c r="E353">
        <v>1.740487538042057</v>
      </c>
      <c r="F353">
        <v>9.0504209935939262</v>
      </c>
      <c r="G353">
        <f t="shared" si="5"/>
        <v>7.3099334555518691</v>
      </c>
      <c r="H353">
        <v>4.7183547889493929E-2</v>
      </c>
      <c r="I353" t="s">
        <v>219</v>
      </c>
    </row>
    <row r="354" spans="1:9" x14ac:dyDescent="0.35">
      <c r="A354" t="s">
        <v>156</v>
      </c>
      <c r="B354" t="s">
        <v>191</v>
      </c>
      <c r="C354" t="s">
        <v>186</v>
      </c>
      <c r="D354">
        <v>2014</v>
      </c>
      <c r="E354">
        <v>0.2460103096358246</v>
      </c>
      <c r="F354">
        <v>1.6013721912486829</v>
      </c>
      <c r="G354">
        <f t="shared" si="5"/>
        <v>1.3553618816128583</v>
      </c>
      <c r="H354">
        <v>9.394756386288397E-2</v>
      </c>
      <c r="I354" t="s">
        <v>219</v>
      </c>
    </row>
    <row r="355" spans="1:9" x14ac:dyDescent="0.35">
      <c r="A355" t="s">
        <v>156</v>
      </c>
      <c r="B355" t="s">
        <v>192</v>
      </c>
      <c r="C355" t="s">
        <v>188</v>
      </c>
      <c r="D355">
        <v>2014</v>
      </c>
      <c r="E355">
        <v>0.89594425952546075</v>
      </c>
      <c r="F355">
        <v>1.6013721912486829</v>
      </c>
      <c r="G355">
        <f t="shared" si="5"/>
        <v>0.70542793172322216</v>
      </c>
      <c r="H355">
        <v>9.394756386288397E-2</v>
      </c>
      <c r="I355" t="s">
        <v>219</v>
      </c>
    </row>
    <row r="356" spans="1:9" x14ac:dyDescent="0.35">
      <c r="A356" t="s">
        <v>156</v>
      </c>
      <c r="B356" t="s">
        <v>193</v>
      </c>
      <c r="C356" t="s">
        <v>186</v>
      </c>
      <c r="D356">
        <v>2014</v>
      </c>
      <c r="E356">
        <v>0.87813009513062479</v>
      </c>
      <c r="F356">
        <v>1.6013721912486829</v>
      </c>
      <c r="G356">
        <f t="shared" si="5"/>
        <v>0.72324209611805812</v>
      </c>
      <c r="H356">
        <v>9.394756386288397E-2</v>
      </c>
      <c r="I356" t="s">
        <v>219</v>
      </c>
    </row>
    <row r="357" spans="1:9" x14ac:dyDescent="0.35">
      <c r="A357" t="s">
        <v>156</v>
      </c>
      <c r="B357" t="s">
        <v>194</v>
      </c>
      <c r="C357" t="s">
        <v>188</v>
      </c>
      <c r="D357">
        <v>2014</v>
      </c>
      <c r="E357">
        <v>1.1634467886850299</v>
      </c>
      <c r="F357">
        <v>1.6013721912486829</v>
      </c>
      <c r="G357">
        <f t="shared" si="5"/>
        <v>0.43792540256365298</v>
      </c>
      <c r="H357">
        <v>9.394756386288397E-2</v>
      </c>
      <c r="I357" t="s">
        <v>219</v>
      </c>
    </row>
    <row r="358" spans="1:9" x14ac:dyDescent="0.35">
      <c r="A358" t="s">
        <v>148</v>
      </c>
      <c r="B358" t="s">
        <v>193</v>
      </c>
      <c r="C358" t="s">
        <v>186</v>
      </c>
      <c r="D358">
        <v>2015</v>
      </c>
      <c r="E358">
        <v>1.23399360343428</v>
      </c>
      <c r="F358">
        <v>1.2553290281528069</v>
      </c>
      <c r="G358">
        <f t="shared" si="5"/>
        <v>2.1335424718526896E-2</v>
      </c>
      <c r="H358">
        <v>3.4894378349855197E-2</v>
      </c>
      <c r="I358" t="s">
        <v>219</v>
      </c>
    </row>
    <row r="359" spans="1:9" x14ac:dyDescent="0.35">
      <c r="A359" t="s">
        <v>148</v>
      </c>
      <c r="B359" t="s">
        <v>194</v>
      </c>
      <c r="C359" t="s">
        <v>188</v>
      </c>
      <c r="D359">
        <v>2015</v>
      </c>
      <c r="E359">
        <v>1.8494694742448909</v>
      </c>
      <c r="F359">
        <v>1.2553290281528069</v>
      </c>
      <c r="G359">
        <f t="shared" si="5"/>
        <v>-0.59414044609208405</v>
      </c>
      <c r="H359">
        <v>3.4894378349855197E-2</v>
      </c>
      <c r="I359" t="s">
        <v>219</v>
      </c>
    </row>
    <row r="360" spans="1:9" x14ac:dyDescent="0.35">
      <c r="A360" t="s">
        <v>148</v>
      </c>
      <c r="B360" t="s">
        <v>195</v>
      </c>
      <c r="C360" t="s">
        <v>186</v>
      </c>
      <c r="D360">
        <v>2015</v>
      </c>
      <c r="E360">
        <v>0.59754498836805947</v>
      </c>
      <c r="F360">
        <v>1.2553290281528069</v>
      </c>
      <c r="G360">
        <f t="shared" si="5"/>
        <v>0.65778403978474742</v>
      </c>
      <c r="H360">
        <v>3.4894378349855197E-2</v>
      </c>
      <c r="I360" t="s">
        <v>219</v>
      </c>
    </row>
    <row r="361" spans="1:9" x14ac:dyDescent="0.35">
      <c r="A361" t="s">
        <v>148</v>
      </c>
      <c r="B361" t="s">
        <v>196</v>
      </c>
      <c r="C361" t="s">
        <v>188</v>
      </c>
      <c r="D361">
        <v>2015</v>
      </c>
      <c r="E361">
        <v>0.79966080907698522</v>
      </c>
      <c r="F361">
        <v>1.2553290281528069</v>
      </c>
      <c r="G361">
        <f t="shared" si="5"/>
        <v>0.45566821907582167</v>
      </c>
      <c r="H361">
        <v>3.4894378349855197E-2</v>
      </c>
      <c r="I361" t="s">
        <v>219</v>
      </c>
    </row>
    <row r="362" spans="1:9" x14ac:dyDescent="0.35">
      <c r="A362" t="s">
        <v>150</v>
      </c>
      <c r="B362" t="s">
        <v>193</v>
      </c>
      <c r="C362" t="s">
        <v>186</v>
      </c>
      <c r="D362">
        <v>2015</v>
      </c>
      <c r="E362">
        <v>1.095015499462715</v>
      </c>
      <c r="F362">
        <v>1.511701771928704</v>
      </c>
      <c r="G362">
        <f t="shared" si="5"/>
        <v>0.41668627246598899</v>
      </c>
      <c r="H362">
        <v>4.1755864915044488E-2</v>
      </c>
      <c r="I362" t="s">
        <v>219</v>
      </c>
    </row>
    <row r="363" spans="1:9" x14ac:dyDescent="0.35">
      <c r="A363" t="s">
        <v>150</v>
      </c>
      <c r="B363" t="s">
        <v>194</v>
      </c>
      <c r="C363" t="s">
        <v>188</v>
      </c>
      <c r="D363">
        <v>2015</v>
      </c>
      <c r="E363">
        <v>1.9840546273578901</v>
      </c>
      <c r="F363">
        <v>1.511701771928704</v>
      </c>
      <c r="G363">
        <f t="shared" si="5"/>
        <v>-0.47235285542918604</v>
      </c>
      <c r="H363">
        <v>4.1755864915044488E-2</v>
      </c>
      <c r="I363" t="s">
        <v>219</v>
      </c>
    </row>
    <row r="364" spans="1:9" x14ac:dyDescent="0.35">
      <c r="A364" t="s">
        <v>150</v>
      </c>
      <c r="B364" t="s">
        <v>195</v>
      </c>
      <c r="C364" t="s">
        <v>186</v>
      </c>
      <c r="D364">
        <v>2015</v>
      </c>
      <c r="E364">
        <v>1.7105611289528031</v>
      </c>
      <c r="F364">
        <v>1.511701771928704</v>
      </c>
      <c r="G364">
        <f t="shared" si="5"/>
        <v>-0.19885935702409907</v>
      </c>
      <c r="H364">
        <v>4.1755864915044488E-2</v>
      </c>
      <c r="I364" t="s">
        <v>219</v>
      </c>
    </row>
    <row r="365" spans="1:9" x14ac:dyDescent="0.35">
      <c r="A365" t="s">
        <v>150</v>
      </c>
      <c r="B365" t="s">
        <v>196</v>
      </c>
      <c r="C365" t="s">
        <v>188</v>
      </c>
      <c r="D365">
        <v>2015</v>
      </c>
      <c r="E365">
        <v>1.8717908251089099</v>
      </c>
      <c r="F365">
        <v>1.511701771928704</v>
      </c>
      <c r="G365">
        <f t="shared" si="5"/>
        <v>-0.3600890531802059</v>
      </c>
      <c r="H365">
        <v>4.1755864915044488E-2</v>
      </c>
      <c r="I365" t="s">
        <v>219</v>
      </c>
    </row>
    <row r="366" spans="1:9" x14ac:dyDescent="0.35">
      <c r="A366" t="s">
        <v>153</v>
      </c>
      <c r="B366" t="s">
        <v>193</v>
      </c>
      <c r="C366" t="s">
        <v>186</v>
      </c>
      <c r="D366">
        <v>2015</v>
      </c>
      <c r="E366">
        <v>0.69497120757255892</v>
      </c>
      <c r="F366">
        <v>0.99352475042418931</v>
      </c>
      <c r="G366">
        <f t="shared" si="5"/>
        <v>0.29855354285163038</v>
      </c>
      <c r="H366">
        <v>2.7317740299216579E-2</v>
      </c>
      <c r="I366" t="s">
        <v>219</v>
      </c>
    </row>
    <row r="367" spans="1:9" x14ac:dyDescent="0.35">
      <c r="A367" t="s">
        <v>153</v>
      </c>
      <c r="B367" t="s">
        <v>194</v>
      </c>
      <c r="C367" t="s">
        <v>188</v>
      </c>
      <c r="D367">
        <v>2015</v>
      </c>
      <c r="E367">
        <v>1.4732524317461191</v>
      </c>
      <c r="F367">
        <v>0.99352475042418931</v>
      </c>
      <c r="G367">
        <f t="shared" si="5"/>
        <v>-0.47972768132192978</v>
      </c>
      <c r="H367">
        <v>2.7317740299216579E-2</v>
      </c>
      <c r="I367" t="s">
        <v>219</v>
      </c>
    </row>
    <row r="368" spans="1:9" x14ac:dyDescent="0.35">
      <c r="A368" t="s">
        <v>153</v>
      </c>
      <c r="B368" t="s">
        <v>195</v>
      </c>
      <c r="C368" t="s">
        <v>186</v>
      </c>
      <c r="D368">
        <v>2015</v>
      </c>
      <c r="E368">
        <v>1.0829396488476919</v>
      </c>
      <c r="F368">
        <v>0.99352475042418931</v>
      </c>
      <c r="G368">
        <f t="shared" si="5"/>
        <v>-8.9414898423502587E-2</v>
      </c>
      <c r="H368">
        <v>2.7317740299216579E-2</v>
      </c>
      <c r="I368" t="s">
        <v>219</v>
      </c>
    </row>
    <row r="369" spans="1:9" x14ac:dyDescent="0.35">
      <c r="A369" t="s">
        <v>153</v>
      </c>
      <c r="B369" t="s">
        <v>196</v>
      </c>
      <c r="C369" t="s">
        <v>188</v>
      </c>
      <c r="D369">
        <v>2015</v>
      </c>
      <c r="E369">
        <v>1.081963871443703</v>
      </c>
      <c r="F369">
        <v>0.99352475042418931</v>
      </c>
      <c r="G369">
        <f t="shared" si="5"/>
        <v>-8.8439121019513678E-2</v>
      </c>
      <c r="H369">
        <v>2.7317740299216579E-2</v>
      </c>
      <c r="I369" t="s">
        <v>219</v>
      </c>
    </row>
    <row r="370" spans="1:9" x14ac:dyDescent="0.35">
      <c r="A370" t="s">
        <v>154</v>
      </c>
      <c r="B370" t="s">
        <v>193</v>
      </c>
      <c r="C370" t="s">
        <v>186</v>
      </c>
      <c r="D370">
        <v>2015</v>
      </c>
      <c r="E370">
        <v>3.6221665910883831</v>
      </c>
      <c r="F370">
        <v>21.950744654507421</v>
      </c>
      <c r="G370">
        <f t="shared" si="5"/>
        <v>18.328578063419037</v>
      </c>
      <c r="H370">
        <v>5.1383304286225888E-2</v>
      </c>
      <c r="I370" t="s">
        <v>219</v>
      </c>
    </row>
    <row r="371" spans="1:9" x14ac:dyDescent="0.35">
      <c r="A371" t="s">
        <v>154</v>
      </c>
      <c r="B371" t="s">
        <v>194</v>
      </c>
      <c r="C371" t="s">
        <v>188</v>
      </c>
      <c r="D371">
        <v>2015</v>
      </c>
      <c r="E371">
        <v>2.99572233370986</v>
      </c>
      <c r="F371">
        <v>21.950744654507421</v>
      </c>
      <c r="G371">
        <f t="shared" si="5"/>
        <v>18.955022320797561</v>
      </c>
      <c r="H371">
        <v>5.1383304286225888E-2</v>
      </c>
      <c r="I371" t="s">
        <v>219</v>
      </c>
    </row>
    <row r="372" spans="1:9" x14ac:dyDescent="0.35">
      <c r="A372" t="s">
        <v>154</v>
      </c>
      <c r="B372" t="s">
        <v>195</v>
      </c>
      <c r="C372" t="s">
        <v>186</v>
      </c>
      <c r="D372">
        <v>2015</v>
      </c>
      <c r="E372">
        <v>6.0449344943167782</v>
      </c>
      <c r="F372">
        <v>21.950744654507421</v>
      </c>
      <c r="G372">
        <f t="shared" si="5"/>
        <v>15.905810160190644</v>
      </c>
      <c r="H372">
        <v>5.1383304286225888E-2</v>
      </c>
      <c r="I372" t="s">
        <v>219</v>
      </c>
    </row>
    <row r="373" spans="1:9" x14ac:dyDescent="0.35">
      <c r="A373" t="s">
        <v>154</v>
      </c>
      <c r="B373" t="s">
        <v>196</v>
      </c>
      <c r="C373" t="s">
        <v>188</v>
      </c>
      <c r="D373">
        <v>2015</v>
      </c>
      <c r="E373">
        <v>3.6070418929936339</v>
      </c>
      <c r="F373">
        <v>21.950744654507421</v>
      </c>
      <c r="G373">
        <f t="shared" si="5"/>
        <v>18.343702761513786</v>
      </c>
      <c r="H373">
        <v>5.1383304286225888E-2</v>
      </c>
      <c r="I373" t="s">
        <v>219</v>
      </c>
    </row>
    <row r="374" spans="1:9" x14ac:dyDescent="0.35">
      <c r="A374" t="s">
        <v>156</v>
      </c>
      <c r="B374" t="s">
        <v>193</v>
      </c>
      <c r="C374" t="s">
        <v>186</v>
      </c>
      <c r="D374">
        <v>2015</v>
      </c>
      <c r="E374">
        <v>1.4152411951803721</v>
      </c>
      <c r="F374">
        <v>2.075992985655045</v>
      </c>
      <c r="G374">
        <f t="shared" si="5"/>
        <v>0.66075179047467292</v>
      </c>
      <c r="H374">
        <v>9.2955685572106372E-2</v>
      </c>
      <c r="I374" t="s">
        <v>219</v>
      </c>
    </row>
    <row r="375" spans="1:9" x14ac:dyDescent="0.35">
      <c r="A375" t="s">
        <v>156</v>
      </c>
      <c r="B375" t="s">
        <v>194</v>
      </c>
      <c r="C375" t="s">
        <v>188</v>
      </c>
      <c r="D375">
        <v>2015</v>
      </c>
      <c r="E375">
        <v>1.3587126188379759</v>
      </c>
      <c r="F375">
        <v>2.075992985655045</v>
      </c>
      <c r="G375">
        <f t="shared" si="5"/>
        <v>0.71728036681706908</v>
      </c>
      <c r="H375">
        <v>9.2955685572106372E-2</v>
      </c>
      <c r="I375" t="s">
        <v>219</v>
      </c>
    </row>
    <row r="376" spans="1:9" x14ac:dyDescent="0.35">
      <c r="A376" t="s">
        <v>156</v>
      </c>
      <c r="B376" t="s">
        <v>195</v>
      </c>
      <c r="C376" t="s">
        <v>186</v>
      </c>
      <c r="D376">
        <v>2015</v>
      </c>
      <c r="E376">
        <v>2.048080115775686</v>
      </c>
      <c r="F376">
        <v>2.075992985655045</v>
      </c>
      <c r="G376">
        <f t="shared" si="5"/>
        <v>2.7912869879358926E-2</v>
      </c>
      <c r="H376">
        <v>9.2955685572106372E-2</v>
      </c>
      <c r="I376" t="s">
        <v>219</v>
      </c>
    </row>
    <row r="377" spans="1:9" x14ac:dyDescent="0.35">
      <c r="A377" t="s">
        <v>156</v>
      </c>
      <c r="B377" t="s">
        <v>196</v>
      </c>
      <c r="C377" t="s">
        <v>188</v>
      </c>
      <c r="D377">
        <v>2015</v>
      </c>
      <c r="E377">
        <v>1.634744403265187</v>
      </c>
      <c r="F377">
        <v>2.075992985655045</v>
      </c>
      <c r="G377">
        <f t="shared" si="5"/>
        <v>0.44124858238985798</v>
      </c>
      <c r="H377">
        <v>9.2955685572106372E-2</v>
      </c>
      <c r="I377" t="s">
        <v>219</v>
      </c>
    </row>
    <row r="378" spans="1:9" x14ac:dyDescent="0.35">
      <c r="A378" t="s">
        <v>148</v>
      </c>
      <c r="B378" t="s">
        <v>195</v>
      </c>
      <c r="C378" t="s">
        <v>186</v>
      </c>
      <c r="D378">
        <v>2016</v>
      </c>
      <c r="E378">
        <v>1.4571009650163671</v>
      </c>
      <c r="F378">
        <v>2.1495386728737769</v>
      </c>
      <c r="G378">
        <f t="shared" si="5"/>
        <v>0.69243770785740977</v>
      </c>
      <c r="H378">
        <v>3.586789013712207E-2</v>
      </c>
      <c r="I378" t="s">
        <v>219</v>
      </c>
    </row>
    <row r="379" spans="1:9" x14ac:dyDescent="0.35">
      <c r="A379" t="s">
        <v>148</v>
      </c>
      <c r="B379" t="s">
        <v>196</v>
      </c>
      <c r="C379" t="s">
        <v>188</v>
      </c>
      <c r="D379">
        <v>2016</v>
      </c>
      <c r="E379">
        <v>1.4528661212303451</v>
      </c>
      <c r="F379">
        <v>2.1495386728737769</v>
      </c>
      <c r="G379">
        <f t="shared" si="5"/>
        <v>0.69667255164343178</v>
      </c>
      <c r="H379">
        <v>3.586789013712207E-2</v>
      </c>
      <c r="I379" t="s">
        <v>219</v>
      </c>
    </row>
    <row r="380" spans="1:9" x14ac:dyDescent="0.35">
      <c r="A380" t="s">
        <v>148</v>
      </c>
      <c r="B380" t="s">
        <v>197</v>
      </c>
      <c r="C380" t="s">
        <v>186</v>
      </c>
      <c r="D380">
        <v>2016</v>
      </c>
      <c r="E380">
        <v>1.493056987075114</v>
      </c>
      <c r="F380">
        <v>2.1495386728737769</v>
      </c>
      <c r="G380">
        <f t="shared" si="5"/>
        <v>0.65648168579866284</v>
      </c>
      <c r="H380">
        <v>3.586789013712207E-2</v>
      </c>
      <c r="I380" t="s">
        <v>219</v>
      </c>
    </row>
    <row r="381" spans="1:9" x14ac:dyDescent="0.35">
      <c r="A381" t="s">
        <v>148</v>
      </c>
      <c r="B381" t="s">
        <v>198</v>
      </c>
      <c r="C381" t="s">
        <v>188</v>
      </c>
      <c r="D381">
        <v>2016</v>
      </c>
      <c r="E381">
        <v>1.4756673621598939</v>
      </c>
      <c r="F381">
        <v>2.1495386728737769</v>
      </c>
      <c r="G381">
        <f t="shared" si="5"/>
        <v>0.67387131071388295</v>
      </c>
      <c r="H381">
        <v>3.586789013712207E-2</v>
      </c>
      <c r="I381" t="s">
        <v>219</v>
      </c>
    </row>
    <row r="382" spans="1:9" x14ac:dyDescent="0.35">
      <c r="A382" t="s">
        <v>150</v>
      </c>
      <c r="B382" t="s">
        <v>195</v>
      </c>
      <c r="C382" t="s">
        <v>186</v>
      </c>
      <c r="D382">
        <v>2016</v>
      </c>
      <c r="E382">
        <v>1.9064608618794221</v>
      </c>
      <c r="F382">
        <v>2.1850659941992001</v>
      </c>
      <c r="G382">
        <f t="shared" si="5"/>
        <v>0.27860513231977801</v>
      </c>
      <c r="H382">
        <v>4.1560617248533903E-2</v>
      </c>
      <c r="I382" t="s">
        <v>219</v>
      </c>
    </row>
    <row r="383" spans="1:9" x14ac:dyDescent="0.35">
      <c r="A383" t="s">
        <v>150</v>
      </c>
      <c r="B383" t="s">
        <v>196</v>
      </c>
      <c r="C383" t="s">
        <v>188</v>
      </c>
      <c r="D383">
        <v>2016</v>
      </c>
      <c r="E383">
        <v>2.0247448397811012</v>
      </c>
      <c r="F383">
        <v>2.1850659941992001</v>
      </c>
      <c r="G383">
        <f t="shared" si="5"/>
        <v>0.16032115441809891</v>
      </c>
      <c r="H383">
        <v>4.1560617248533903E-2</v>
      </c>
      <c r="I383" t="s">
        <v>219</v>
      </c>
    </row>
    <row r="384" spans="1:9" x14ac:dyDescent="0.35">
      <c r="A384" t="s">
        <v>150</v>
      </c>
      <c r="B384" t="s">
        <v>197</v>
      </c>
      <c r="C384" t="s">
        <v>186</v>
      </c>
      <c r="D384">
        <v>2016</v>
      </c>
      <c r="E384">
        <v>1.9388708932542631</v>
      </c>
      <c r="F384">
        <v>2.1850659941992001</v>
      </c>
      <c r="G384">
        <f t="shared" si="5"/>
        <v>0.24619510094493702</v>
      </c>
      <c r="H384">
        <v>4.1560617248533903E-2</v>
      </c>
      <c r="I384" t="s">
        <v>219</v>
      </c>
    </row>
    <row r="385" spans="1:9" x14ac:dyDescent="0.35">
      <c r="A385" t="s">
        <v>150</v>
      </c>
      <c r="B385" t="s">
        <v>198</v>
      </c>
      <c r="C385" t="s">
        <v>188</v>
      </c>
      <c r="D385">
        <v>2016</v>
      </c>
      <c r="E385">
        <v>1.624850184809512</v>
      </c>
      <c r="F385">
        <v>2.1850659941992001</v>
      </c>
      <c r="G385">
        <f t="shared" si="5"/>
        <v>0.56021580938968807</v>
      </c>
      <c r="H385">
        <v>4.1560617248533903E-2</v>
      </c>
      <c r="I385" t="s">
        <v>219</v>
      </c>
    </row>
    <row r="386" spans="1:9" x14ac:dyDescent="0.35">
      <c r="A386" t="s">
        <v>152</v>
      </c>
      <c r="B386" t="s">
        <v>195</v>
      </c>
      <c r="C386" t="s">
        <v>186</v>
      </c>
      <c r="D386">
        <v>2016</v>
      </c>
      <c r="E386">
        <v>0.66078776686688823</v>
      </c>
      <c r="F386">
        <v>2.5394630680659041</v>
      </c>
      <c r="G386">
        <f t="shared" ref="G386:G449" si="6">IF(OR(F386="",E386=""),"",F386-E386)</f>
        <v>1.8786753011990158</v>
      </c>
      <c r="H386">
        <v>2.7056958274399769E-2</v>
      </c>
      <c r="I386" t="s">
        <v>219</v>
      </c>
    </row>
    <row r="387" spans="1:9" x14ac:dyDescent="0.35">
      <c r="A387" t="s">
        <v>152</v>
      </c>
      <c r="B387" t="s">
        <v>196</v>
      </c>
      <c r="C387" t="s">
        <v>188</v>
      </c>
      <c r="D387">
        <v>2016</v>
      </c>
      <c r="E387">
        <v>1.029139259030432</v>
      </c>
      <c r="F387">
        <v>2.5394630680659041</v>
      </c>
      <c r="G387">
        <f t="shared" si="6"/>
        <v>1.510323809035472</v>
      </c>
      <c r="H387">
        <v>2.7056958274399769E-2</v>
      </c>
      <c r="I387" t="s">
        <v>219</v>
      </c>
    </row>
    <row r="388" spans="1:9" x14ac:dyDescent="0.35">
      <c r="A388" t="s">
        <v>152</v>
      </c>
      <c r="B388" t="s">
        <v>197</v>
      </c>
      <c r="C388" t="s">
        <v>186</v>
      </c>
      <c r="D388">
        <v>2016</v>
      </c>
      <c r="E388">
        <v>0.8211412144474739</v>
      </c>
      <c r="F388">
        <v>2.5394630680659041</v>
      </c>
      <c r="G388">
        <f t="shared" si="6"/>
        <v>1.7183218536184302</v>
      </c>
      <c r="H388">
        <v>2.7056958274399769E-2</v>
      </c>
      <c r="I388" t="s">
        <v>219</v>
      </c>
    </row>
    <row r="389" spans="1:9" x14ac:dyDescent="0.35">
      <c r="A389" t="s">
        <v>152</v>
      </c>
      <c r="B389" t="s">
        <v>198</v>
      </c>
      <c r="C389" t="s">
        <v>188</v>
      </c>
      <c r="D389">
        <v>2016</v>
      </c>
      <c r="E389">
        <v>0.68041183214515577</v>
      </c>
      <c r="F389">
        <v>2.5394630680659041</v>
      </c>
      <c r="G389">
        <f t="shared" si="6"/>
        <v>1.8590512359207483</v>
      </c>
      <c r="H389">
        <v>2.7056958274399769E-2</v>
      </c>
      <c r="I389" t="s">
        <v>219</v>
      </c>
    </row>
    <row r="390" spans="1:9" x14ac:dyDescent="0.35">
      <c r="A390" t="s">
        <v>153</v>
      </c>
      <c r="B390" t="s">
        <v>195</v>
      </c>
      <c r="C390" t="s">
        <v>186</v>
      </c>
      <c r="D390">
        <v>2016</v>
      </c>
      <c r="E390">
        <v>1.4293943423307589</v>
      </c>
      <c r="F390">
        <v>0.7341997048160207</v>
      </c>
      <c r="G390">
        <f t="shared" si="6"/>
        <v>-0.6951946375147382</v>
      </c>
      <c r="H390">
        <v>2.7088801129542289E-2</v>
      </c>
      <c r="I390" t="s">
        <v>219</v>
      </c>
    </row>
    <row r="391" spans="1:9" x14ac:dyDescent="0.35">
      <c r="A391" t="s">
        <v>153</v>
      </c>
      <c r="B391" t="s">
        <v>196</v>
      </c>
      <c r="C391" t="s">
        <v>188</v>
      </c>
      <c r="D391">
        <v>2016</v>
      </c>
      <c r="E391">
        <v>1.6816047146198001</v>
      </c>
      <c r="F391">
        <v>0.7341997048160207</v>
      </c>
      <c r="G391">
        <f t="shared" si="6"/>
        <v>-0.9474050098037794</v>
      </c>
      <c r="H391">
        <v>2.7088801129542289E-2</v>
      </c>
      <c r="I391" t="s">
        <v>219</v>
      </c>
    </row>
    <row r="392" spans="1:9" x14ac:dyDescent="0.35">
      <c r="A392" t="s">
        <v>153</v>
      </c>
      <c r="B392" t="s">
        <v>197</v>
      </c>
      <c r="C392" t="s">
        <v>186</v>
      </c>
      <c r="D392">
        <v>2016</v>
      </c>
      <c r="E392">
        <v>1.254473785454957</v>
      </c>
      <c r="F392">
        <v>0.7341997048160207</v>
      </c>
      <c r="G392">
        <f t="shared" si="6"/>
        <v>-0.52027408063893632</v>
      </c>
      <c r="H392">
        <v>2.7088801129542289E-2</v>
      </c>
      <c r="I392" t="s">
        <v>219</v>
      </c>
    </row>
    <row r="393" spans="1:9" x14ac:dyDescent="0.35">
      <c r="A393" t="s">
        <v>153</v>
      </c>
      <c r="B393" t="s">
        <v>198</v>
      </c>
      <c r="C393" t="s">
        <v>188</v>
      </c>
      <c r="D393">
        <v>2016</v>
      </c>
      <c r="E393">
        <v>1.331417785335498</v>
      </c>
      <c r="F393">
        <v>0.7341997048160207</v>
      </c>
      <c r="G393">
        <f t="shared" si="6"/>
        <v>-0.59721808051947733</v>
      </c>
      <c r="H393">
        <v>2.7088801129542289E-2</v>
      </c>
      <c r="I393" t="s">
        <v>219</v>
      </c>
    </row>
    <row r="394" spans="1:9" x14ac:dyDescent="0.35">
      <c r="A394" t="s">
        <v>154</v>
      </c>
      <c r="B394" t="s">
        <v>195</v>
      </c>
      <c r="C394" t="s">
        <v>186</v>
      </c>
      <c r="D394">
        <v>2016</v>
      </c>
      <c r="E394">
        <v>4.4841243342324866</v>
      </c>
      <c r="F394">
        <v>1.1725462785856491</v>
      </c>
      <c r="G394">
        <f t="shared" si="6"/>
        <v>-3.3115780556468373</v>
      </c>
      <c r="H394">
        <v>7.7157045961077808E-2</v>
      </c>
      <c r="I394" t="s">
        <v>219</v>
      </c>
    </row>
    <row r="395" spans="1:9" x14ac:dyDescent="0.35">
      <c r="A395" t="s">
        <v>154</v>
      </c>
      <c r="B395" t="s">
        <v>196</v>
      </c>
      <c r="C395" t="s">
        <v>188</v>
      </c>
      <c r="D395">
        <v>2016</v>
      </c>
      <c r="E395">
        <v>3.4764574668220138</v>
      </c>
      <c r="F395">
        <v>1.1725462785856491</v>
      </c>
      <c r="G395">
        <f t="shared" si="6"/>
        <v>-2.3039111882363645</v>
      </c>
      <c r="H395">
        <v>7.7157045961077808E-2</v>
      </c>
      <c r="I395" t="s">
        <v>219</v>
      </c>
    </row>
    <row r="396" spans="1:9" x14ac:dyDescent="0.35">
      <c r="A396" t="s">
        <v>154</v>
      </c>
      <c r="B396" t="s">
        <v>197</v>
      </c>
      <c r="C396" t="s">
        <v>186</v>
      </c>
      <c r="D396">
        <v>2016</v>
      </c>
      <c r="E396">
        <v>4.0884411162628984</v>
      </c>
      <c r="F396">
        <v>1.1725462785856491</v>
      </c>
      <c r="G396">
        <f t="shared" si="6"/>
        <v>-2.9158948376772491</v>
      </c>
      <c r="H396">
        <v>7.7157045961077808E-2</v>
      </c>
      <c r="I396" t="s">
        <v>219</v>
      </c>
    </row>
    <row r="397" spans="1:9" x14ac:dyDescent="0.35">
      <c r="A397" t="s">
        <v>154</v>
      </c>
      <c r="B397" t="s">
        <v>198</v>
      </c>
      <c r="C397" t="s">
        <v>188</v>
      </c>
      <c r="D397">
        <v>2016</v>
      </c>
      <c r="E397">
        <v>4.8687098071762858</v>
      </c>
      <c r="F397">
        <v>1.1725462785856491</v>
      </c>
      <c r="G397">
        <f t="shared" si="6"/>
        <v>-3.6961635285906365</v>
      </c>
      <c r="H397">
        <v>7.7157045961077808E-2</v>
      </c>
      <c r="I397" t="s">
        <v>219</v>
      </c>
    </row>
    <row r="398" spans="1:9" x14ac:dyDescent="0.35">
      <c r="A398" t="s">
        <v>156</v>
      </c>
      <c r="B398" t="s">
        <v>195</v>
      </c>
      <c r="C398" t="s">
        <v>186</v>
      </c>
      <c r="D398">
        <v>2016</v>
      </c>
      <c r="E398">
        <v>2.1325986777734669</v>
      </c>
      <c r="F398">
        <v>2.3909782656438301</v>
      </c>
      <c r="G398">
        <f t="shared" si="6"/>
        <v>0.25837958787036319</v>
      </c>
      <c r="H398">
        <v>9.6751523926556268E-2</v>
      </c>
      <c r="I398" t="s">
        <v>219</v>
      </c>
    </row>
    <row r="399" spans="1:9" x14ac:dyDescent="0.35">
      <c r="A399" t="s">
        <v>156</v>
      </c>
      <c r="B399" t="s">
        <v>196</v>
      </c>
      <c r="C399" t="s">
        <v>188</v>
      </c>
      <c r="D399">
        <v>2016</v>
      </c>
      <c r="E399">
        <v>1.7327119888610909</v>
      </c>
      <c r="F399">
        <v>2.3909782656438301</v>
      </c>
      <c r="G399">
        <f t="shared" si="6"/>
        <v>0.65826627678273919</v>
      </c>
      <c r="H399">
        <v>9.6751523926556268E-2</v>
      </c>
      <c r="I399" t="s">
        <v>219</v>
      </c>
    </row>
    <row r="400" spans="1:9" x14ac:dyDescent="0.35">
      <c r="A400" t="s">
        <v>156</v>
      </c>
      <c r="B400" t="s">
        <v>197</v>
      </c>
      <c r="C400" t="s">
        <v>186</v>
      </c>
      <c r="D400">
        <v>2016</v>
      </c>
      <c r="E400">
        <v>1.6589744219452249</v>
      </c>
      <c r="F400">
        <v>2.3909782656438301</v>
      </c>
      <c r="G400">
        <f t="shared" si="6"/>
        <v>0.73200384369860516</v>
      </c>
      <c r="H400">
        <v>9.6751523926556268E-2</v>
      </c>
      <c r="I400" t="s">
        <v>219</v>
      </c>
    </row>
    <row r="401" spans="1:9" x14ac:dyDescent="0.35">
      <c r="A401" t="s">
        <v>156</v>
      </c>
      <c r="B401" t="s">
        <v>198</v>
      </c>
      <c r="C401" t="s">
        <v>188</v>
      </c>
      <c r="D401">
        <v>2016</v>
      </c>
      <c r="E401">
        <v>1.6774792555238389</v>
      </c>
      <c r="F401">
        <v>2.3909782656438301</v>
      </c>
      <c r="G401">
        <f t="shared" si="6"/>
        <v>0.71349901011999117</v>
      </c>
      <c r="H401">
        <v>9.6751523926556268E-2</v>
      </c>
      <c r="I401" t="s">
        <v>219</v>
      </c>
    </row>
    <row r="402" spans="1:9" x14ac:dyDescent="0.35">
      <c r="A402" t="s">
        <v>148</v>
      </c>
      <c r="B402" t="s">
        <v>197</v>
      </c>
      <c r="C402" t="s">
        <v>186</v>
      </c>
      <c r="D402">
        <v>2017</v>
      </c>
      <c r="E402">
        <v>1.5818491497620271</v>
      </c>
      <c r="F402">
        <v>2.3680132788277781</v>
      </c>
      <c r="G402">
        <f t="shared" si="6"/>
        <v>0.78616412906575106</v>
      </c>
      <c r="H402">
        <v>3.6832174672611143E-2</v>
      </c>
      <c r="I402" t="s">
        <v>219</v>
      </c>
    </row>
    <row r="403" spans="1:9" x14ac:dyDescent="0.35">
      <c r="A403" t="s">
        <v>148</v>
      </c>
      <c r="B403" t="s">
        <v>198</v>
      </c>
      <c r="C403" t="s">
        <v>188</v>
      </c>
      <c r="D403">
        <v>2017</v>
      </c>
      <c r="E403">
        <v>1.626978361111475</v>
      </c>
      <c r="F403">
        <v>2.3680132788277781</v>
      </c>
      <c r="G403">
        <f t="shared" si="6"/>
        <v>0.74103491771630314</v>
      </c>
      <c r="H403">
        <v>3.6832174672611143E-2</v>
      </c>
      <c r="I403" t="s">
        <v>219</v>
      </c>
    </row>
    <row r="404" spans="1:9" x14ac:dyDescent="0.35">
      <c r="A404" t="s">
        <v>148</v>
      </c>
      <c r="B404" t="s">
        <v>199</v>
      </c>
      <c r="C404" t="s">
        <v>186</v>
      </c>
      <c r="D404">
        <v>2017</v>
      </c>
      <c r="E404">
        <v>2.5716586567718469</v>
      </c>
      <c r="F404">
        <v>2.3680132788277781</v>
      </c>
      <c r="G404">
        <f t="shared" si="6"/>
        <v>-0.20364537794406878</v>
      </c>
      <c r="H404">
        <v>3.6832174672611143E-2</v>
      </c>
      <c r="I404" t="s">
        <v>219</v>
      </c>
    </row>
    <row r="405" spans="1:9" x14ac:dyDescent="0.35">
      <c r="A405" t="s">
        <v>148</v>
      </c>
      <c r="B405" t="s">
        <v>200</v>
      </c>
      <c r="C405" t="s">
        <v>188</v>
      </c>
      <c r="D405">
        <v>2017</v>
      </c>
      <c r="E405">
        <v>1.728692467241477</v>
      </c>
      <c r="F405">
        <v>2.3680132788277781</v>
      </c>
      <c r="G405">
        <f t="shared" si="6"/>
        <v>0.63932081158630116</v>
      </c>
      <c r="H405">
        <v>3.6832174672611143E-2</v>
      </c>
      <c r="I405" t="s">
        <v>219</v>
      </c>
    </row>
    <row r="406" spans="1:9" x14ac:dyDescent="0.35">
      <c r="A406" t="s">
        <v>150</v>
      </c>
      <c r="B406" t="s">
        <v>197</v>
      </c>
      <c r="C406" t="s">
        <v>186</v>
      </c>
      <c r="D406">
        <v>2017</v>
      </c>
      <c r="E406">
        <v>1.4744000913811779</v>
      </c>
      <c r="F406">
        <v>3.139119319610074</v>
      </c>
      <c r="G406">
        <f t="shared" si="6"/>
        <v>1.6647192282288961</v>
      </c>
      <c r="H406">
        <v>4.5690027294246323E-2</v>
      </c>
      <c r="I406" t="s">
        <v>219</v>
      </c>
    </row>
    <row r="407" spans="1:9" x14ac:dyDescent="0.35">
      <c r="A407" t="s">
        <v>150</v>
      </c>
      <c r="B407" t="s">
        <v>198</v>
      </c>
      <c r="C407" t="s">
        <v>188</v>
      </c>
      <c r="D407">
        <v>2017</v>
      </c>
      <c r="E407">
        <v>1.5665137095587811</v>
      </c>
      <c r="F407">
        <v>3.139119319610074</v>
      </c>
      <c r="G407">
        <f t="shared" si="6"/>
        <v>1.5726056100512928</v>
      </c>
      <c r="H407">
        <v>4.5690027294246323E-2</v>
      </c>
      <c r="I407" t="s">
        <v>219</v>
      </c>
    </row>
    <row r="408" spans="1:9" x14ac:dyDescent="0.35">
      <c r="A408" t="s">
        <v>150</v>
      </c>
      <c r="B408" t="s">
        <v>199</v>
      </c>
      <c r="C408" t="s">
        <v>186</v>
      </c>
      <c r="D408">
        <v>2017</v>
      </c>
      <c r="E408">
        <v>2.1518537819505301</v>
      </c>
      <c r="F408">
        <v>3.139119319610074</v>
      </c>
      <c r="G408">
        <f t="shared" si="6"/>
        <v>0.98726553765954383</v>
      </c>
      <c r="H408">
        <v>4.5690027294246323E-2</v>
      </c>
      <c r="I408" t="s">
        <v>219</v>
      </c>
    </row>
    <row r="409" spans="1:9" x14ac:dyDescent="0.35">
      <c r="A409" t="s">
        <v>150</v>
      </c>
      <c r="B409" t="s">
        <v>200</v>
      </c>
      <c r="C409" t="s">
        <v>188</v>
      </c>
      <c r="D409">
        <v>2017</v>
      </c>
      <c r="E409">
        <v>1.6411721834364681</v>
      </c>
      <c r="F409">
        <v>3.139119319610074</v>
      </c>
      <c r="G409">
        <f t="shared" si="6"/>
        <v>1.4979471361736059</v>
      </c>
      <c r="H409">
        <v>4.5690027294246323E-2</v>
      </c>
      <c r="I409" t="s">
        <v>219</v>
      </c>
    </row>
    <row r="410" spans="1:9" x14ac:dyDescent="0.35">
      <c r="A410" t="s">
        <v>154</v>
      </c>
      <c r="B410" t="s">
        <v>197</v>
      </c>
      <c r="C410" t="s">
        <v>186</v>
      </c>
      <c r="D410">
        <v>2017</v>
      </c>
      <c r="E410">
        <v>3.6014209648164601</v>
      </c>
      <c r="F410">
        <v>9.6242949957613337</v>
      </c>
      <c r="G410">
        <f t="shared" si="6"/>
        <v>6.0228740309448732</v>
      </c>
      <c r="H410">
        <v>6.6720829371040333E-2</v>
      </c>
      <c r="I410" t="s">
        <v>219</v>
      </c>
    </row>
    <row r="411" spans="1:9" x14ac:dyDescent="0.35">
      <c r="A411" t="s">
        <v>154</v>
      </c>
      <c r="B411" t="s">
        <v>198</v>
      </c>
      <c r="C411" t="s">
        <v>188</v>
      </c>
      <c r="D411">
        <v>2017</v>
      </c>
      <c r="E411">
        <v>3.6717987560630938</v>
      </c>
      <c r="F411">
        <v>9.6242949957613337</v>
      </c>
      <c r="G411">
        <f t="shared" si="6"/>
        <v>5.9524962396982399</v>
      </c>
      <c r="H411">
        <v>6.6720829371040333E-2</v>
      </c>
      <c r="I411" t="s">
        <v>219</v>
      </c>
    </row>
    <row r="412" spans="1:9" x14ac:dyDescent="0.35">
      <c r="A412" t="s">
        <v>154</v>
      </c>
      <c r="B412" t="s">
        <v>199</v>
      </c>
      <c r="C412" t="s">
        <v>186</v>
      </c>
      <c r="D412">
        <v>2017</v>
      </c>
      <c r="E412">
        <v>4.8263025218790556</v>
      </c>
      <c r="F412">
        <v>9.6242949957613337</v>
      </c>
      <c r="G412">
        <f t="shared" si="6"/>
        <v>4.7979924738822781</v>
      </c>
      <c r="H412">
        <v>6.6720829371040333E-2</v>
      </c>
      <c r="I412" t="s">
        <v>219</v>
      </c>
    </row>
    <row r="413" spans="1:9" x14ac:dyDescent="0.35">
      <c r="A413" t="s">
        <v>154</v>
      </c>
      <c r="B413" t="s">
        <v>200</v>
      </c>
      <c r="C413" t="s">
        <v>188</v>
      </c>
      <c r="D413">
        <v>2017</v>
      </c>
      <c r="E413">
        <v>3.9509452446526701</v>
      </c>
      <c r="F413">
        <v>9.6242949957613337</v>
      </c>
      <c r="G413">
        <f t="shared" si="6"/>
        <v>5.6733497511086632</v>
      </c>
      <c r="H413">
        <v>6.6720829371040333E-2</v>
      </c>
      <c r="I413" t="s">
        <v>219</v>
      </c>
    </row>
    <row r="414" spans="1:9" x14ac:dyDescent="0.35">
      <c r="A414" t="s">
        <v>156</v>
      </c>
      <c r="B414" t="s">
        <v>197</v>
      </c>
      <c r="C414" t="s">
        <v>186</v>
      </c>
      <c r="D414">
        <v>2017</v>
      </c>
      <c r="E414">
        <v>1.6517530585588249</v>
      </c>
      <c r="F414">
        <v>2.7431906089065579</v>
      </c>
      <c r="G414">
        <f t="shared" si="6"/>
        <v>1.0914375503477329</v>
      </c>
      <c r="H414">
        <v>0.10001241431824751</v>
      </c>
      <c r="I414" t="s">
        <v>219</v>
      </c>
    </row>
    <row r="415" spans="1:9" x14ac:dyDescent="0.35">
      <c r="A415" t="s">
        <v>156</v>
      </c>
      <c r="B415" t="s">
        <v>198</v>
      </c>
      <c r="C415" t="s">
        <v>188</v>
      </c>
      <c r="D415">
        <v>2017</v>
      </c>
      <c r="E415">
        <v>1.9694041267229729</v>
      </c>
      <c r="F415">
        <v>2.7431906089065579</v>
      </c>
      <c r="G415">
        <f t="shared" si="6"/>
        <v>0.77378648218358492</v>
      </c>
      <c r="H415">
        <v>0.10001241431824751</v>
      </c>
      <c r="I415" t="s">
        <v>219</v>
      </c>
    </row>
    <row r="416" spans="1:9" x14ac:dyDescent="0.35">
      <c r="A416" t="s">
        <v>156</v>
      </c>
      <c r="B416" t="s">
        <v>199</v>
      </c>
      <c r="C416" t="s">
        <v>186</v>
      </c>
      <c r="D416">
        <v>2017</v>
      </c>
      <c r="E416">
        <v>3.2081591137887999</v>
      </c>
      <c r="F416">
        <v>2.7431906089065579</v>
      </c>
      <c r="G416">
        <f t="shared" si="6"/>
        <v>-0.46496850488224206</v>
      </c>
      <c r="H416">
        <v>0.10001241431824751</v>
      </c>
      <c r="I416" t="s">
        <v>219</v>
      </c>
    </row>
    <row r="417" spans="1:9" x14ac:dyDescent="0.35">
      <c r="A417" t="s">
        <v>156</v>
      </c>
      <c r="B417" t="s">
        <v>200</v>
      </c>
      <c r="C417" t="s">
        <v>188</v>
      </c>
      <c r="D417">
        <v>2017</v>
      </c>
      <c r="E417">
        <v>2.1108256212513781</v>
      </c>
      <c r="F417">
        <v>2.7431906089065579</v>
      </c>
      <c r="G417">
        <f t="shared" si="6"/>
        <v>0.63236498765517979</v>
      </c>
      <c r="H417">
        <v>0.10001241431824751</v>
      </c>
      <c r="I417" t="s">
        <v>219</v>
      </c>
    </row>
    <row r="418" spans="1:9" x14ac:dyDescent="0.35">
      <c r="A418" t="s">
        <v>148</v>
      </c>
      <c r="B418" t="s">
        <v>199</v>
      </c>
      <c r="C418" t="s">
        <v>186</v>
      </c>
      <c r="D418">
        <v>2018</v>
      </c>
      <c r="E418">
        <v>2.3931358040782502</v>
      </c>
      <c r="F418">
        <v>2.3622453086648898</v>
      </c>
      <c r="G418">
        <f t="shared" si="6"/>
        <v>-3.0890495413360419E-2</v>
      </c>
      <c r="H418">
        <v>3.7160507984826702E-2</v>
      </c>
      <c r="I418" t="s">
        <v>219</v>
      </c>
    </row>
    <row r="419" spans="1:9" x14ac:dyDescent="0.35">
      <c r="A419" t="s">
        <v>148</v>
      </c>
      <c r="B419" t="s">
        <v>200</v>
      </c>
      <c r="C419" t="s">
        <v>188</v>
      </c>
      <c r="D419">
        <v>2018</v>
      </c>
      <c r="E419">
        <v>1.65788346393998</v>
      </c>
      <c r="F419">
        <v>2.3622453086648898</v>
      </c>
      <c r="G419">
        <f t="shared" si="6"/>
        <v>0.70436184472490981</v>
      </c>
      <c r="H419">
        <v>3.7160507984826702E-2</v>
      </c>
      <c r="I419" t="s">
        <v>219</v>
      </c>
    </row>
    <row r="420" spans="1:9" x14ac:dyDescent="0.35">
      <c r="A420" t="s">
        <v>148</v>
      </c>
      <c r="B420" t="s">
        <v>201</v>
      </c>
      <c r="C420" t="s">
        <v>186</v>
      </c>
      <c r="D420">
        <v>2018</v>
      </c>
      <c r="E420">
        <v>2.740700342709967</v>
      </c>
      <c r="F420">
        <v>2.3622453086648898</v>
      </c>
      <c r="G420">
        <f t="shared" si="6"/>
        <v>-0.37845503404507719</v>
      </c>
      <c r="H420">
        <v>3.7160507984826702E-2</v>
      </c>
      <c r="I420" t="s">
        <v>219</v>
      </c>
    </row>
    <row r="421" spans="1:9" x14ac:dyDescent="0.35">
      <c r="A421" t="s">
        <v>148</v>
      </c>
      <c r="B421" t="s">
        <v>202</v>
      </c>
      <c r="C421" t="s">
        <v>188</v>
      </c>
      <c r="D421">
        <v>2018</v>
      </c>
      <c r="E421">
        <v>2.8029630500962628</v>
      </c>
      <c r="F421">
        <v>2.3622453086648898</v>
      </c>
      <c r="G421">
        <f t="shared" si="6"/>
        <v>-0.44071774143137299</v>
      </c>
      <c r="H421">
        <v>3.7160507984826702E-2</v>
      </c>
      <c r="I421" t="s">
        <v>219</v>
      </c>
    </row>
    <row r="422" spans="1:9" x14ac:dyDescent="0.35">
      <c r="A422" t="s">
        <v>150</v>
      </c>
      <c r="B422" t="s">
        <v>199</v>
      </c>
      <c r="C422" t="s">
        <v>186</v>
      </c>
      <c r="D422">
        <v>2018</v>
      </c>
      <c r="E422">
        <v>2.1207866853858448</v>
      </c>
      <c r="F422">
        <v>1.2673227814059229</v>
      </c>
      <c r="G422">
        <f t="shared" si="6"/>
        <v>-0.85346390397992189</v>
      </c>
      <c r="H422">
        <v>4.7156772736544193E-2</v>
      </c>
      <c r="I422" t="s">
        <v>219</v>
      </c>
    </row>
    <row r="423" spans="1:9" x14ac:dyDescent="0.35">
      <c r="A423" t="s">
        <v>150</v>
      </c>
      <c r="B423" t="s">
        <v>200</v>
      </c>
      <c r="C423" t="s">
        <v>188</v>
      </c>
      <c r="D423">
        <v>2018</v>
      </c>
      <c r="E423">
        <v>1.853976950650349</v>
      </c>
      <c r="F423">
        <v>1.2673227814059229</v>
      </c>
      <c r="G423">
        <f t="shared" si="6"/>
        <v>-0.58665416924442604</v>
      </c>
      <c r="H423">
        <v>4.7156772736544193E-2</v>
      </c>
      <c r="I423" t="s">
        <v>219</v>
      </c>
    </row>
    <row r="424" spans="1:9" x14ac:dyDescent="0.35">
      <c r="A424" t="s">
        <v>150</v>
      </c>
      <c r="B424" t="s">
        <v>201</v>
      </c>
      <c r="C424" t="s">
        <v>186</v>
      </c>
      <c r="D424">
        <v>2018</v>
      </c>
      <c r="E424">
        <v>1.7181609113874341</v>
      </c>
      <c r="F424">
        <v>1.2673227814059229</v>
      </c>
      <c r="G424">
        <f t="shared" si="6"/>
        <v>-0.45083812998151118</v>
      </c>
      <c r="H424">
        <v>4.7156772736544193E-2</v>
      </c>
      <c r="I424" t="s">
        <v>219</v>
      </c>
    </row>
    <row r="425" spans="1:9" x14ac:dyDescent="0.35">
      <c r="A425" t="s">
        <v>150</v>
      </c>
      <c r="B425" t="s">
        <v>202</v>
      </c>
      <c r="C425" t="s">
        <v>188</v>
      </c>
      <c r="D425">
        <v>2018</v>
      </c>
      <c r="E425">
        <v>2.3062043523037761</v>
      </c>
      <c r="F425">
        <v>1.2673227814059229</v>
      </c>
      <c r="G425">
        <f t="shared" si="6"/>
        <v>-1.0388815708978532</v>
      </c>
      <c r="H425">
        <v>4.7156772736544193E-2</v>
      </c>
      <c r="I425" t="s">
        <v>219</v>
      </c>
    </row>
    <row r="426" spans="1:9" x14ac:dyDescent="0.35">
      <c r="A426" t="s">
        <v>153</v>
      </c>
      <c r="B426" t="s">
        <v>199</v>
      </c>
      <c r="C426" t="s">
        <v>186</v>
      </c>
      <c r="D426">
        <v>2018</v>
      </c>
      <c r="E426">
        <v>1.745757461080699</v>
      </c>
      <c r="F426">
        <v>1.5720137685547519</v>
      </c>
      <c r="G426">
        <f t="shared" si="6"/>
        <v>-0.17374369252594701</v>
      </c>
      <c r="H426">
        <v>2.7590509290688452E-2</v>
      </c>
      <c r="I426" t="s">
        <v>219</v>
      </c>
    </row>
    <row r="427" spans="1:9" x14ac:dyDescent="0.35">
      <c r="A427" t="s">
        <v>153</v>
      </c>
      <c r="B427" t="s">
        <v>200</v>
      </c>
      <c r="C427" t="s">
        <v>188</v>
      </c>
      <c r="D427">
        <v>2018</v>
      </c>
      <c r="E427">
        <v>1.72584962487905</v>
      </c>
      <c r="F427">
        <v>1.5720137685547519</v>
      </c>
      <c r="G427">
        <f t="shared" si="6"/>
        <v>-0.15383585632429808</v>
      </c>
      <c r="H427">
        <v>2.7590509290688452E-2</v>
      </c>
      <c r="I427" t="s">
        <v>219</v>
      </c>
    </row>
    <row r="428" spans="1:9" x14ac:dyDescent="0.35">
      <c r="A428" t="s">
        <v>153</v>
      </c>
      <c r="B428" t="s">
        <v>201</v>
      </c>
      <c r="C428" t="s">
        <v>186</v>
      </c>
      <c r="D428">
        <v>2018</v>
      </c>
      <c r="E428">
        <v>1.6664324661772369</v>
      </c>
      <c r="F428">
        <v>1.5720137685547519</v>
      </c>
      <c r="G428">
        <f t="shared" si="6"/>
        <v>-9.4418697622485004E-2</v>
      </c>
      <c r="H428">
        <v>2.7590509290688452E-2</v>
      </c>
      <c r="I428" t="s">
        <v>219</v>
      </c>
    </row>
    <row r="429" spans="1:9" x14ac:dyDescent="0.35">
      <c r="A429" t="s">
        <v>153</v>
      </c>
      <c r="B429" t="s">
        <v>202</v>
      </c>
      <c r="C429" t="s">
        <v>188</v>
      </c>
      <c r="D429">
        <v>2018</v>
      </c>
      <c r="E429">
        <v>1.989603282667241</v>
      </c>
      <c r="F429">
        <v>1.5720137685547519</v>
      </c>
      <c r="G429">
        <f t="shared" si="6"/>
        <v>-0.41758951411248901</v>
      </c>
      <c r="H429">
        <v>2.7590509290688452E-2</v>
      </c>
      <c r="I429" t="s">
        <v>219</v>
      </c>
    </row>
    <row r="430" spans="1:9" x14ac:dyDescent="0.35">
      <c r="A430" t="s">
        <v>154</v>
      </c>
      <c r="B430" t="s">
        <v>199</v>
      </c>
      <c r="C430" t="s">
        <v>186</v>
      </c>
      <c r="D430">
        <v>2018</v>
      </c>
      <c r="E430">
        <v>3.9055452515839528</v>
      </c>
      <c r="F430">
        <v>7.4446874521163222</v>
      </c>
      <c r="G430">
        <f t="shared" si="6"/>
        <v>3.5391422005323694</v>
      </c>
      <c r="H430">
        <v>5.7554795415510653E-2</v>
      </c>
      <c r="I430" t="s">
        <v>219</v>
      </c>
    </row>
    <row r="431" spans="1:9" x14ac:dyDescent="0.35">
      <c r="A431" t="s">
        <v>154</v>
      </c>
      <c r="B431" t="s">
        <v>200</v>
      </c>
      <c r="C431" t="s">
        <v>188</v>
      </c>
      <c r="D431">
        <v>2018</v>
      </c>
      <c r="E431">
        <v>3.6432271266646499</v>
      </c>
      <c r="F431">
        <v>7.4446874521163222</v>
      </c>
      <c r="G431">
        <f t="shared" si="6"/>
        <v>3.8014603254516723</v>
      </c>
      <c r="H431">
        <v>5.7554795415510653E-2</v>
      </c>
      <c r="I431" t="s">
        <v>219</v>
      </c>
    </row>
    <row r="432" spans="1:9" x14ac:dyDescent="0.35">
      <c r="A432" t="s">
        <v>154</v>
      </c>
      <c r="B432" t="s">
        <v>201</v>
      </c>
      <c r="C432" t="s">
        <v>186</v>
      </c>
      <c r="D432">
        <v>2018</v>
      </c>
      <c r="E432">
        <v>7.8117760082768486</v>
      </c>
      <c r="F432">
        <v>7.4446874521163222</v>
      </c>
      <c r="G432">
        <f t="shared" si="6"/>
        <v>-0.36708855616052638</v>
      </c>
      <c r="H432">
        <v>5.7554795415510653E-2</v>
      </c>
      <c r="I432" t="s">
        <v>219</v>
      </c>
    </row>
    <row r="433" spans="1:9" x14ac:dyDescent="0.35">
      <c r="A433" t="s">
        <v>154</v>
      </c>
      <c r="B433" t="s">
        <v>202</v>
      </c>
      <c r="C433" t="s">
        <v>188</v>
      </c>
      <c r="D433">
        <v>2018</v>
      </c>
      <c r="E433">
        <v>5.6808928025538163</v>
      </c>
      <c r="F433">
        <v>7.4446874521163222</v>
      </c>
      <c r="G433">
        <f t="shared" si="6"/>
        <v>1.7637946495625059</v>
      </c>
      <c r="H433">
        <v>5.7554795415510653E-2</v>
      </c>
      <c r="I433" t="s">
        <v>219</v>
      </c>
    </row>
    <row r="434" spans="1:9" x14ac:dyDescent="0.35">
      <c r="A434" t="s">
        <v>156</v>
      </c>
      <c r="B434" t="s">
        <v>199</v>
      </c>
      <c r="C434" t="s">
        <v>186</v>
      </c>
      <c r="D434">
        <v>2018</v>
      </c>
      <c r="E434">
        <v>2.719855882122268</v>
      </c>
      <c r="F434">
        <v>2.2276489335745251</v>
      </c>
      <c r="G434">
        <f t="shared" si="6"/>
        <v>-0.49220694854774294</v>
      </c>
      <c r="H434">
        <v>0.1051013250257785</v>
      </c>
      <c r="I434" t="s">
        <v>219</v>
      </c>
    </row>
    <row r="435" spans="1:9" x14ac:dyDescent="0.35">
      <c r="A435" t="s">
        <v>156</v>
      </c>
      <c r="B435" t="s">
        <v>200</v>
      </c>
      <c r="C435" t="s">
        <v>188</v>
      </c>
      <c r="D435">
        <v>2018</v>
      </c>
      <c r="E435">
        <v>1.81696463155987</v>
      </c>
      <c r="F435">
        <v>2.2276489335745251</v>
      </c>
      <c r="G435">
        <f t="shared" si="6"/>
        <v>0.41068430201465511</v>
      </c>
      <c r="H435">
        <v>0.1051013250257785</v>
      </c>
      <c r="I435" t="s">
        <v>219</v>
      </c>
    </row>
    <row r="436" spans="1:9" x14ac:dyDescent="0.35">
      <c r="A436" t="s">
        <v>156</v>
      </c>
      <c r="B436" t="s">
        <v>201</v>
      </c>
      <c r="C436" t="s">
        <v>186</v>
      </c>
      <c r="D436">
        <v>2018</v>
      </c>
      <c r="E436">
        <v>2.836804692292016</v>
      </c>
      <c r="F436">
        <v>2.2276489335745251</v>
      </c>
      <c r="G436">
        <f t="shared" si="6"/>
        <v>-0.60915575871749095</v>
      </c>
      <c r="H436">
        <v>0.1051013250257785</v>
      </c>
      <c r="I436" t="s">
        <v>219</v>
      </c>
    </row>
    <row r="437" spans="1:9" x14ac:dyDescent="0.35">
      <c r="A437" t="s">
        <v>156</v>
      </c>
      <c r="B437" t="s">
        <v>202</v>
      </c>
      <c r="C437" t="s">
        <v>188</v>
      </c>
      <c r="D437">
        <v>2018</v>
      </c>
      <c r="E437">
        <v>2.9504045313044398</v>
      </c>
      <c r="F437">
        <v>2.2276489335745251</v>
      </c>
      <c r="G437">
        <f t="shared" si="6"/>
        <v>-0.72275559772991471</v>
      </c>
      <c r="H437">
        <v>0.1051013250257785</v>
      </c>
      <c r="I437" t="s">
        <v>219</v>
      </c>
    </row>
    <row r="438" spans="1:9" x14ac:dyDescent="0.35">
      <c r="A438" t="s">
        <v>148</v>
      </c>
      <c r="B438" t="s">
        <v>201</v>
      </c>
      <c r="C438" t="s">
        <v>186</v>
      </c>
      <c r="D438">
        <v>2019</v>
      </c>
      <c r="E438">
        <v>1.956993039697497</v>
      </c>
      <c r="F438">
        <v>1.6857084827373969</v>
      </c>
      <c r="G438">
        <f t="shared" si="6"/>
        <v>-0.27128455696010012</v>
      </c>
      <c r="H438">
        <v>3.6199727352701931E-2</v>
      </c>
      <c r="I438" t="s">
        <v>219</v>
      </c>
    </row>
    <row r="439" spans="1:9" x14ac:dyDescent="0.35">
      <c r="A439" t="s">
        <v>148</v>
      </c>
      <c r="B439" t="s">
        <v>202</v>
      </c>
      <c r="C439" t="s">
        <v>188</v>
      </c>
      <c r="D439">
        <v>2019</v>
      </c>
      <c r="E439">
        <v>2.158686474515914</v>
      </c>
      <c r="F439">
        <v>1.6857084827373969</v>
      </c>
      <c r="G439">
        <f t="shared" si="6"/>
        <v>-0.47297799177851707</v>
      </c>
      <c r="H439">
        <v>3.6199727352701931E-2</v>
      </c>
      <c r="I439" t="s">
        <v>219</v>
      </c>
    </row>
    <row r="440" spans="1:9" x14ac:dyDescent="0.35">
      <c r="A440" t="s">
        <v>148</v>
      </c>
      <c r="B440" t="s">
        <v>203</v>
      </c>
      <c r="C440" t="s">
        <v>186</v>
      </c>
      <c r="D440">
        <v>2019</v>
      </c>
      <c r="E440">
        <v>1.548243112232184</v>
      </c>
      <c r="F440">
        <v>1.6857084827373969</v>
      </c>
      <c r="G440">
        <f t="shared" si="6"/>
        <v>0.1374653705052129</v>
      </c>
      <c r="H440">
        <v>3.6199727352701931E-2</v>
      </c>
      <c r="I440" t="s">
        <v>219</v>
      </c>
    </row>
    <row r="441" spans="1:9" x14ac:dyDescent="0.35">
      <c r="A441" t="s">
        <v>148</v>
      </c>
      <c r="B441" t="s">
        <v>204</v>
      </c>
      <c r="C441" t="s">
        <v>188</v>
      </c>
      <c r="D441">
        <v>2019</v>
      </c>
      <c r="E441">
        <v>1.5232710630633359</v>
      </c>
      <c r="F441">
        <v>1.6857084827373969</v>
      </c>
      <c r="G441">
        <f t="shared" si="6"/>
        <v>0.162437419674061</v>
      </c>
      <c r="H441">
        <v>3.6199727352701931E-2</v>
      </c>
      <c r="I441" t="s">
        <v>219</v>
      </c>
    </row>
    <row r="442" spans="1:9" x14ac:dyDescent="0.35">
      <c r="A442" t="s">
        <v>150</v>
      </c>
      <c r="B442" t="s">
        <v>201</v>
      </c>
      <c r="C442" t="s">
        <v>186</v>
      </c>
      <c r="D442">
        <v>2019</v>
      </c>
      <c r="E442">
        <v>1.837083008004692</v>
      </c>
      <c r="F442">
        <v>1.110244719033926</v>
      </c>
      <c r="G442">
        <f t="shared" si="6"/>
        <v>-0.72683828897076608</v>
      </c>
      <c r="H442">
        <v>4.6268288104675287E-2</v>
      </c>
      <c r="I442" t="s">
        <v>219</v>
      </c>
    </row>
    <row r="443" spans="1:9" x14ac:dyDescent="0.35">
      <c r="A443" t="s">
        <v>150</v>
      </c>
      <c r="B443" t="s">
        <v>202</v>
      </c>
      <c r="C443" t="s">
        <v>188</v>
      </c>
      <c r="D443">
        <v>2019</v>
      </c>
      <c r="E443">
        <v>2.050241516126516</v>
      </c>
      <c r="F443">
        <v>1.110244719033926</v>
      </c>
      <c r="G443">
        <f t="shared" si="6"/>
        <v>-0.93999679709258999</v>
      </c>
      <c r="H443">
        <v>4.6268288104675287E-2</v>
      </c>
      <c r="I443" t="s">
        <v>219</v>
      </c>
    </row>
    <row r="444" spans="1:9" x14ac:dyDescent="0.35">
      <c r="A444" t="s">
        <v>150</v>
      </c>
      <c r="B444" t="s">
        <v>203</v>
      </c>
      <c r="C444" t="s">
        <v>186</v>
      </c>
      <c r="D444">
        <v>2019</v>
      </c>
      <c r="E444">
        <v>0.43652728225691551</v>
      </c>
      <c r="F444">
        <v>1.110244719033926</v>
      </c>
      <c r="G444">
        <f t="shared" si="6"/>
        <v>0.67371743677701046</v>
      </c>
      <c r="H444">
        <v>4.6268288104675287E-2</v>
      </c>
      <c r="I444" t="s">
        <v>219</v>
      </c>
    </row>
    <row r="445" spans="1:9" x14ac:dyDescent="0.35">
      <c r="A445" t="s">
        <v>150</v>
      </c>
      <c r="B445" t="s">
        <v>204</v>
      </c>
      <c r="C445" t="s">
        <v>188</v>
      </c>
      <c r="D445">
        <v>2019</v>
      </c>
      <c r="E445">
        <v>0.54362498919910962</v>
      </c>
      <c r="F445">
        <v>1.110244719033926</v>
      </c>
      <c r="G445">
        <f t="shared" si="6"/>
        <v>0.56661972983481634</v>
      </c>
      <c r="H445">
        <v>4.6268288104675287E-2</v>
      </c>
      <c r="I445" t="s">
        <v>219</v>
      </c>
    </row>
    <row r="446" spans="1:9" x14ac:dyDescent="0.35">
      <c r="A446" t="s">
        <v>154</v>
      </c>
      <c r="B446" t="s">
        <v>201</v>
      </c>
      <c r="C446" t="s">
        <v>186</v>
      </c>
      <c r="D446">
        <v>2019</v>
      </c>
      <c r="E446">
        <v>4.5299756937161373</v>
      </c>
      <c r="F446">
        <v>4.8237638263446936</v>
      </c>
      <c r="G446">
        <f t="shared" si="6"/>
        <v>0.2937881326285563</v>
      </c>
      <c r="H446">
        <v>7.6517415673311953E-2</v>
      </c>
      <c r="I446" t="s">
        <v>219</v>
      </c>
    </row>
    <row r="447" spans="1:9" x14ac:dyDescent="0.35">
      <c r="A447" t="s">
        <v>154</v>
      </c>
      <c r="B447" t="s">
        <v>202</v>
      </c>
      <c r="C447" t="s">
        <v>188</v>
      </c>
      <c r="D447">
        <v>2019</v>
      </c>
      <c r="E447">
        <v>4.058674421459818</v>
      </c>
      <c r="F447">
        <v>4.8237638263446936</v>
      </c>
      <c r="G447">
        <f t="shared" si="6"/>
        <v>0.76508940488487553</v>
      </c>
      <c r="H447">
        <v>7.6517415673311953E-2</v>
      </c>
      <c r="I447" t="s">
        <v>219</v>
      </c>
    </row>
    <row r="448" spans="1:9" x14ac:dyDescent="0.35">
      <c r="A448" t="s">
        <v>154</v>
      </c>
      <c r="B448" t="s">
        <v>203</v>
      </c>
      <c r="C448" t="s">
        <v>186</v>
      </c>
      <c r="D448">
        <v>2019</v>
      </c>
      <c r="E448">
        <v>5.6355935792373302</v>
      </c>
      <c r="F448">
        <v>4.8237638263446936</v>
      </c>
      <c r="G448">
        <f t="shared" si="6"/>
        <v>-0.81182975289263659</v>
      </c>
      <c r="H448">
        <v>7.6517415673311953E-2</v>
      </c>
      <c r="I448" t="s">
        <v>219</v>
      </c>
    </row>
    <row r="449" spans="1:9" x14ac:dyDescent="0.35">
      <c r="A449" t="s">
        <v>154</v>
      </c>
      <c r="B449" t="s">
        <v>204</v>
      </c>
      <c r="C449" t="s">
        <v>188</v>
      </c>
      <c r="D449">
        <v>2019</v>
      </c>
      <c r="E449">
        <v>3.759569376747196</v>
      </c>
      <c r="F449">
        <v>4.8237638263446936</v>
      </c>
      <c r="G449">
        <f t="shared" si="6"/>
        <v>1.0641944495974975</v>
      </c>
      <c r="H449">
        <v>7.6517415673311953E-2</v>
      </c>
      <c r="I449" t="s">
        <v>219</v>
      </c>
    </row>
    <row r="450" spans="1:9" x14ac:dyDescent="0.35">
      <c r="A450" t="s">
        <v>156</v>
      </c>
      <c r="B450" t="s">
        <v>201</v>
      </c>
      <c r="C450" t="s">
        <v>186</v>
      </c>
      <c r="D450">
        <v>2019</v>
      </c>
      <c r="E450">
        <v>2.3973855170303038</v>
      </c>
      <c r="F450">
        <v>2.2687921571426761</v>
      </c>
      <c r="G450">
        <f t="shared" ref="G450:G513" si="7">IF(OR(F450="",E450=""),"",F450-E450)</f>
        <v>-0.12859335988762766</v>
      </c>
      <c r="H450">
        <v>0.1064529945852148</v>
      </c>
      <c r="I450" t="s">
        <v>219</v>
      </c>
    </row>
    <row r="451" spans="1:9" x14ac:dyDescent="0.35">
      <c r="A451" t="s">
        <v>156</v>
      </c>
      <c r="B451" t="s">
        <v>202</v>
      </c>
      <c r="C451" t="s">
        <v>188</v>
      </c>
      <c r="D451">
        <v>2019</v>
      </c>
      <c r="E451">
        <v>2.5903398154754731</v>
      </c>
      <c r="F451">
        <v>2.2687921571426761</v>
      </c>
      <c r="G451">
        <f t="shared" si="7"/>
        <v>-0.32154765833279697</v>
      </c>
      <c r="H451">
        <v>0.1064529945852148</v>
      </c>
      <c r="I451" t="s">
        <v>219</v>
      </c>
    </row>
    <row r="452" spans="1:9" x14ac:dyDescent="0.35">
      <c r="A452" t="s">
        <v>156</v>
      </c>
      <c r="B452" t="s">
        <v>203</v>
      </c>
      <c r="C452" t="s">
        <v>186</v>
      </c>
      <c r="D452">
        <v>2019</v>
      </c>
      <c r="E452">
        <v>1.699934171052897</v>
      </c>
      <c r="F452">
        <v>2.2687921571426761</v>
      </c>
      <c r="G452">
        <f t="shared" si="7"/>
        <v>0.56885798608977911</v>
      </c>
      <c r="H452">
        <v>0.1064529945852148</v>
      </c>
      <c r="I452" t="s">
        <v>219</v>
      </c>
    </row>
    <row r="453" spans="1:9" x14ac:dyDescent="0.35">
      <c r="A453" t="s">
        <v>156</v>
      </c>
      <c r="B453" t="s">
        <v>204</v>
      </c>
      <c r="C453" t="s">
        <v>188</v>
      </c>
      <c r="D453">
        <v>2019</v>
      </c>
      <c r="E453">
        <v>1.627911133653104</v>
      </c>
      <c r="F453">
        <v>2.2687921571426761</v>
      </c>
      <c r="G453">
        <f t="shared" si="7"/>
        <v>0.6408810234895721</v>
      </c>
      <c r="H453">
        <v>0.1064529945852148</v>
      </c>
      <c r="I453" t="s">
        <v>219</v>
      </c>
    </row>
    <row r="454" spans="1:9" x14ac:dyDescent="0.35">
      <c r="A454" t="s">
        <v>148</v>
      </c>
      <c r="B454" t="s">
        <v>203</v>
      </c>
      <c r="C454" t="s">
        <v>186</v>
      </c>
      <c r="D454">
        <v>2020</v>
      </c>
      <c r="E454">
        <v>1.3947816095145389</v>
      </c>
      <c r="F454">
        <v>-6.5900132771165296</v>
      </c>
      <c r="G454">
        <f t="shared" si="7"/>
        <v>-7.9847948866310681</v>
      </c>
      <c r="H454">
        <v>3.7342848327246797E-2</v>
      </c>
      <c r="I454" t="s">
        <v>219</v>
      </c>
    </row>
    <row r="455" spans="1:9" x14ac:dyDescent="0.35">
      <c r="A455" t="s">
        <v>148</v>
      </c>
      <c r="B455" t="s">
        <v>204</v>
      </c>
      <c r="C455" t="s">
        <v>188</v>
      </c>
      <c r="D455">
        <v>2020</v>
      </c>
      <c r="E455">
        <v>1.6306467331163921</v>
      </c>
      <c r="F455">
        <v>-6.5900132771165296</v>
      </c>
      <c r="G455">
        <f t="shared" si="7"/>
        <v>-8.2206600102329226</v>
      </c>
      <c r="H455">
        <v>3.7342848327246797E-2</v>
      </c>
      <c r="I455" t="s">
        <v>219</v>
      </c>
    </row>
    <row r="456" spans="1:9" x14ac:dyDescent="0.35">
      <c r="A456" t="s">
        <v>148</v>
      </c>
      <c r="B456" t="s">
        <v>205</v>
      </c>
      <c r="C456" t="s">
        <v>186</v>
      </c>
      <c r="D456">
        <v>2020</v>
      </c>
      <c r="E456">
        <v>-7.0511951651758391</v>
      </c>
      <c r="F456">
        <v>-6.5900132771165296</v>
      </c>
      <c r="G456">
        <f t="shared" si="7"/>
        <v>0.46118188805930949</v>
      </c>
      <c r="H456">
        <v>3.7342848327246797E-2</v>
      </c>
      <c r="I456" t="s">
        <v>219</v>
      </c>
    </row>
    <row r="457" spans="1:9" x14ac:dyDescent="0.35">
      <c r="A457" t="s">
        <v>148</v>
      </c>
      <c r="B457" t="s">
        <v>206</v>
      </c>
      <c r="C457" t="s">
        <v>188</v>
      </c>
      <c r="D457">
        <v>2020</v>
      </c>
      <c r="E457">
        <v>-5.5131277655310118</v>
      </c>
      <c r="F457">
        <v>-6.5900132771165296</v>
      </c>
      <c r="G457">
        <f t="shared" si="7"/>
        <v>-1.0768855115855178</v>
      </c>
      <c r="H457">
        <v>3.7342848327246797E-2</v>
      </c>
      <c r="I457" t="s">
        <v>219</v>
      </c>
    </row>
    <row r="458" spans="1:9" x14ac:dyDescent="0.35">
      <c r="A458" t="s">
        <v>150</v>
      </c>
      <c r="B458" t="s">
        <v>203</v>
      </c>
      <c r="C458" t="s">
        <v>186</v>
      </c>
      <c r="D458">
        <v>2020</v>
      </c>
      <c r="E458">
        <v>1.0098419735112829</v>
      </c>
      <c r="F458">
        <v>-4.5019012679871278</v>
      </c>
      <c r="G458">
        <f t="shared" si="7"/>
        <v>-5.5117432414984107</v>
      </c>
      <c r="H458">
        <v>4.7365748084544947E-2</v>
      </c>
      <c r="I458" t="s">
        <v>219</v>
      </c>
    </row>
    <row r="459" spans="1:9" x14ac:dyDescent="0.35">
      <c r="A459" t="s">
        <v>150</v>
      </c>
      <c r="B459" t="s">
        <v>204</v>
      </c>
      <c r="C459" t="s">
        <v>188</v>
      </c>
      <c r="D459">
        <v>2020</v>
      </c>
      <c r="E459">
        <v>1.5458815393741829</v>
      </c>
      <c r="F459">
        <v>-4.5019012679871278</v>
      </c>
      <c r="G459">
        <f t="shared" si="7"/>
        <v>-6.0477828073613109</v>
      </c>
      <c r="H459">
        <v>4.7365748084544947E-2</v>
      </c>
      <c r="I459" t="s">
        <v>219</v>
      </c>
    </row>
    <row r="460" spans="1:9" x14ac:dyDescent="0.35">
      <c r="A460" t="s">
        <v>150</v>
      </c>
      <c r="B460" t="s">
        <v>205</v>
      </c>
      <c r="C460" t="s">
        <v>186</v>
      </c>
      <c r="D460">
        <v>2020</v>
      </c>
      <c r="E460">
        <v>-5.5682040725027582</v>
      </c>
      <c r="F460">
        <v>-4.5019012679871278</v>
      </c>
      <c r="G460">
        <f t="shared" si="7"/>
        <v>1.0663028045156304</v>
      </c>
      <c r="H460">
        <v>4.7365748084544947E-2</v>
      </c>
      <c r="I460" t="s">
        <v>219</v>
      </c>
    </row>
    <row r="461" spans="1:9" x14ac:dyDescent="0.35">
      <c r="A461" t="s">
        <v>150</v>
      </c>
      <c r="B461" t="s">
        <v>206</v>
      </c>
      <c r="C461" t="s">
        <v>188</v>
      </c>
      <c r="D461">
        <v>2020</v>
      </c>
      <c r="E461">
        <v>-6.4695771848944261</v>
      </c>
      <c r="F461">
        <v>-4.5019012679871278</v>
      </c>
      <c r="G461">
        <f t="shared" si="7"/>
        <v>1.9676759169072984</v>
      </c>
      <c r="H461">
        <v>4.7365748084544947E-2</v>
      </c>
      <c r="I461" t="s">
        <v>219</v>
      </c>
    </row>
    <row r="462" spans="1:9" x14ac:dyDescent="0.35">
      <c r="A462" t="s">
        <v>153</v>
      </c>
      <c r="B462" t="s">
        <v>203</v>
      </c>
      <c r="C462" t="s">
        <v>186</v>
      </c>
      <c r="D462">
        <v>2020</v>
      </c>
      <c r="E462">
        <v>1.285387661815784</v>
      </c>
      <c r="F462">
        <v>-7.9120138942178206</v>
      </c>
      <c r="G462">
        <f t="shared" si="7"/>
        <v>-9.1974015560336042</v>
      </c>
      <c r="H462">
        <v>2.9304590829745601E-2</v>
      </c>
      <c r="I462" t="s">
        <v>219</v>
      </c>
    </row>
    <row r="463" spans="1:9" x14ac:dyDescent="0.35">
      <c r="A463" t="s">
        <v>153</v>
      </c>
      <c r="B463" t="s">
        <v>204</v>
      </c>
      <c r="C463" t="s">
        <v>188</v>
      </c>
      <c r="D463">
        <v>2020</v>
      </c>
      <c r="E463">
        <v>1.503749975943047</v>
      </c>
      <c r="F463">
        <v>-7.9120138942178206</v>
      </c>
      <c r="G463">
        <f t="shared" si="7"/>
        <v>-9.4157638701608679</v>
      </c>
      <c r="H463">
        <v>2.9304590829745601E-2</v>
      </c>
      <c r="I463" t="s">
        <v>219</v>
      </c>
    </row>
    <row r="464" spans="1:9" x14ac:dyDescent="0.35">
      <c r="A464" t="s">
        <v>153</v>
      </c>
      <c r="B464" t="s">
        <v>205</v>
      </c>
      <c r="C464" t="s">
        <v>186</v>
      </c>
      <c r="D464">
        <v>2020</v>
      </c>
      <c r="E464">
        <v>-9.3511426009976422</v>
      </c>
      <c r="F464">
        <v>-7.9120138942178206</v>
      </c>
      <c r="G464">
        <f t="shared" si="7"/>
        <v>1.4391287067798215</v>
      </c>
      <c r="H464">
        <v>2.9304590829745601E-2</v>
      </c>
      <c r="I464" t="s">
        <v>219</v>
      </c>
    </row>
    <row r="465" spans="1:9" x14ac:dyDescent="0.35">
      <c r="A465" t="s">
        <v>153</v>
      </c>
      <c r="B465" t="s">
        <v>206</v>
      </c>
      <c r="C465" t="s">
        <v>188</v>
      </c>
      <c r="D465">
        <v>2020</v>
      </c>
      <c r="E465">
        <v>-8.2482980854368328</v>
      </c>
      <c r="F465">
        <v>-7.9120138942178206</v>
      </c>
      <c r="G465">
        <f t="shared" si="7"/>
        <v>0.33628419121901221</v>
      </c>
      <c r="H465">
        <v>2.9304590829745601E-2</v>
      </c>
      <c r="I465" t="s">
        <v>219</v>
      </c>
    </row>
    <row r="466" spans="1:9" x14ac:dyDescent="0.35">
      <c r="A466" t="s">
        <v>154</v>
      </c>
      <c r="B466" t="s">
        <v>203</v>
      </c>
      <c r="C466" t="s">
        <v>186</v>
      </c>
      <c r="D466">
        <v>2020</v>
      </c>
      <c r="E466">
        <v>3.528571869780794</v>
      </c>
      <c r="F466">
        <v>6.9863814303713827</v>
      </c>
      <c r="G466">
        <f t="shared" si="7"/>
        <v>3.4578095605905887</v>
      </c>
      <c r="H466">
        <v>7.8520126567964268E-2</v>
      </c>
      <c r="I466" t="s">
        <v>219</v>
      </c>
    </row>
    <row r="467" spans="1:9" x14ac:dyDescent="0.35">
      <c r="A467" t="s">
        <v>154</v>
      </c>
      <c r="B467" t="s">
        <v>204</v>
      </c>
      <c r="C467" t="s">
        <v>188</v>
      </c>
      <c r="D467">
        <v>2020</v>
      </c>
      <c r="E467">
        <v>3.3676156234285992</v>
      </c>
      <c r="F467">
        <v>6.9863814303713827</v>
      </c>
      <c r="G467">
        <f t="shared" si="7"/>
        <v>3.6187658069427835</v>
      </c>
      <c r="H467">
        <v>7.8520126567964268E-2</v>
      </c>
      <c r="I467" t="s">
        <v>219</v>
      </c>
    </row>
    <row r="468" spans="1:9" x14ac:dyDescent="0.35">
      <c r="A468" t="s">
        <v>154</v>
      </c>
      <c r="B468" t="s">
        <v>205</v>
      </c>
      <c r="C468" t="s">
        <v>186</v>
      </c>
      <c r="D468">
        <v>2020</v>
      </c>
      <c r="E468">
        <v>-2.3373996171914708</v>
      </c>
      <c r="F468">
        <v>6.9863814303713827</v>
      </c>
      <c r="G468">
        <f t="shared" si="7"/>
        <v>9.3237810475628535</v>
      </c>
      <c r="H468">
        <v>7.8520126567964268E-2</v>
      </c>
      <c r="I468" t="s">
        <v>219</v>
      </c>
    </row>
    <row r="469" spans="1:9" x14ac:dyDescent="0.35">
      <c r="A469" t="s">
        <v>154</v>
      </c>
      <c r="B469" t="s">
        <v>206</v>
      </c>
      <c r="C469" t="s">
        <v>188</v>
      </c>
      <c r="D469">
        <v>2020</v>
      </c>
      <c r="E469">
        <v>-7.9470480138547073</v>
      </c>
      <c r="F469">
        <v>6.9863814303713827</v>
      </c>
      <c r="G469">
        <f t="shared" si="7"/>
        <v>14.933429444226089</v>
      </c>
      <c r="H469">
        <v>7.8520126567964268E-2</v>
      </c>
      <c r="I469" t="s">
        <v>219</v>
      </c>
    </row>
    <row r="470" spans="1:9" x14ac:dyDescent="0.35">
      <c r="A470" t="s">
        <v>156</v>
      </c>
      <c r="B470" t="s">
        <v>203</v>
      </c>
      <c r="C470" t="s">
        <v>186</v>
      </c>
      <c r="D470">
        <v>2020</v>
      </c>
      <c r="E470">
        <v>1.2831214058191649</v>
      </c>
      <c r="F470">
        <v>-3.9039509434828492</v>
      </c>
      <c r="G470">
        <f t="shared" si="7"/>
        <v>-5.1870723493020137</v>
      </c>
      <c r="H470">
        <v>0.1221855924012441</v>
      </c>
      <c r="I470" t="s">
        <v>219</v>
      </c>
    </row>
    <row r="471" spans="1:9" x14ac:dyDescent="0.35">
      <c r="A471" t="s">
        <v>156</v>
      </c>
      <c r="B471" t="s">
        <v>204</v>
      </c>
      <c r="C471" t="s">
        <v>188</v>
      </c>
      <c r="D471">
        <v>2020</v>
      </c>
      <c r="E471">
        <v>1.619436814413677</v>
      </c>
      <c r="F471">
        <v>-3.9039509434828492</v>
      </c>
      <c r="G471">
        <f t="shared" si="7"/>
        <v>-5.5233877578965265</v>
      </c>
      <c r="H471">
        <v>0.1221855924012441</v>
      </c>
      <c r="I471" t="s">
        <v>219</v>
      </c>
    </row>
    <row r="472" spans="1:9" x14ac:dyDescent="0.35">
      <c r="A472" t="s">
        <v>156</v>
      </c>
      <c r="B472" t="s">
        <v>205</v>
      </c>
      <c r="C472" t="s">
        <v>186</v>
      </c>
      <c r="D472">
        <v>2020</v>
      </c>
      <c r="E472">
        <v>-5.3222217587985954</v>
      </c>
      <c r="F472">
        <v>-3.9039509434828492</v>
      </c>
      <c r="G472">
        <f t="shared" si="7"/>
        <v>1.4182708153157462</v>
      </c>
      <c r="H472">
        <v>0.1221855924012441</v>
      </c>
      <c r="I472" t="s">
        <v>219</v>
      </c>
    </row>
    <row r="473" spans="1:9" x14ac:dyDescent="0.35">
      <c r="A473" t="s">
        <v>156</v>
      </c>
      <c r="B473" t="s">
        <v>206</v>
      </c>
      <c r="C473" t="s">
        <v>188</v>
      </c>
      <c r="D473">
        <v>2020</v>
      </c>
      <c r="E473">
        <v>-6.8478963820636896</v>
      </c>
      <c r="F473">
        <v>-3.9039509434828492</v>
      </c>
      <c r="G473">
        <f t="shared" si="7"/>
        <v>2.9439454385808403</v>
      </c>
      <c r="H473">
        <v>0.1221855924012441</v>
      </c>
      <c r="I473" t="s">
        <v>219</v>
      </c>
    </row>
    <row r="474" spans="1:9" x14ac:dyDescent="0.35">
      <c r="A474" t="s">
        <v>148</v>
      </c>
      <c r="B474" t="s">
        <v>205</v>
      </c>
      <c r="C474" t="s">
        <v>186</v>
      </c>
      <c r="D474">
        <v>2021</v>
      </c>
      <c r="E474">
        <v>4.1159384107752661</v>
      </c>
      <c r="F474">
        <v>4.8848712783015431</v>
      </c>
      <c r="G474">
        <f t="shared" si="7"/>
        <v>0.76893286752627699</v>
      </c>
      <c r="H474">
        <v>3.7574471148699079E-2</v>
      </c>
      <c r="I474" t="s">
        <v>219</v>
      </c>
    </row>
    <row r="475" spans="1:9" x14ac:dyDescent="0.35">
      <c r="A475" t="s">
        <v>148</v>
      </c>
      <c r="B475" t="s">
        <v>206</v>
      </c>
      <c r="C475" t="s">
        <v>188</v>
      </c>
      <c r="D475">
        <v>2021</v>
      </c>
      <c r="E475">
        <v>5.0052790018873416</v>
      </c>
      <c r="F475">
        <v>4.8848712783015431</v>
      </c>
      <c r="G475">
        <f t="shared" si="7"/>
        <v>-0.12040772358579854</v>
      </c>
      <c r="H475">
        <v>3.7574471148699079E-2</v>
      </c>
      <c r="I475" t="s">
        <v>219</v>
      </c>
    </row>
    <row r="476" spans="1:9" x14ac:dyDescent="0.35">
      <c r="A476" t="s">
        <v>148</v>
      </c>
      <c r="B476" t="s">
        <v>207</v>
      </c>
      <c r="C476" t="s">
        <v>186</v>
      </c>
      <c r="D476">
        <v>2021</v>
      </c>
      <c r="E476">
        <v>4.4031542878007812</v>
      </c>
      <c r="F476">
        <v>4.8848712783015431</v>
      </c>
      <c r="G476">
        <f t="shared" si="7"/>
        <v>0.48171699050076189</v>
      </c>
      <c r="H476">
        <v>3.7574471148699079E-2</v>
      </c>
      <c r="I476" t="s">
        <v>219</v>
      </c>
    </row>
    <row r="477" spans="1:9" x14ac:dyDescent="0.35">
      <c r="A477" t="s">
        <v>148</v>
      </c>
      <c r="B477" t="s">
        <v>208</v>
      </c>
      <c r="C477" t="s">
        <v>188</v>
      </c>
      <c r="D477">
        <v>2021</v>
      </c>
      <c r="E477">
        <v>3.407915196652112</v>
      </c>
      <c r="F477">
        <v>4.8848712783015431</v>
      </c>
      <c r="G477">
        <f t="shared" si="7"/>
        <v>1.4769560816494312</v>
      </c>
      <c r="H477">
        <v>3.7574471148699079E-2</v>
      </c>
      <c r="I477" t="s">
        <v>219</v>
      </c>
    </row>
    <row r="478" spans="1:9" x14ac:dyDescent="0.35">
      <c r="A478" t="s">
        <v>150</v>
      </c>
      <c r="B478" t="s">
        <v>205</v>
      </c>
      <c r="C478" t="s">
        <v>186</v>
      </c>
      <c r="D478">
        <v>2021</v>
      </c>
      <c r="E478">
        <v>3.5168418141955371</v>
      </c>
      <c r="F478">
        <v>3.8314526417859192</v>
      </c>
      <c r="G478">
        <f t="shared" si="7"/>
        <v>0.31461082759038206</v>
      </c>
      <c r="H478">
        <v>4.797204378962399E-2</v>
      </c>
      <c r="I478" t="s">
        <v>219</v>
      </c>
    </row>
    <row r="479" spans="1:9" x14ac:dyDescent="0.35">
      <c r="A479" t="s">
        <v>150</v>
      </c>
      <c r="B479" t="s">
        <v>206</v>
      </c>
      <c r="C479" t="s">
        <v>188</v>
      </c>
      <c r="D479">
        <v>2021</v>
      </c>
      <c r="E479">
        <v>5.8723795390502653</v>
      </c>
      <c r="F479">
        <v>3.8314526417859192</v>
      </c>
      <c r="G479">
        <f t="shared" si="7"/>
        <v>-2.0409268972643462</v>
      </c>
      <c r="H479">
        <v>4.797204378962399E-2</v>
      </c>
      <c r="I479" t="s">
        <v>219</v>
      </c>
    </row>
    <row r="480" spans="1:9" x14ac:dyDescent="0.35">
      <c r="A480" t="s">
        <v>150</v>
      </c>
      <c r="B480" t="s">
        <v>207</v>
      </c>
      <c r="C480" t="s">
        <v>186</v>
      </c>
      <c r="D480">
        <v>2021</v>
      </c>
      <c r="E480">
        <v>2.7343389231728081</v>
      </c>
      <c r="F480">
        <v>3.8314526417859192</v>
      </c>
      <c r="G480">
        <f t="shared" si="7"/>
        <v>1.097113718613111</v>
      </c>
      <c r="H480">
        <v>4.797204378962399E-2</v>
      </c>
      <c r="I480" t="s">
        <v>219</v>
      </c>
    </row>
    <row r="481" spans="1:9" x14ac:dyDescent="0.35">
      <c r="A481" t="s">
        <v>150</v>
      </c>
      <c r="B481" t="s">
        <v>208</v>
      </c>
      <c r="C481" t="s">
        <v>188</v>
      </c>
      <c r="D481">
        <v>2021</v>
      </c>
      <c r="E481">
        <v>3.405406776981335</v>
      </c>
      <c r="F481">
        <v>3.8314526417859192</v>
      </c>
      <c r="G481">
        <f t="shared" si="7"/>
        <v>0.42604586480458417</v>
      </c>
      <c r="H481">
        <v>4.797204378962399E-2</v>
      </c>
      <c r="I481" t="s">
        <v>219</v>
      </c>
    </row>
    <row r="482" spans="1:9" x14ac:dyDescent="0.35">
      <c r="A482" t="s">
        <v>153</v>
      </c>
      <c r="B482" t="s">
        <v>205</v>
      </c>
      <c r="C482" t="s">
        <v>186</v>
      </c>
      <c r="D482">
        <v>2021</v>
      </c>
      <c r="E482">
        <v>5.7952659026178077</v>
      </c>
      <c r="F482">
        <v>6.5701884772546428</v>
      </c>
      <c r="G482">
        <f t="shared" si="7"/>
        <v>0.77492257463683512</v>
      </c>
      <c r="H482">
        <v>2.8148184133558581E-2</v>
      </c>
      <c r="I482" t="s">
        <v>219</v>
      </c>
    </row>
    <row r="483" spans="1:9" x14ac:dyDescent="0.35">
      <c r="A483" t="s">
        <v>153</v>
      </c>
      <c r="B483" t="s">
        <v>206</v>
      </c>
      <c r="C483" t="s">
        <v>188</v>
      </c>
      <c r="D483">
        <v>2021</v>
      </c>
      <c r="E483">
        <v>7.4011344913377686</v>
      </c>
      <c r="F483">
        <v>6.5701884772546428</v>
      </c>
      <c r="G483">
        <f t="shared" si="7"/>
        <v>-0.83094601408312574</v>
      </c>
      <c r="H483">
        <v>2.8148184133558581E-2</v>
      </c>
      <c r="I483" t="s">
        <v>219</v>
      </c>
    </row>
    <row r="484" spans="1:9" x14ac:dyDescent="0.35">
      <c r="A484" t="s">
        <v>153</v>
      </c>
      <c r="B484" t="s">
        <v>207</v>
      </c>
      <c r="C484" t="s">
        <v>186</v>
      </c>
      <c r="D484">
        <v>2021</v>
      </c>
      <c r="E484">
        <v>6.5425794292067074</v>
      </c>
      <c r="F484">
        <v>6.5701884772546428</v>
      </c>
      <c r="G484">
        <f t="shared" si="7"/>
        <v>2.7609048047935403E-2</v>
      </c>
      <c r="H484">
        <v>2.8148184133558581E-2</v>
      </c>
      <c r="I484" t="s">
        <v>219</v>
      </c>
    </row>
    <row r="485" spans="1:9" x14ac:dyDescent="0.35">
      <c r="A485" t="s">
        <v>153</v>
      </c>
      <c r="B485" t="s">
        <v>208</v>
      </c>
      <c r="C485" t="s">
        <v>188</v>
      </c>
      <c r="D485">
        <v>2021</v>
      </c>
      <c r="E485">
        <v>5.7147026734028614</v>
      </c>
      <c r="F485">
        <v>6.5701884772546428</v>
      </c>
      <c r="G485">
        <f t="shared" si="7"/>
        <v>0.85548580385178141</v>
      </c>
      <c r="H485">
        <v>2.8148184133558581E-2</v>
      </c>
      <c r="I485" t="s">
        <v>219</v>
      </c>
    </row>
    <row r="486" spans="1:9" x14ac:dyDescent="0.35">
      <c r="A486" t="s">
        <v>154</v>
      </c>
      <c r="B486" t="s">
        <v>205</v>
      </c>
      <c r="C486" t="s">
        <v>186</v>
      </c>
      <c r="D486">
        <v>2021</v>
      </c>
      <c r="E486">
        <v>2.947813244873676</v>
      </c>
      <c r="F486">
        <v>15.1246997065809</v>
      </c>
      <c r="G486">
        <f t="shared" si="7"/>
        <v>12.176886461707223</v>
      </c>
      <c r="H486">
        <v>8.6132846311785874E-2</v>
      </c>
      <c r="I486" t="s">
        <v>219</v>
      </c>
    </row>
    <row r="487" spans="1:9" x14ac:dyDescent="0.35">
      <c r="A487" t="s">
        <v>154</v>
      </c>
      <c r="B487" t="s">
        <v>206</v>
      </c>
      <c r="C487" t="s">
        <v>188</v>
      </c>
      <c r="D487">
        <v>2021</v>
      </c>
      <c r="E487">
        <v>6.0844415228506374</v>
      </c>
      <c r="F487">
        <v>15.1246997065809</v>
      </c>
      <c r="G487">
        <f t="shared" si="7"/>
        <v>9.0402581837302627</v>
      </c>
      <c r="H487">
        <v>8.6132846311785874E-2</v>
      </c>
      <c r="I487" t="s">
        <v>219</v>
      </c>
    </row>
    <row r="488" spans="1:9" x14ac:dyDescent="0.35">
      <c r="A488" t="s">
        <v>154</v>
      </c>
      <c r="B488" t="s">
        <v>207</v>
      </c>
      <c r="C488" t="s">
        <v>186</v>
      </c>
      <c r="D488">
        <v>2021</v>
      </c>
      <c r="E488">
        <v>14.562981111404421</v>
      </c>
      <c r="F488">
        <v>15.1246997065809</v>
      </c>
      <c r="G488">
        <f t="shared" si="7"/>
        <v>0.5617185951764796</v>
      </c>
      <c r="H488">
        <v>8.6132846311785874E-2</v>
      </c>
      <c r="I488" t="s">
        <v>219</v>
      </c>
    </row>
    <row r="489" spans="1:9" x14ac:dyDescent="0.35">
      <c r="A489" t="s">
        <v>154</v>
      </c>
      <c r="B489" t="s">
        <v>208</v>
      </c>
      <c r="C489" t="s">
        <v>188</v>
      </c>
      <c r="D489">
        <v>2021</v>
      </c>
      <c r="E489">
        <v>4.5993257541988797</v>
      </c>
      <c r="F489">
        <v>15.1246997065809</v>
      </c>
      <c r="G489">
        <f t="shared" si="7"/>
        <v>10.52537395238202</v>
      </c>
      <c r="H489">
        <v>8.6132846311785874E-2</v>
      </c>
      <c r="I489" t="s">
        <v>219</v>
      </c>
    </row>
    <row r="490" spans="1:9" x14ac:dyDescent="0.35">
      <c r="A490" t="s">
        <v>156</v>
      </c>
      <c r="B490" t="s">
        <v>205</v>
      </c>
      <c r="C490" t="s">
        <v>186</v>
      </c>
      <c r="D490">
        <v>2021</v>
      </c>
      <c r="E490">
        <v>2.161323818880434</v>
      </c>
      <c r="F490">
        <v>6.0197643563294596</v>
      </c>
      <c r="G490">
        <f t="shared" si="7"/>
        <v>3.8584405374490256</v>
      </c>
      <c r="H490">
        <v>0.117394666143631</v>
      </c>
      <c r="I490" t="s">
        <v>219</v>
      </c>
    </row>
    <row r="491" spans="1:9" x14ac:dyDescent="0.35">
      <c r="A491" t="s">
        <v>156</v>
      </c>
      <c r="B491" t="s">
        <v>206</v>
      </c>
      <c r="C491" t="s">
        <v>188</v>
      </c>
      <c r="D491">
        <v>2021</v>
      </c>
      <c r="E491">
        <v>4.963640025345617</v>
      </c>
      <c r="F491">
        <v>6.0197643563294596</v>
      </c>
      <c r="G491">
        <f t="shared" si="7"/>
        <v>1.0561243309838426</v>
      </c>
      <c r="H491">
        <v>0.117394666143631</v>
      </c>
      <c r="I491" t="s">
        <v>219</v>
      </c>
    </row>
    <row r="492" spans="1:9" x14ac:dyDescent="0.35">
      <c r="A492" t="s">
        <v>156</v>
      </c>
      <c r="B492" t="s">
        <v>207</v>
      </c>
      <c r="C492" t="s">
        <v>186</v>
      </c>
      <c r="D492">
        <v>2021</v>
      </c>
      <c r="E492">
        <v>3.9728248180522558</v>
      </c>
      <c r="F492">
        <v>6.0197643563294596</v>
      </c>
      <c r="G492">
        <f t="shared" si="7"/>
        <v>2.0469395382772038</v>
      </c>
      <c r="H492">
        <v>0.117394666143631</v>
      </c>
      <c r="I492" t="s">
        <v>219</v>
      </c>
    </row>
    <row r="493" spans="1:9" x14ac:dyDescent="0.35">
      <c r="A493" t="s">
        <v>156</v>
      </c>
      <c r="B493" t="s">
        <v>208</v>
      </c>
      <c r="C493" t="s">
        <v>188</v>
      </c>
      <c r="D493">
        <v>2021</v>
      </c>
      <c r="E493">
        <v>2.3382369164345769</v>
      </c>
      <c r="F493">
        <v>6.0197643563294596</v>
      </c>
      <c r="G493">
        <f t="shared" si="7"/>
        <v>3.6815274398948827</v>
      </c>
      <c r="H493">
        <v>0.117394666143631</v>
      </c>
      <c r="I493" t="s">
        <v>219</v>
      </c>
    </row>
    <row r="494" spans="1:9" x14ac:dyDescent="0.35">
      <c r="A494" t="s">
        <v>148</v>
      </c>
      <c r="B494" t="s">
        <v>207</v>
      </c>
      <c r="C494" t="s">
        <v>186</v>
      </c>
      <c r="D494">
        <v>2022</v>
      </c>
      <c r="E494">
        <v>4.8883580526853274</v>
      </c>
      <c r="F494">
        <v>5.2899005620960757</v>
      </c>
      <c r="G494">
        <f t="shared" si="7"/>
        <v>0.40154250941074832</v>
      </c>
      <c r="H494">
        <v>3.6773510574137483E-2</v>
      </c>
      <c r="I494" t="s">
        <v>219</v>
      </c>
    </row>
    <row r="495" spans="1:9" x14ac:dyDescent="0.35">
      <c r="A495" t="s">
        <v>148</v>
      </c>
      <c r="B495" t="s">
        <v>208</v>
      </c>
      <c r="C495" t="s">
        <v>188</v>
      </c>
      <c r="D495">
        <v>2022</v>
      </c>
      <c r="E495">
        <v>4.2814646537613577</v>
      </c>
      <c r="F495">
        <v>5.2899005620960757</v>
      </c>
      <c r="G495">
        <f t="shared" si="7"/>
        <v>1.0084359083347181</v>
      </c>
      <c r="H495">
        <v>3.6773510574137483E-2</v>
      </c>
      <c r="I495" t="s">
        <v>219</v>
      </c>
    </row>
    <row r="496" spans="1:9" x14ac:dyDescent="0.35">
      <c r="A496" t="s">
        <v>148</v>
      </c>
      <c r="B496" t="s">
        <v>209</v>
      </c>
      <c r="C496" t="s">
        <v>186</v>
      </c>
      <c r="D496">
        <v>2022</v>
      </c>
      <c r="E496">
        <v>4.6469116666415733</v>
      </c>
      <c r="F496">
        <v>5.2899005620960757</v>
      </c>
      <c r="G496">
        <f t="shared" si="7"/>
        <v>0.64298889545450244</v>
      </c>
      <c r="H496">
        <v>3.6773510574137483E-2</v>
      </c>
      <c r="I496" t="s">
        <v>219</v>
      </c>
    </row>
    <row r="497" spans="1:9" x14ac:dyDescent="0.35">
      <c r="A497" t="s">
        <v>148</v>
      </c>
      <c r="B497" t="s">
        <v>210</v>
      </c>
      <c r="C497" t="s">
        <v>188</v>
      </c>
      <c r="D497">
        <v>2022</v>
      </c>
      <c r="E497">
        <v>3.9196460068068979</v>
      </c>
      <c r="F497">
        <v>5.2899005620960757</v>
      </c>
      <c r="G497">
        <f t="shared" si="7"/>
        <v>1.3702545552891778</v>
      </c>
      <c r="H497">
        <v>3.6773510574137483E-2</v>
      </c>
      <c r="I497" t="s">
        <v>219</v>
      </c>
    </row>
    <row r="498" spans="1:9" x14ac:dyDescent="0.35">
      <c r="A498" t="s">
        <v>150</v>
      </c>
      <c r="B498" t="s">
        <v>207</v>
      </c>
      <c r="C498" t="s">
        <v>186</v>
      </c>
      <c r="D498">
        <v>2022</v>
      </c>
      <c r="E498">
        <v>4.5927784434600882</v>
      </c>
      <c r="F498">
        <v>1.931834126476093</v>
      </c>
      <c r="G498">
        <f t="shared" si="7"/>
        <v>-2.6609443169839953</v>
      </c>
      <c r="H498">
        <v>4.7288040275052373E-2</v>
      </c>
      <c r="I498" t="s">
        <v>219</v>
      </c>
    </row>
    <row r="499" spans="1:9" x14ac:dyDescent="0.35">
      <c r="A499" t="s">
        <v>150</v>
      </c>
      <c r="B499" t="s">
        <v>208</v>
      </c>
      <c r="C499" t="s">
        <v>188</v>
      </c>
      <c r="D499">
        <v>2022</v>
      </c>
      <c r="E499">
        <v>4.0547699734103224</v>
      </c>
      <c r="F499">
        <v>1.931834126476093</v>
      </c>
      <c r="G499">
        <f t="shared" si="7"/>
        <v>-2.1229358469342294</v>
      </c>
      <c r="H499">
        <v>4.7288040275052373E-2</v>
      </c>
      <c r="I499" t="s">
        <v>219</v>
      </c>
    </row>
    <row r="500" spans="1:9" x14ac:dyDescent="0.35">
      <c r="A500" t="s">
        <v>150</v>
      </c>
      <c r="B500" t="s">
        <v>209</v>
      </c>
      <c r="C500" t="s">
        <v>186</v>
      </c>
      <c r="D500">
        <v>2022</v>
      </c>
      <c r="E500">
        <v>1.55845355711639</v>
      </c>
      <c r="F500">
        <v>1.931834126476093</v>
      </c>
      <c r="G500">
        <f t="shared" si="7"/>
        <v>0.37338056935970299</v>
      </c>
      <c r="H500">
        <v>4.7288040275052373E-2</v>
      </c>
      <c r="I500" t="s">
        <v>219</v>
      </c>
    </row>
    <row r="501" spans="1:9" x14ac:dyDescent="0.35">
      <c r="A501" t="s">
        <v>150</v>
      </c>
      <c r="B501" t="s">
        <v>210</v>
      </c>
      <c r="C501" t="s">
        <v>188</v>
      </c>
      <c r="D501">
        <v>2022</v>
      </c>
      <c r="E501">
        <v>1.5579683422439761</v>
      </c>
      <c r="F501">
        <v>1.931834126476093</v>
      </c>
      <c r="G501">
        <f t="shared" si="7"/>
        <v>0.37386578423211692</v>
      </c>
      <c r="H501">
        <v>4.7288040275052373E-2</v>
      </c>
      <c r="I501" t="s">
        <v>219</v>
      </c>
    </row>
    <row r="502" spans="1:9" x14ac:dyDescent="0.35">
      <c r="A502" t="s">
        <v>152</v>
      </c>
      <c r="B502" t="s">
        <v>207</v>
      </c>
      <c r="C502" t="s">
        <v>186</v>
      </c>
      <c r="D502">
        <v>2022</v>
      </c>
      <c r="E502">
        <v>2.8272245866406638</v>
      </c>
      <c r="F502">
        <v>0.76006291556467176</v>
      </c>
      <c r="G502">
        <f t="shared" si="7"/>
        <v>-2.0671616710759921</v>
      </c>
      <c r="H502">
        <v>2.8633800811240381E-2</v>
      </c>
      <c r="I502" t="s">
        <v>219</v>
      </c>
    </row>
    <row r="503" spans="1:9" x14ac:dyDescent="0.35">
      <c r="A503" t="s">
        <v>152</v>
      </c>
      <c r="B503" t="s">
        <v>208</v>
      </c>
      <c r="C503" t="s">
        <v>188</v>
      </c>
      <c r="D503">
        <v>2022</v>
      </c>
      <c r="E503">
        <v>2.7517012411305108</v>
      </c>
      <c r="F503">
        <v>0.76006291556467176</v>
      </c>
      <c r="G503">
        <f t="shared" si="7"/>
        <v>-1.9916383255658392</v>
      </c>
      <c r="H503">
        <v>2.8633800811240381E-2</v>
      </c>
      <c r="I503" t="s">
        <v>219</v>
      </c>
    </row>
    <row r="504" spans="1:9" x14ac:dyDescent="0.35">
      <c r="A504" t="s">
        <v>152</v>
      </c>
      <c r="B504" t="s">
        <v>209</v>
      </c>
      <c r="C504" t="s">
        <v>186</v>
      </c>
      <c r="D504">
        <v>2022</v>
      </c>
      <c r="E504">
        <v>2.327853537647107</v>
      </c>
      <c r="F504">
        <v>0.76006291556467176</v>
      </c>
      <c r="G504">
        <f t="shared" si="7"/>
        <v>-1.5677906220824354</v>
      </c>
      <c r="H504">
        <v>2.8633800811240381E-2</v>
      </c>
      <c r="I504" t="s">
        <v>219</v>
      </c>
    </row>
    <row r="505" spans="1:9" x14ac:dyDescent="0.35">
      <c r="A505" t="s">
        <v>152</v>
      </c>
      <c r="B505" t="s">
        <v>210</v>
      </c>
      <c r="C505" t="s">
        <v>188</v>
      </c>
      <c r="D505">
        <v>2022</v>
      </c>
      <c r="E505">
        <v>1.603112304026943</v>
      </c>
      <c r="F505">
        <v>0.76006291556467176</v>
      </c>
      <c r="G505">
        <f t="shared" si="7"/>
        <v>-0.84304938846227129</v>
      </c>
      <c r="H505">
        <v>2.8633800811240381E-2</v>
      </c>
      <c r="I505" t="s">
        <v>219</v>
      </c>
    </row>
    <row r="506" spans="1:9" x14ac:dyDescent="0.35">
      <c r="A506" t="s">
        <v>153</v>
      </c>
      <c r="B506" t="s">
        <v>207</v>
      </c>
      <c r="C506" t="s">
        <v>186</v>
      </c>
      <c r="D506">
        <v>2022</v>
      </c>
      <c r="E506">
        <v>3.7661475579403141</v>
      </c>
      <c r="F506">
        <v>2.761671160127166</v>
      </c>
      <c r="G506">
        <f t="shared" si="7"/>
        <v>-1.0044763978131481</v>
      </c>
      <c r="H506">
        <v>3.060304132962495E-2</v>
      </c>
      <c r="I506" t="s">
        <v>219</v>
      </c>
    </row>
    <row r="507" spans="1:9" x14ac:dyDescent="0.35">
      <c r="A507" t="s">
        <v>153</v>
      </c>
      <c r="B507" t="s">
        <v>208</v>
      </c>
      <c r="C507" t="s">
        <v>188</v>
      </c>
      <c r="D507">
        <v>2022</v>
      </c>
      <c r="E507">
        <v>4.2114770737248453</v>
      </c>
      <c r="F507">
        <v>2.761671160127166</v>
      </c>
      <c r="G507">
        <f t="shared" si="7"/>
        <v>-1.4498059135976793</v>
      </c>
      <c r="H507">
        <v>3.060304132962495E-2</v>
      </c>
      <c r="I507" t="s">
        <v>219</v>
      </c>
    </row>
    <row r="508" spans="1:9" x14ac:dyDescent="0.35">
      <c r="A508" t="s">
        <v>153</v>
      </c>
      <c r="B508" t="s">
        <v>209</v>
      </c>
      <c r="C508" t="s">
        <v>186</v>
      </c>
      <c r="D508">
        <v>2022</v>
      </c>
      <c r="E508">
        <v>2.6294584401195249</v>
      </c>
      <c r="F508">
        <v>2.761671160127166</v>
      </c>
      <c r="G508">
        <f t="shared" si="7"/>
        <v>0.13221272000764106</v>
      </c>
      <c r="H508">
        <v>3.060304132962495E-2</v>
      </c>
      <c r="I508" t="s">
        <v>219</v>
      </c>
    </row>
    <row r="509" spans="1:9" x14ac:dyDescent="0.35">
      <c r="A509" t="s">
        <v>153</v>
      </c>
      <c r="B509" t="s">
        <v>210</v>
      </c>
      <c r="C509" t="s">
        <v>188</v>
      </c>
      <c r="D509">
        <v>2022</v>
      </c>
      <c r="E509">
        <v>3.0989524183168582</v>
      </c>
      <c r="F509">
        <v>2.761671160127166</v>
      </c>
      <c r="G509">
        <f t="shared" si="7"/>
        <v>-0.33728125818969223</v>
      </c>
      <c r="H509">
        <v>3.060304132962495E-2</v>
      </c>
      <c r="I509" t="s">
        <v>219</v>
      </c>
    </row>
    <row r="510" spans="1:9" x14ac:dyDescent="0.35">
      <c r="A510" t="s">
        <v>154</v>
      </c>
      <c r="B510" t="s">
        <v>207</v>
      </c>
      <c r="C510" t="s">
        <v>186</v>
      </c>
      <c r="D510">
        <v>2022</v>
      </c>
      <c r="E510">
        <v>5.0918722980731523</v>
      </c>
      <c r="F510">
        <v>7.9894443369245964</v>
      </c>
      <c r="G510">
        <f t="shared" si="7"/>
        <v>2.8975720388514441</v>
      </c>
      <c r="H510">
        <v>8.2200081563397615E-2</v>
      </c>
      <c r="I510" t="s">
        <v>219</v>
      </c>
    </row>
    <row r="511" spans="1:9" x14ac:dyDescent="0.35">
      <c r="A511" t="s">
        <v>154</v>
      </c>
      <c r="B511" t="s">
        <v>208</v>
      </c>
      <c r="C511" t="s">
        <v>188</v>
      </c>
      <c r="D511">
        <v>2022</v>
      </c>
      <c r="E511">
        <v>4.9759868399277041</v>
      </c>
      <c r="F511">
        <v>7.9894443369245964</v>
      </c>
      <c r="G511">
        <f t="shared" si="7"/>
        <v>3.0134574969968924</v>
      </c>
      <c r="H511">
        <v>8.2200081563397615E-2</v>
      </c>
      <c r="I511" t="s">
        <v>219</v>
      </c>
    </row>
    <row r="512" spans="1:9" x14ac:dyDescent="0.35">
      <c r="A512" t="s">
        <v>154</v>
      </c>
      <c r="B512" t="s">
        <v>209</v>
      </c>
      <c r="C512" t="s">
        <v>186</v>
      </c>
      <c r="D512">
        <v>2022</v>
      </c>
      <c r="E512">
        <v>7.8710837662645083</v>
      </c>
      <c r="F512">
        <v>7.9894443369245964</v>
      </c>
      <c r="G512">
        <f t="shared" si="7"/>
        <v>0.11836057066008809</v>
      </c>
      <c r="H512">
        <v>8.2200081563397615E-2</v>
      </c>
      <c r="I512" t="s">
        <v>219</v>
      </c>
    </row>
    <row r="513" spans="1:9" x14ac:dyDescent="0.35">
      <c r="A513" t="s">
        <v>154</v>
      </c>
      <c r="B513" t="s">
        <v>210</v>
      </c>
      <c r="C513" t="s">
        <v>188</v>
      </c>
      <c r="D513">
        <v>2022</v>
      </c>
      <c r="E513">
        <v>5.3816861962496354</v>
      </c>
      <c r="F513">
        <v>7.9894443369245964</v>
      </c>
      <c r="G513">
        <f t="shared" si="7"/>
        <v>2.607758140674961</v>
      </c>
      <c r="H513">
        <v>8.2200081563397615E-2</v>
      </c>
      <c r="I513" t="s">
        <v>219</v>
      </c>
    </row>
    <row r="514" spans="1:9" x14ac:dyDescent="0.35">
      <c r="A514" t="s">
        <v>156</v>
      </c>
      <c r="B514" t="s">
        <v>207</v>
      </c>
      <c r="C514" t="s">
        <v>186</v>
      </c>
      <c r="D514">
        <v>2022</v>
      </c>
      <c r="E514">
        <v>3.3489770835561039</v>
      </c>
      <c r="F514">
        <v>4.8892912104023152</v>
      </c>
      <c r="G514">
        <f t="shared" ref="G514:G577" si="8">IF(OR(F514="",E514=""),"",F514-E514)</f>
        <v>1.5403141268462113</v>
      </c>
      <c r="H514">
        <v>0.1078551576861701</v>
      </c>
      <c r="I514" t="s">
        <v>219</v>
      </c>
    </row>
    <row r="515" spans="1:9" x14ac:dyDescent="0.35">
      <c r="A515" t="s">
        <v>156</v>
      </c>
      <c r="B515" t="s">
        <v>208</v>
      </c>
      <c r="C515" t="s">
        <v>188</v>
      </c>
      <c r="D515">
        <v>2022</v>
      </c>
      <c r="E515">
        <v>3.5790486712876879</v>
      </c>
      <c r="F515">
        <v>4.8892912104023152</v>
      </c>
      <c r="G515">
        <f t="shared" si="8"/>
        <v>1.3102425391146273</v>
      </c>
      <c r="H515">
        <v>0.1078551576861701</v>
      </c>
      <c r="I515" t="s">
        <v>219</v>
      </c>
    </row>
    <row r="516" spans="1:9" x14ac:dyDescent="0.35">
      <c r="A516" t="s">
        <v>156</v>
      </c>
      <c r="B516" t="s">
        <v>209</v>
      </c>
      <c r="C516" t="s">
        <v>186</v>
      </c>
      <c r="D516">
        <v>2022</v>
      </c>
      <c r="E516">
        <v>4.6490196630740721</v>
      </c>
      <c r="F516">
        <v>4.8892912104023152</v>
      </c>
      <c r="G516">
        <f t="shared" si="8"/>
        <v>0.24027154732824307</v>
      </c>
      <c r="H516">
        <v>0.1078551576861701</v>
      </c>
      <c r="I516" t="s">
        <v>219</v>
      </c>
    </row>
    <row r="517" spans="1:9" x14ac:dyDescent="0.35">
      <c r="A517" t="s">
        <v>156</v>
      </c>
      <c r="B517" t="s">
        <v>210</v>
      </c>
      <c r="C517" t="s">
        <v>188</v>
      </c>
      <c r="D517">
        <v>2022</v>
      </c>
      <c r="E517">
        <v>3.271330674458595</v>
      </c>
      <c r="F517">
        <v>4.8892912104023152</v>
      </c>
      <c r="G517">
        <f t="shared" si="8"/>
        <v>1.6179605359437201</v>
      </c>
      <c r="H517">
        <v>0.1078551576861701</v>
      </c>
      <c r="I517" t="s">
        <v>219</v>
      </c>
    </row>
    <row r="518" spans="1:9" x14ac:dyDescent="0.35">
      <c r="A518" t="s">
        <v>148</v>
      </c>
      <c r="B518" t="s">
        <v>209</v>
      </c>
      <c r="C518" t="s">
        <v>186</v>
      </c>
      <c r="D518">
        <v>2023</v>
      </c>
      <c r="E518">
        <v>0.30335623159960518</v>
      </c>
      <c r="F518">
        <v>-0.6768389272940647</v>
      </c>
      <c r="G518">
        <f t="shared" si="8"/>
        <v>-0.98019515889366993</v>
      </c>
      <c r="H518">
        <v>3.8733125251873078E-2</v>
      </c>
      <c r="I518" t="s">
        <v>219</v>
      </c>
    </row>
    <row r="519" spans="1:9" x14ac:dyDescent="0.35">
      <c r="A519" t="s">
        <v>148</v>
      </c>
      <c r="B519" t="s">
        <v>210</v>
      </c>
      <c r="C519" t="s">
        <v>188</v>
      </c>
      <c r="D519">
        <v>2023</v>
      </c>
      <c r="E519">
        <v>1.874018674886258</v>
      </c>
      <c r="F519">
        <v>-0.6768389272940647</v>
      </c>
      <c r="G519">
        <f t="shared" si="8"/>
        <v>-2.5508576021803226</v>
      </c>
      <c r="H519">
        <v>3.8733125251873078E-2</v>
      </c>
      <c r="I519" t="s">
        <v>219</v>
      </c>
    </row>
    <row r="520" spans="1:9" x14ac:dyDescent="0.35">
      <c r="A520" t="s">
        <v>148</v>
      </c>
      <c r="B520" t="s">
        <v>211</v>
      </c>
      <c r="C520" t="s">
        <v>186</v>
      </c>
      <c r="D520">
        <v>2023</v>
      </c>
      <c r="E520">
        <v>-0.54656439605949014</v>
      </c>
      <c r="F520">
        <v>-0.6768389272940647</v>
      </c>
      <c r="G520">
        <f t="shared" si="8"/>
        <v>-0.13027453123457455</v>
      </c>
      <c r="H520">
        <v>3.8733125251873078E-2</v>
      </c>
      <c r="I520" t="s">
        <v>219</v>
      </c>
    </row>
    <row r="521" spans="1:9" x14ac:dyDescent="0.35">
      <c r="A521" t="s">
        <v>148</v>
      </c>
      <c r="B521" t="s">
        <v>212</v>
      </c>
      <c r="C521" t="s">
        <v>188</v>
      </c>
      <c r="D521">
        <v>2023</v>
      </c>
      <c r="E521">
        <v>0.39339786418057798</v>
      </c>
      <c r="F521">
        <v>-0.6768389272940647</v>
      </c>
      <c r="G521">
        <f t="shared" si="8"/>
        <v>-1.0702367914746427</v>
      </c>
      <c r="H521">
        <v>3.8733125251873078E-2</v>
      </c>
      <c r="I521" t="s">
        <v>219</v>
      </c>
    </row>
    <row r="522" spans="1:9" x14ac:dyDescent="0.35">
      <c r="A522" t="s">
        <v>150</v>
      </c>
      <c r="B522" t="s">
        <v>209</v>
      </c>
      <c r="C522" t="s">
        <v>186</v>
      </c>
      <c r="D522">
        <v>2023</v>
      </c>
      <c r="E522">
        <v>-0.62595524483003429</v>
      </c>
      <c r="F522">
        <v>-0.81689108427086243</v>
      </c>
      <c r="G522">
        <f t="shared" si="8"/>
        <v>-0.19093583944082815</v>
      </c>
      <c r="H522">
        <v>4.8185300170410651E-2</v>
      </c>
      <c r="I522" t="s">
        <v>219</v>
      </c>
    </row>
    <row r="523" spans="1:9" x14ac:dyDescent="0.35">
      <c r="A523" t="s">
        <v>150</v>
      </c>
      <c r="B523" t="s">
        <v>210</v>
      </c>
      <c r="C523" t="s">
        <v>188</v>
      </c>
      <c r="D523">
        <v>2023</v>
      </c>
      <c r="E523">
        <v>2.4090316591396821</v>
      </c>
      <c r="F523">
        <v>-0.81689108427086243</v>
      </c>
      <c r="G523">
        <f t="shared" si="8"/>
        <v>-3.2259227434105444</v>
      </c>
      <c r="H523">
        <v>4.8185300170410651E-2</v>
      </c>
      <c r="I523" t="s">
        <v>219</v>
      </c>
    </row>
    <row r="524" spans="1:9" x14ac:dyDescent="0.35">
      <c r="A524" t="s">
        <v>150</v>
      </c>
      <c r="B524" t="s">
        <v>211</v>
      </c>
      <c r="C524" t="s">
        <v>186</v>
      </c>
      <c r="D524">
        <v>2023</v>
      </c>
      <c r="E524">
        <v>-0.27334918709761569</v>
      </c>
      <c r="F524">
        <v>-0.81689108427086243</v>
      </c>
      <c r="G524">
        <f t="shared" si="8"/>
        <v>-0.54354189717324675</v>
      </c>
      <c r="H524">
        <v>4.8185300170410651E-2</v>
      </c>
      <c r="I524" t="s">
        <v>219</v>
      </c>
    </row>
    <row r="525" spans="1:9" x14ac:dyDescent="0.35">
      <c r="A525" t="s">
        <v>150</v>
      </c>
      <c r="B525" t="s">
        <v>212</v>
      </c>
      <c r="C525" t="s">
        <v>188</v>
      </c>
      <c r="D525">
        <v>2023</v>
      </c>
      <c r="E525">
        <v>0.18957305278237691</v>
      </c>
      <c r="F525">
        <v>-0.81689108427086243</v>
      </c>
      <c r="G525">
        <f t="shared" si="8"/>
        <v>-1.0064641370532392</v>
      </c>
      <c r="H525">
        <v>4.8185300170410651E-2</v>
      </c>
      <c r="I525" t="s">
        <v>219</v>
      </c>
    </row>
    <row r="526" spans="1:9" x14ac:dyDescent="0.35">
      <c r="A526" t="s">
        <v>152</v>
      </c>
      <c r="B526" t="s">
        <v>209</v>
      </c>
      <c r="C526" t="s">
        <v>186</v>
      </c>
      <c r="D526">
        <v>2023</v>
      </c>
      <c r="E526">
        <v>0.23998786112824361</v>
      </c>
      <c r="F526">
        <v>-1.2980054053073831</v>
      </c>
      <c r="G526">
        <f t="shared" si="8"/>
        <v>-1.5379932664356266</v>
      </c>
      <c r="H526">
        <v>2.741090908764102E-2</v>
      </c>
      <c r="I526" t="s">
        <v>219</v>
      </c>
    </row>
    <row r="527" spans="1:9" x14ac:dyDescent="0.35">
      <c r="A527" t="s">
        <v>152</v>
      </c>
      <c r="B527" t="s">
        <v>210</v>
      </c>
      <c r="C527" t="s">
        <v>188</v>
      </c>
      <c r="D527">
        <v>2023</v>
      </c>
      <c r="E527">
        <v>1.664320363648697</v>
      </c>
      <c r="F527">
        <v>-1.2980054053073831</v>
      </c>
      <c r="G527">
        <f t="shared" si="8"/>
        <v>-2.96232576895608</v>
      </c>
      <c r="H527">
        <v>2.741090908764102E-2</v>
      </c>
      <c r="I527" t="s">
        <v>219</v>
      </c>
    </row>
    <row r="528" spans="1:9" x14ac:dyDescent="0.35">
      <c r="A528" t="s">
        <v>152</v>
      </c>
      <c r="B528" t="s">
        <v>211</v>
      </c>
      <c r="C528" t="s">
        <v>186</v>
      </c>
      <c r="D528">
        <v>2023</v>
      </c>
      <c r="E528">
        <v>0.13705974715647609</v>
      </c>
      <c r="F528">
        <v>-1.2980054053073831</v>
      </c>
      <c r="G528">
        <f t="shared" si="8"/>
        <v>-1.4350651524638591</v>
      </c>
      <c r="H528">
        <v>2.741090908764102E-2</v>
      </c>
      <c r="I528" t="s">
        <v>219</v>
      </c>
    </row>
    <row r="529" spans="1:9" x14ac:dyDescent="0.35">
      <c r="A529" t="s">
        <v>152</v>
      </c>
      <c r="B529" t="s">
        <v>212</v>
      </c>
      <c r="C529" t="s">
        <v>188</v>
      </c>
      <c r="D529">
        <v>2023</v>
      </c>
      <c r="E529">
        <v>0.1978909161836295</v>
      </c>
      <c r="F529">
        <v>-1.2980054053073831</v>
      </c>
      <c r="G529">
        <f t="shared" si="8"/>
        <v>-1.4958963214910126</v>
      </c>
      <c r="H529">
        <v>2.741090908764102E-2</v>
      </c>
      <c r="I529" t="s">
        <v>219</v>
      </c>
    </row>
    <row r="530" spans="1:9" x14ac:dyDescent="0.35">
      <c r="A530" t="s">
        <v>153</v>
      </c>
      <c r="B530" t="s">
        <v>209</v>
      </c>
      <c r="C530" t="s">
        <v>186</v>
      </c>
      <c r="D530">
        <v>2023</v>
      </c>
      <c r="E530">
        <v>0.43950651458626311</v>
      </c>
      <c r="F530">
        <v>1.8022470831755071</v>
      </c>
      <c r="G530">
        <f t="shared" si="8"/>
        <v>1.362740568589244</v>
      </c>
      <c r="H530">
        <v>2.8402205527589569E-2</v>
      </c>
      <c r="I530" t="s">
        <v>219</v>
      </c>
    </row>
    <row r="531" spans="1:9" x14ac:dyDescent="0.35">
      <c r="A531" t="s">
        <v>153</v>
      </c>
      <c r="B531" t="s">
        <v>210</v>
      </c>
      <c r="C531" t="s">
        <v>188</v>
      </c>
      <c r="D531">
        <v>2023</v>
      </c>
      <c r="E531">
        <v>1.7691091240616961</v>
      </c>
      <c r="F531">
        <v>1.8022470831755071</v>
      </c>
      <c r="G531">
        <f t="shared" si="8"/>
        <v>3.3137959113811011E-2</v>
      </c>
      <c r="H531">
        <v>2.8402205527589569E-2</v>
      </c>
      <c r="I531" t="s">
        <v>219</v>
      </c>
    </row>
    <row r="532" spans="1:9" x14ac:dyDescent="0.35">
      <c r="A532" t="s">
        <v>153</v>
      </c>
      <c r="B532" t="s">
        <v>211</v>
      </c>
      <c r="C532" t="s">
        <v>186</v>
      </c>
      <c r="D532">
        <v>2023</v>
      </c>
      <c r="E532">
        <v>1.0022762950343991</v>
      </c>
      <c r="F532">
        <v>1.8022470831755071</v>
      </c>
      <c r="G532">
        <f t="shared" si="8"/>
        <v>0.799970788141108</v>
      </c>
      <c r="H532">
        <v>2.8402205527589569E-2</v>
      </c>
      <c r="I532" t="s">
        <v>219</v>
      </c>
    </row>
    <row r="533" spans="1:9" x14ac:dyDescent="0.35">
      <c r="A533" t="s">
        <v>153</v>
      </c>
      <c r="B533" t="s">
        <v>212</v>
      </c>
      <c r="C533" t="s">
        <v>188</v>
      </c>
      <c r="D533">
        <v>2023</v>
      </c>
      <c r="E533">
        <v>0.72426026364131868</v>
      </c>
      <c r="F533">
        <v>1.8022470831755071</v>
      </c>
      <c r="G533">
        <f t="shared" si="8"/>
        <v>1.0779868195341884</v>
      </c>
      <c r="H533">
        <v>2.8402205527589569E-2</v>
      </c>
      <c r="I533" t="s">
        <v>219</v>
      </c>
    </row>
    <row r="534" spans="1:9" x14ac:dyDescent="0.35">
      <c r="A534" t="s">
        <v>154</v>
      </c>
      <c r="B534" t="s">
        <v>209</v>
      </c>
      <c r="C534" t="s">
        <v>186</v>
      </c>
      <c r="D534">
        <v>2023</v>
      </c>
      <c r="E534">
        <v>3.172255506856847</v>
      </c>
      <c r="F534">
        <v>-3.5205103013764418</v>
      </c>
      <c r="G534">
        <f t="shared" si="8"/>
        <v>-6.6927658082332888</v>
      </c>
      <c r="H534">
        <v>5.2978632042376607E-2</v>
      </c>
      <c r="I534" t="s">
        <v>219</v>
      </c>
    </row>
    <row r="535" spans="1:9" x14ac:dyDescent="0.35">
      <c r="A535" t="s">
        <v>154</v>
      </c>
      <c r="B535" t="s">
        <v>210</v>
      </c>
      <c r="C535" t="s">
        <v>188</v>
      </c>
      <c r="D535">
        <v>2023</v>
      </c>
      <c r="E535">
        <v>4.4348314017168322</v>
      </c>
      <c r="F535">
        <v>-3.5205103013764418</v>
      </c>
      <c r="G535">
        <f t="shared" si="8"/>
        <v>-7.955341703093274</v>
      </c>
      <c r="H535">
        <v>5.2978632042376607E-2</v>
      </c>
      <c r="I535" t="s">
        <v>219</v>
      </c>
    </row>
    <row r="536" spans="1:9" x14ac:dyDescent="0.35">
      <c r="A536" t="s">
        <v>154</v>
      </c>
      <c r="B536" t="s">
        <v>211</v>
      </c>
      <c r="C536" t="s">
        <v>186</v>
      </c>
      <c r="D536">
        <v>2023</v>
      </c>
      <c r="E536">
        <v>-0.93495600507882415</v>
      </c>
      <c r="F536">
        <v>-3.5205103013764418</v>
      </c>
      <c r="G536">
        <f t="shared" si="8"/>
        <v>-2.5855542962976177</v>
      </c>
      <c r="H536">
        <v>5.2978632042376607E-2</v>
      </c>
      <c r="I536" t="s">
        <v>219</v>
      </c>
    </row>
    <row r="537" spans="1:9" x14ac:dyDescent="0.35">
      <c r="A537" t="s">
        <v>154</v>
      </c>
      <c r="B537" t="s">
        <v>212</v>
      </c>
      <c r="C537" t="s">
        <v>188</v>
      </c>
      <c r="D537">
        <v>2023</v>
      </c>
      <c r="E537">
        <v>5.5170730455133654</v>
      </c>
      <c r="F537">
        <v>-3.5205103013764418</v>
      </c>
      <c r="G537">
        <f t="shared" si="8"/>
        <v>-9.0375833468898072</v>
      </c>
      <c r="H537">
        <v>5.2978632042376607E-2</v>
      </c>
      <c r="I537" t="s">
        <v>219</v>
      </c>
    </row>
    <row r="538" spans="1:9" x14ac:dyDescent="0.35">
      <c r="A538" t="s">
        <v>156</v>
      </c>
      <c r="B538" t="s">
        <v>209</v>
      </c>
      <c r="C538" t="s">
        <v>186</v>
      </c>
      <c r="D538">
        <v>2023</v>
      </c>
      <c r="E538">
        <v>0.64857323528075828</v>
      </c>
      <c r="F538">
        <v>-0.58469355622177965</v>
      </c>
      <c r="G538">
        <f t="shared" si="8"/>
        <v>-1.2332667915025379</v>
      </c>
      <c r="H538">
        <v>0.11473572118427131</v>
      </c>
      <c r="I538" t="s">
        <v>219</v>
      </c>
    </row>
    <row r="539" spans="1:9" x14ac:dyDescent="0.35">
      <c r="A539" t="s">
        <v>156</v>
      </c>
      <c r="B539" t="s">
        <v>210</v>
      </c>
      <c r="C539" t="s">
        <v>188</v>
      </c>
      <c r="D539">
        <v>2023</v>
      </c>
      <c r="E539">
        <v>1.5682500170195011</v>
      </c>
      <c r="F539">
        <v>-0.58469355622177965</v>
      </c>
      <c r="G539">
        <f t="shared" si="8"/>
        <v>-2.1529435732412807</v>
      </c>
      <c r="H539">
        <v>0.11473572118427131</v>
      </c>
      <c r="I539" t="s">
        <v>219</v>
      </c>
    </row>
    <row r="540" spans="1:9" x14ac:dyDescent="0.35">
      <c r="A540" t="s">
        <v>156</v>
      </c>
      <c r="B540" t="s">
        <v>211</v>
      </c>
      <c r="C540" t="s">
        <v>186</v>
      </c>
      <c r="D540">
        <v>2023</v>
      </c>
      <c r="E540">
        <v>0.5799247285826814</v>
      </c>
      <c r="F540">
        <v>-0.58469355622177965</v>
      </c>
      <c r="G540">
        <f t="shared" si="8"/>
        <v>-1.1646182848044611</v>
      </c>
      <c r="H540">
        <v>0.11473572118427131</v>
      </c>
      <c r="I540" t="s">
        <v>219</v>
      </c>
    </row>
    <row r="541" spans="1:9" x14ac:dyDescent="0.35">
      <c r="A541" t="s">
        <v>156</v>
      </c>
      <c r="B541" t="s">
        <v>212</v>
      </c>
      <c r="C541" t="s">
        <v>188</v>
      </c>
      <c r="D541">
        <v>2023</v>
      </c>
      <c r="E541">
        <v>1.8009941751683021</v>
      </c>
      <c r="F541">
        <v>-0.58469355622177965</v>
      </c>
      <c r="G541">
        <f t="shared" si="8"/>
        <v>-2.3856877313900817</v>
      </c>
      <c r="H541">
        <v>0.11473572118427131</v>
      </c>
      <c r="I541" t="s">
        <v>219</v>
      </c>
    </row>
    <row r="542" spans="1:9" x14ac:dyDescent="0.35">
      <c r="A542" t="s">
        <v>148</v>
      </c>
      <c r="B542" t="s">
        <v>211</v>
      </c>
      <c r="C542" t="s">
        <v>186</v>
      </c>
      <c r="D542">
        <v>2024</v>
      </c>
      <c r="E542">
        <v>1.003014698305593</v>
      </c>
      <c r="F542">
        <v>-0.83360128885911988</v>
      </c>
      <c r="G542">
        <f t="shared" si="8"/>
        <v>-1.8366159871647127</v>
      </c>
      <c r="H542">
        <v>3.9823025742012609E-2</v>
      </c>
      <c r="I542" t="s">
        <v>219</v>
      </c>
    </row>
    <row r="543" spans="1:9" x14ac:dyDescent="0.35">
      <c r="A543" t="s">
        <v>148</v>
      </c>
      <c r="B543" t="s">
        <v>212</v>
      </c>
      <c r="C543" t="s">
        <v>188</v>
      </c>
      <c r="D543">
        <v>2024</v>
      </c>
      <c r="E543">
        <v>1.612734355819456</v>
      </c>
      <c r="F543">
        <v>-0.83360128885911988</v>
      </c>
      <c r="G543">
        <f t="shared" si="8"/>
        <v>-2.4463356446785758</v>
      </c>
      <c r="H543">
        <v>3.9823025742012609E-2</v>
      </c>
      <c r="I543" t="s">
        <v>219</v>
      </c>
    </row>
    <row r="544" spans="1:9" x14ac:dyDescent="0.35">
      <c r="A544" t="s">
        <v>148</v>
      </c>
      <c r="B544" t="s">
        <v>213</v>
      </c>
      <c r="C544" t="s">
        <v>186</v>
      </c>
      <c r="D544">
        <v>2024</v>
      </c>
      <c r="E544">
        <v>-0.62164843681992155</v>
      </c>
      <c r="F544">
        <v>-0.83360128885911988</v>
      </c>
      <c r="G544">
        <f t="shared" si="8"/>
        <v>-0.21195285203919834</v>
      </c>
      <c r="H544">
        <v>3.9823025742012609E-2</v>
      </c>
      <c r="I544" t="s">
        <v>219</v>
      </c>
    </row>
    <row r="545" spans="1:9" x14ac:dyDescent="0.35">
      <c r="A545" t="s">
        <v>148</v>
      </c>
      <c r="B545" t="s">
        <v>214</v>
      </c>
      <c r="C545" t="s">
        <v>188</v>
      </c>
      <c r="D545">
        <v>2024</v>
      </c>
      <c r="E545">
        <v>0.29111977378135651</v>
      </c>
      <c r="F545">
        <v>-0.83360128885911988</v>
      </c>
      <c r="G545">
        <f t="shared" si="8"/>
        <v>-1.1247210626404764</v>
      </c>
      <c r="H545">
        <v>3.9823025742012609E-2</v>
      </c>
      <c r="I545" t="s">
        <v>219</v>
      </c>
    </row>
    <row r="546" spans="1:9" x14ac:dyDescent="0.35">
      <c r="A546" t="s">
        <v>150</v>
      </c>
      <c r="B546" t="s">
        <v>211</v>
      </c>
      <c r="C546" t="s">
        <v>186</v>
      </c>
      <c r="D546">
        <v>2024</v>
      </c>
      <c r="E546">
        <v>0.80450584510622924</v>
      </c>
      <c r="F546">
        <v>4.0523394564314849E-2</v>
      </c>
      <c r="G546">
        <f t="shared" si="8"/>
        <v>-0.76398245054191438</v>
      </c>
      <c r="H546">
        <v>4.6804899253957227E-2</v>
      </c>
      <c r="I546" t="s">
        <v>219</v>
      </c>
    </row>
    <row r="547" spans="1:9" x14ac:dyDescent="0.35">
      <c r="A547" t="s">
        <v>150</v>
      </c>
      <c r="B547" t="s">
        <v>212</v>
      </c>
      <c r="C547" t="s">
        <v>188</v>
      </c>
      <c r="D547">
        <v>2024</v>
      </c>
      <c r="E547">
        <v>1.358688832068133</v>
      </c>
      <c r="F547">
        <v>4.0523394564314849E-2</v>
      </c>
      <c r="G547">
        <f t="shared" si="8"/>
        <v>-1.3181654375038181</v>
      </c>
      <c r="H547">
        <v>4.6804899253957227E-2</v>
      </c>
      <c r="I547" t="s">
        <v>219</v>
      </c>
    </row>
    <row r="548" spans="1:9" x14ac:dyDescent="0.35">
      <c r="A548" t="s">
        <v>150</v>
      </c>
      <c r="B548" t="s">
        <v>213</v>
      </c>
      <c r="C548" t="s">
        <v>186</v>
      </c>
      <c r="D548">
        <v>2024</v>
      </c>
      <c r="E548">
        <v>-0.1114510968873272</v>
      </c>
      <c r="F548">
        <v>4.0523394564314849E-2</v>
      </c>
      <c r="G548">
        <f t="shared" si="8"/>
        <v>0.15197449145164205</v>
      </c>
      <c r="H548">
        <v>4.6804899253957227E-2</v>
      </c>
      <c r="I548" t="s">
        <v>219</v>
      </c>
    </row>
    <row r="549" spans="1:9" x14ac:dyDescent="0.35">
      <c r="A549" t="s">
        <v>150</v>
      </c>
      <c r="B549" t="s">
        <v>214</v>
      </c>
      <c r="C549" t="s">
        <v>188</v>
      </c>
      <c r="D549">
        <v>2024</v>
      </c>
      <c r="E549">
        <v>0.12753656568900151</v>
      </c>
      <c r="F549">
        <v>4.0523394564314849E-2</v>
      </c>
      <c r="G549">
        <f t="shared" si="8"/>
        <v>-8.7013171124686664E-2</v>
      </c>
      <c r="H549">
        <v>4.6804899253957227E-2</v>
      </c>
      <c r="I549" t="s">
        <v>219</v>
      </c>
    </row>
    <row r="550" spans="1:9" x14ac:dyDescent="0.35">
      <c r="A550" t="s">
        <v>152</v>
      </c>
      <c r="B550" t="s">
        <v>211</v>
      </c>
      <c r="C550" t="s">
        <v>186</v>
      </c>
      <c r="D550">
        <v>2024</v>
      </c>
      <c r="E550">
        <v>0.82599219561030335</v>
      </c>
      <c r="F550">
        <v>0.8814466149882676</v>
      </c>
      <c r="G550">
        <f t="shared" si="8"/>
        <v>5.5454419377964248E-2</v>
      </c>
      <c r="H550">
        <v>2.791437204925681E-2</v>
      </c>
      <c r="I550" t="s">
        <v>219</v>
      </c>
    </row>
    <row r="551" spans="1:9" x14ac:dyDescent="0.35">
      <c r="A551" t="s">
        <v>152</v>
      </c>
      <c r="B551" t="s">
        <v>212</v>
      </c>
      <c r="C551" t="s">
        <v>188</v>
      </c>
      <c r="D551">
        <v>2024</v>
      </c>
      <c r="E551">
        <v>1.375433393552461</v>
      </c>
      <c r="F551">
        <v>0.8814466149882676</v>
      </c>
      <c r="G551">
        <f t="shared" si="8"/>
        <v>-0.49398677856419337</v>
      </c>
      <c r="H551">
        <v>2.791437204925681E-2</v>
      </c>
      <c r="I551" t="s">
        <v>219</v>
      </c>
    </row>
    <row r="552" spans="1:9" x14ac:dyDescent="0.35">
      <c r="A552" t="s">
        <v>152</v>
      </c>
      <c r="B552" t="s">
        <v>213</v>
      </c>
      <c r="C552" t="s">
        <v>186</v>
      </c>
      <c r="D552">
        <v>2024</v>
      </c>
      <c r="E552">
        <v>-0.27816035844419051</v>
      </c>
      <c r="F552">
        <v>0.8814466149882676</v>
      </c>
      <c r="G552">
        <f t="shared" si="8"/>
        <v>1.1596069734324581</v>
      </c>
      <c r="H552">
        <v>2.791437204925681E-2</v>
      </c>
      <c r="I552" t="s">
        <v>219</v>
      </c>
    </row>
    <row r="553" spans="1:9" x14ac:dyDescent="0.35">
      <c r="A553" t="s">
        <v>152</v>
      </c>
      <c r="B553" t="s">
        <v>214</v>
      </c>
      <c r="C553" t="s">
        <v>188</v>
      </c>
      <c r="D553">
        <v>2024</v>
      </c>
      <c r="E553">
        <v>3.9573385924840387E-2</v>
      </c>
      <c r="F553">
        <v>0.8814466149882676</v>
      </c>
      <c r="G553">
        <f t="shared" si="8"/>
        <v>0.84187322906342721</v>
      </c>
      <c r="H553">
        <v>2.791437204925681E-2</v>
      </c>
      <c r="I553" t="s">
        <v>219</v>
      </c>
    </row>
    <row r="554" spans="1:9" x14ac:dyDescent="0.35">
      <c r="A554" t="s">
        <v>154</v>
      </c>
      <c r="B554" t="s">
        <v>211</v>
      </c>
      <c r="C554" t="s">
        <v>186</v>
      </c>
      <c r="D554">
        <v>2024</v>
      </c>
      <c r="E554">
        <v>3.0440640134462789</v>
      </c>
      <c r="F554">
        <v>3.6203795629134459</v>
      </c>
      <c r="G554">
        <f t="shared" si="8"/>
        <v>0.57631554946716701</v>
      </c>
      <c r="H554">
        <v>6.0296487702048783E-2</v>
      </c>
      <c r="I554" t="s">
        <v>219</v>
      </c>
    </row>
    <row r="555" spans="1:9" x14ac:dyDescent="0.35">
      <c r="A555" t="s">
        <v>154</v>
      </c>
      <c r="B555" t="s">
        <v>212</v>
      </c>
      <c r="C555" t="s">
        <v>188</v>
      </c>
      <c r="D555">
        <v>2024</v>
      </c>
      <c r="E555">
        <v>4.9679452562146009</v>
      </c>
      <c r="F555">
        <v>3.6203795629134459</v>
      </c>
      <c r="G555">
        <f t="shared" si="8"/>
        <v>-1.3475656933011551</v>
      </c>
      <c r="H555">
        <v>6.0296487702048783E-2</v>
      </c>
      <c r="I555" t="s">
        <v>219</v>
      </c>
    </row>
    <row r="556" spans="1:9" x14ac:dyDescent="0.35">
      <c r="A556" t="s">
        <v>154</v>
      </c>
      <c r="B556" t="s">
        <v>213</v>
      </c>
      <c r="C556" t="s">
        <v>186</v>
      </c>
      <c r="D556">
        <v>2024</v>
      </c>
      <c r="E556">
        <v>-0.54062635287741578</v>
      </c>
      <c r="F556">
        <v>3.6203795629134459</v>
      </c>
      <c r="G556">
        <f t="shared" si="8"/>
        <v>4.1610059157908612</v>
      </c>
      <c r="H556">
        <v>6.0296487702048783E-2</v>
      </c>
      <c r="I556" t="s">
        <v>219</v>
      </c>
    </row>
    <row r="557" spans="1:9" x14ac:dyDescent="0.35">
      <c r="A557" t="s">
        <v>154</v>
      </c>
      <c r="B557" t="s">
        <v>214</v>
      </c>
      <c r="C557" t="s">
        <v>188</v>
      </c>
      <c r="D557">
        <v>2024</v>
      </c>
      <c r="E557">
        <v>1.2437124663212009</v>
      </c>
      <c r="F557">
        <v>3.6203795629134459</v>
      </c>
      <c r="G557">
        <f t="shared" si="8"/>
        <v>2.3766670965922447</v>
      </c>
      <c r="H557">
        <v>6.0296487702048783E-2</v>
      </c>
      <c r="I557" t="s">
        <v>219</v>
      </c>
    </row>
    <row r="558" spans="1:9" x14ac:dyDescent="0.35">
      <c r="A558" t="s">
        <v>156</v>
      </c>
      <c r="B558" t="s">
        <v>211</v>
      </c>
      <c r="C558" t="s">
        <v>186</v>
      </c>
      <c r="D558">
        <v>2024</v>
      </c>
      <c r="E558">
        <v>1.090974188365412</v>
      </c>
      <c r="F558">
        <v>1.058640812818894</v>
      </c>
      <c r="G558">
        <f t="shared" si="8"/>
        <v>-3.2333375546518051E-2</v>
      </c>
      <c r="H558">
        <v>0.1141624943677343</v>
      </c>
      <c r="I558" t="s">
        <v>219</v>
      </c>
    </row>
    <row r="559" spans="1:9" x14ac:dyDescent="0.35">
      <c r="A559" t="s">
        <v>156</v>
      </c>
      <c r="B559" t="s">
        <v>212</v>
      </c>
      <c r="C559" t="s">
        <v>188</v>
      </c>
      <c r="D559">
        <v>2024</v>
      </c>
      <c r="E559">
        <v>1.181076174566176</v>
      </c>
      <c r="F559">
        <v>1.058640812818894</v>
      </c>
      <c r="G559">
        <f t="shared" si="8"/>
        <v>-0.12243536174728198</v>
      </c>
      <c r="H559">
        <v>0.1141624943677343</v>
      </c>
      <c r="I559" t="s">
        <v>219</v>
      </c>
    </row>
    <row r="560" spans="1:9" x14ac:dyDescent="0.35">
      <c r="A560" t="s">
        <v>156</v>
      </c>
      <c r="B560" t="s">
        <v>213</v>
      </c>
      <c r="C560" t="s">
        <v>186</v>
      </c>
      <c r="D560">
        <v>2024</v>
      </c>
      <c r="E560">
        <v>0.84134331866276835</v>
      </c>
      <c r="F560">
        <v>1.058640812818894</v>
      </c>
      <c r="G560">
        <f t="shared" si="8"/>
        <v>0.21729749415612565</v>
      </c>
      <c r="H560">
        <v>0.1141624943677343</v>
      </c>
      <c r="I560" t="s">
        <v>219</v>
      </c>
    </row>
    <row r="561" spans="1:9" x14ac:dyDescent="0.35">
      <c r="A561" t="s">
        <v>156</v>
      </c>
      <c r="B561" t="s">
        <v>214</v>
      </c>
      <c r="C561" t="s">
        <v>188</v>
      </c>
      <c r="D561">
        <v>2024</v>
      </c>
      <c r="E561">
        <v>0.76042118074215459</v>
      </c>
      <c r="F561">
        <v>1.058640812818894</v>
      </c>
      <c r="G561">
        <f t="shared" si="8"/>
        <v>0.2982196320767394</v>
      </c>
      <c r="H561">
        <v>0.1141624943677343</v>
      </c>
      <c r="I561" t="s">
        <v>219</v>
      </c>
    </row>
    <row r="562" spans="1:9" x14ac:dyDescent="0.35">
      <c r="A562" t="s">
        <v>148</v>
      </c>
      <c r="B562" t="s">
        <v>213</v>
      </c>
      <c r="C562" t="s">
        <v>186</v>
      </c>
      <c r="D562">
        <v>2025</v>
      </c>
      <c r="E562">
        <v>0.99303912238537517</v>
      </c>
      <c r="F562">
        <v>0.95241300208403867</v>
      </c>
      <c r="G562">
        <f t="shared" si="8"/>
        <v>-4.0626120301336499E-2</v>
      </c>
      <c r="H562">
        <v>4.2777239488698902E-2</v>
      </c>
      <c r="I562" t="s">
        <v>219</v>
      </c>
    </row>
    <row r="563" spans="1:9" x14ac:dyDescent="0.35">
      <c r="A563" t="s">
        <v>148</v>
      </c>
      <c r="B563" t="s">
        <v>214</v>
      </c>
      <c r="C563" t="s">
        <v>188</v>
      </c>
      <c r="D563">
        <v>2025</v>
      </c>
      <c r="E563">
        <v>1.6020195321839961</v>
      </c>
      <c r="F563">
        <v>0.95241300208403867</v>
      </c>
      <c r="G563">
        <f t="shared" si="8"/>
        <v>-0.64960653009995739</v>
      </c>
      <c r="H563">
        <v>4.2777239488698902E-2</v>
      </c>
      <c r="I563" t="s">
        <v>219</v>
      </c>
    </row>
    <row r="564" spans="1:9" x14ac:dyDescent="0.35">
      <c r="A564" t="s">
        <v>148</v>
      </c>
      <c r="B564" t="s">
        <v>215</v>
      </c>
      <c r="C564" t="s">
        <v>186</v>
      </c>
      <c r="D564">
        <v>2025</v>
      </c>
      <c r="E564">
        <v>0.31436230025780892</v>
      </c>
      <c r="F564">
        <v>0.95241300208403867</v>
      </c>
      <c r="G564">
        <f t="shared" si="8"/>
        <v>0.6380507018262298</v>
      </c>
      <c r="H564">
        <v>4.2777239488698902E-2</v>
      </c>
      <c r="I564" t="s">
        <v>219</v>
      </c>
    </row>
    <row r="565" spans="1:9" x14ac:dyDescent="0.35">
      <c r="A565" t="s">
        <v>148</v>
      </c>
      <c r="B565" t="s">
        <v>216</v>
      </c>
      <c r="C565" t="s">
        <v>188</v>
      </c>
      <c r="D565">
        <v>2025</v>
      </c>
      <c r="E565">
        <v>-0.28270783018636841</v>
      </c>
      <c r="F565">
        <v>0.95241300208403867</v>
      </c>
      <c r="G565">
        <f t="shared" si="8"/>
        <v>1.235120832270407</v>
      </c>
      <c r="H565">
        <v>4.2777239488698902E-2</v>
      </c>
      <c r="I565" t="s">
        <v>219</v>
      </c>
    </row>
    <row r="566" spans="1:9" x14ac:dyDescent="0.35">
      <c r="A566" t="s">
        <v>150</v>
      </c>
      <c r="B566" t="s">
        <v>213</v>
      </c>
      <c r="C566" t="s">
        <v>186</v>
      </c>
      <c r="D566">
        <v>2025</v>
      </c>
      <c r="E566">
        <v>0.69333808233418281</v>
      </c>
      <c r="F566">
        <v>0.34025588112837718</v>
      </c>
      <c r="G566">
        <f t="shared" si="8"/>
        <v>-0.35308220120580563</v>
      </c>
      <c r="H566">
        <v>4.7824603955765613E-2</v>
      </c>
      <c r="I566" t="s">
        <v>219</v>
      </c>
    </row>
    <row r="567" spans="1:9" x14ac:dyDescent="0.35">
      <c r="A567" t="s">
        <v>150</v>
      </c>
      <c r="B567" t="s">
        <v>214</v>
      </c>
      <c r="C567" t="s">
        <v>188</v>
      </c>
      <c r="D567">
        <v>2025</v>
      </c>
      <c r="E567">
        <v>1.014129227832639</v>
      </c>
      <c r="F567">
        <v>0.34025588112837718</v>
      </c>
      <c r="G567">
        <f t="shared" si="8"/>
        <v>-0.67387334670426191</v>
      </c>
      <c r="H567">
        <v>4.7824603955765613E-2</v>
      </c>
      <c r="I567" t="s">
        <v>219</v>
      </c>
    </row>
    <row r="568" spans="1:9" x14ac:dyDescent="0.35">
      <c r="A568" t="s">
        <v>150</v>
      </c>
      <c r="B568" t="s">
        <v>215</v>
      </c>
      <c r="C568" t="s">
        <v>186</v>
      </c>
      <c r="D568">
        <v>2025</v>
      </c>
      <c r="E568">
        <v>0.17068748819852869</v>
      </c>
      <c r="F568">
        <v>0.34025588112837718</v>
      </c>
      <c r="G568">
        <f t="shared" si="8"/>
        <v>0.16956839292984849</v>
      </c>
      <c r="H568">
        <v>4.7824603955765613E-2</v>
      </c>
      <c r="I568" t="s">
        <v>219</v>
      </c>
    </row>
    <row r="569" spans="1:9" x14ac:dyDescent="0.35">
      <c r="A569" t="s">
        <v>150</v>
      </c>
      <c r="B569" t="s">
        <v>216</v>
      </c>
      <c r="C569" t="s">
        <v>188</v>
      </c>
      <c r="D569">
        <v>2025</v>
      </c>
      <c r="E569">
        <v>-2.9831521216272531E-2</v>
      </c>
      <c r="F569">
        <v>0.34025588112837718</v>
      </c>
      <c r="G569">
        <f t="shared" si="8"/>
        <v>0.37008740234464971</v>
      </c>
      <c r="H569">
        <v>4.7824603955765613E-2</v>
      </c>
      <c r="I569" t="s">
        <v>219</v>
      </c>
    </row>
    <row r="570" spans="1:9" x14ac:dyDescent="0.35">
      <c r="A570" t="s">
        <v>152</v>
      </c>
      <c r="B570" t="s">
        <v>213</v>
      </c>
      <c r="C570" t="s">
        <v>186</v>
      </c>
      <c r="D570">
        <v>2025</v>
      </c>
      <c r="E570">
        <v>1.544507858030109</v>
      </c>
      <c r="F570">
        <v>0.79990149121373022</v>
      </c>
      <c r="G570">
        <f t="shared" si="8"/>
        <v>-0.74460636681637882</v>
      </c>
      <c r="H570">
        <v>2.8450018337509011E-2</v>
      </c>
      <c r="I570" t="s">
        <v>219</v>
      </c>
    </row>
    <row r="571" spans="1:9" x14ac:dyDescent="0.35">
      <c r="A571" t="s">
        <v>152</v>
      </c>
      <c r="B571" t="s">
        <v>214</v>
      </c>
      <c r="C571" t="s">
        <v>188</v>
      </c>
      <c r="D571">
        <v>2025</v>
      </c>
      <c r="E571">
        <v>1.3606562692519699</v>
      </c>
      <c r="F571">
        <v>0.79990149121373022</v>
      </c>
      <c r="G571">
        <f t="shared" si="8"/>
        <v>-0.5607547780382397</v>
      </c>
      <c r="H571">
        <v>2.8450018337509011E-2</v>
      </c>
      <c r="I571" t="s">
        <v>219</v>
      </c>
    </row>
    <row r="572" spans="1:9" x14ac:dyDescent="0.35">
      <c r="A572" t="s">
        <v>152</v>
      </c>
      <c r="B572" t="s">
        <v>215</v>
      </c>
      <c r="C572" t="s">
        <v>186</v>
      </c>
      <c r="D572">
        <v>2025</v>
      </c>
      <c r="E572">
        <v>7.5720238361931536E-2</v>
      </c>
      <c r="F572">
        <v>0.79990149121373022</v>
      </c>
      <c r="G572">
        <f t="shared" si="8"/>
        <v>0.72418125285179868</v>
      </c>
      <c r="H572">
        <v>2.8450018337509011E-2</v>
      </c>
      <c r="I572" t="s">
        <v>219</v>
      </c>
    </row>
    <row r="573" spans="1:9" x14ac:dyDescent="0.35">
      <c r="A573" t="s">
        <v>152</v>
      </c>
      <c r="B573" t="s">
        <v>216</v>
      </c>
      <c r="C573" t="s">
        <v>188</v>
      </c>
      <c r="D573">
        <v>2025</v>
      </c>
      <c r="E573">
        <v>0.97596362509042578</v>
      </c>
      <c r="F573">
        <v>0.79990149121373022</v>
      </c>
      <c r="G573">
        <f t="shared" si="8"/>
        <v>-0.17606213387669556</v>
      </c>
      <c r="H573">
        <v>2.8450018337509011E-2</v>
      </c>
      <c r="I573" t="s">
        <v>219</v>
      </c>
    </row>
    <row r="574" spans="1:9" x14ac:dyDescent="0.35">
      <c r="A574" t="s">
        <v>154</v>
      </c>
      <c r="B574" t="s">
        <v>213</v>
      </c>
      <c r="C574" t="s">
        <v>186</v>
      </c>
      <c r="D574">
        <v>2025</v>
      </c>
      <c r="E574">
        <v>4.023669914633099</v>
      </c>
      <c r="F574">
        <v>7.7791754385506806</v>
      </c>
      <c r="G574">
        <f t="shared" si="8"/>
        <v>3.7555055239175816</v>
      </c>
      <c r="H574">
        <v>6.3692712897033502E-2</v>
      </c>
      <c r="I574" t="s">
        <v>219</v>
      </c>
    </row>
    <row r="575" spans="1:9" x14ac:dyDescent="0.35">
      <c r="A575" t="s">
        <v>154</v>
      </c>
      <c r="B575" t="s">
        <v>214</v>
      </c>
      <c r="C575" t="s">
        <v>188</v>
      </c>
      <c r="D575">
        <v>2025</v>
      </c>
      <c r="E575">
        <v>3.5927766013469591</v>
      </c>
      <c r="F575">
        <v>7.7791754385506806</v>
      </c>
      <c r="G575">
        <f t="shared" si="8"/>
        <v>4.186398837203722</v>
      </c>
      <c r="H575">
        <v>6.3692712897033502E-2</v>
      </c>
      <c r="I575" t="s">
        <v>219</v>
      </c>
    </row>
    <row r="576" spans="1:9" x14ac:dyDescent="0.35">
      <c r="A576" t="s">
        <v>154</v>
      </c>
      <c r="B576" t="s">
        <v>215</v>
      </c>
      <c r="C576" t="s">
        <v>186</v>
      </c>
      <c r="D576">
        <v>2025</v>
      </c>
      <c r="E576">
        <v>10.65081995793598</v>
      </c>
      <c r="F576">
        <v>7.7791754385506806</v>
      </c>
      <c r="G576">
        <f t="shared" si="8"/>
        <v>-2.8716445193852991</v>
      </c>
      <c r="H576">
        <v>6.3692712897033502E-2</v>
      </c>
      <c r="I576" t="s">
        <v>219</v>
      </c>
    </row>
    <row r="577" spans="1:9" x14ac:dyDescent="0.35">
      <c r="A577" t="s">
        <v>154</v>
      </c>
      <c r="B577" t="s">
        <v>216</v>
      </c>
      <c r="C577" t="s">
        <v>188</v>
      </c>
      <c r="D577">
        <v>2025</v>
      </c>
      <c r="E577">
        <v>3.377198218825495</v>
      </c>
      <c r="F577">
        <v>7.7791754385506806</v>
      </c>
      <c r="G577">
        <f t="shared" si="8"/>
        <v>4.4019772197251861</v>
      </c>
      <c r="H577">
        <v>6.3692712897033502E-2</v>
      </c>
      <c r="I577" t="s">
        <v>219</v>
      </c>
    </row>
    <row r="578" spans="1:9" x14ac:dyDescent="0.35">
      <c r="A578" t="s">
        <v>156</v>
      </c>
      <c r="B578" t="s">
        <v>213</v>
      </c>
      <c r="C578" t="s">
        <v>186</v>
      </c>
      <c r="D578">
        <v>2025</v>
      </c>
      <c r="E578">
        <v>1.551316113361789</v>
      </c>
      <c r="F578">
        <v>1.5629801711020599</v>
      </c>
      <c r="G578">
        <f t="shared" ref="G578:G641" si="9">IF(OR(F578="",E578=""),"",F578-E578)</f>
        <v>1.1664057740270906E-2</v>
      </c>
      <c r="H578">
        <v>0.11927795974229891</v>
      </c>
      <c r="I578" t="s">
        <v>219</v>
      </c>
    </row>
    <row r="579" spans="1:9" x14ac:dyDescent="0.35">
      <c r="A579" t="s">
        <v>156</v>
      </c>
      <c r="B579" t="s">
        <v>214</v>
      </c>
      <c r="C579" t="s">
        <v>188</v>
      </c>
      <c r="D579">
        <v>2025</v>
      </c>
      <c r="E579">
        <v>1.4664182247055459</v>
      </c>
      <c r="F579">
        <v>1.5629801711020599</v>
      </c>
      <c r="G579">
        <f t="shared" si="9"/>
        <v>9.6561946396513942E-2</v>
      </c>
      <c r="H579">
        <v>0.11927795974229891</v>
      </c>
      <c r="I579" t="s">
        <v>219</v>
      </c>
    </row>
    <row r="580" spans="1:9" x14ac:dyDescent="0.35">
      <c r="A580" t="s">
        <v>156</v>
      </c>
      <c r="B580" t="s">
        <v>215</v>
      </c>
      <c r="C580" t="s">
        <v>186</v>
      </c>
      <c r="D580">
        <v>2025</v>
      </c>
      <c r="E580">
        <v>1.6966708374271939</v>
      </c>
      <c r="F580">
        <v>1.5629801711020599</v>
      </c>
      <c r="G580">
        <f t="shared" si="9"/>
        <v>-0.13369066632513404</v>
      </c>
      <c r="H580">
        <v>0.11927795974229891</v>
      </c>
      <c r="I580" t="s">
        <v>219</v>
      </c>
    </row>
    <row r="581" spans="1:9" x14ac:dyDescent="0.35">
      <c r="A581" t="s">
        <v>156</v>
      </c>
      <c r="B581" t="s">
        <v>216</v>
      </c>
      <c r="C581" t="s">
        <v>188</v>
      </c>
      <c r="D581">
        <v>2025</v>
      </c>
      <c r="E581">
        <v>1.282511180567347</v>
      </c>
      <c r="F581">
        <v>1.5629801711020599</v>
      </c>
      <c r="G581">
        <f t="shared" si="9"/>
        <v>0.28046899053471286</v>
      </c>
      <c r="H581">
        <v>0.11927795974229891</v>
      </c>
      <c r="I581" t="s">
        <v>219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6</v>
      </c>
      <c r="I1" s="2" t="s">
        <v>217</v>
      </c>
      <c r="J1" s="2" t="s">
        <v>220</v>
      </c>
    </row>
    <row r="2" spans="1:10" x14ac:dyDescent="0.35">
      <c r="A2" t="s">
        <v>149</v>
      </c>
      <c r="B2" t="s">
        <v>205</v>
      </c>
      <c r="C2" t="s">
        <v>186</v>
      </c>
      <c r="D2">
        <v>2020</v>
      </c>
      <c r="E2">
        <v>-8.420158667688538</v>
      </c>
      <c r="F2">
        <v>-4.9116764965584894</v>
      </c>
      <c r="G2">
        <f t="shared" ref="G2:G33" si="0">IF(OR(F2="",E2=""),"",F2-E2)</f>
        <v>3.5084821711300487</v>
      </c>
      <c r="H2">
        <v>1.6469734849249431E-2</v>
      </c>
      <c r="I2" t="s">
        <v>218</v>
      </c>
      <c r="J2">
        <v>2020</v>
      </c>
    </row>
    <row r="3" spans="1:10" x14ac:dyDescent="0.35">
      <c r="A3" t="s">
        <v>149</v>
      </c>
      <c r="B3" t="s">
        <v>206</v>
      </c>
      <c r="C3" t="s">
        <v>188</v>
      </c>
      <c r="D3">
        <v>2020</v>
      </c>
      <c r="E3">
        <v>-7.1575995247655024</v>
      </c>
      <c r="F3">
        <v>-4.9116764965584894</v>
      </c>
      <c r="G3">
        <f t="shared" si="0"/>
        <v>2.2459230282070131</v>
      </c>
      <c r="H3">
        <v>1.6469734849249431E-2</v>
      </c>
      <c r="I3" t="s">
        <v>218</v>
      </c>
      <c r="J3">
        <v>2020</v>
      </c>
    </row>
    <row r="4" spans="1:10" x14ac:dyDescent="0.35">
      <c r="A4" t="s">
        <v>151</v>
      </c>
      <c r="B4" t="s">
        <v>205</v>
      </c>
      <c r="C4" t="s">
        <v>186</v>
      </c>
      <c r="D4">
        <v>2020</v>
      </c>
      <c r="E4">
        <v>-12.410533977614319</v>
      </c>
      <c r="F4">
        <v>-11.58616521695834</v>
      </c>
      <c r="G4">
        <f t="shared" si="0"/>
        <v>0.82436876065597886</v>
      </c>
      <c r="H4">
        <v>1.055391899799641E-2</v>
      </c>
      <c r="I4" t="s">
        <v>218</v>
      </c>
      <c r="J4">
        <v>2020</v>
      </c>
    </row>
    <row r="5" spans="1:10" x14ac:dyDescent="0.35">
      <c r="A5" t="s">
        <v>151</v>
      </c>
      <c r="B5" t="s">
        <v>206</v>
      </c>
      <c r="C5" t="s">
        <v>188</v>
      </c>
      <c r="D5">
        <v>2020</v>
      </c>
      <c r="E5">
        <v>-9.3843459766278272</v>
      </c>
      <c r="F5">
        <v>-11.58616521695834</v>
      </c>
      <c r="G5">
        <f t="shared" si="0"/>
        <v>-2.2018192403305132</v>
      </c>
      <c r="H5">
        <v>1.055391899799641E-2</v>
      </c>
      <c r="I5" t="s">
        <v>218</v>
      </c>
      <c r="J5">
        <v>2020</v>
      </c>
    </row>
    <row r="6" spans="1:10" x14ac:dyDescent="0.35">
      <c r="A6" t="s">
        <v>152</v>
      </c>
      <c r="B6" t="s">
        <v>205</v>
      </c>
      <c r="C6" t="s">
        <v>186</v>
      </c>
      <c r="D6">
        <v>2020</v>
      </c>
      <c r="E6">
        <v>-4.2712767573150012</v>
      </c>
      <c r="F6">
        <v>-2.5216639551613449</v>
      </c>
      <c r="G6">
        <f t="shared" si="0"/>
        <v>1.7496128021536563</v>
      </c>
      <c r="H6">
        <v>2.494824062402351E-2</v>
      </c>
      <c r="I6" t="s">
        <v>218</v>
      </c>
      <c r="J6">
        <v>2020</v>
      </c>
    </row>
    <row r="7" spans="1:10" x14ac:dyDescent="0.35">
      <c r="A7" t="s">
        <v>152</v>
      </c>
      <c r="B7" t="s">
        <v>206</v>
      </c>
      <c r="C7" t="s">
        <v>188</v>
      </c>
      <c r="D7">
        <v>2020</v>
      </c>
      <c r="E7">
        <v>-6.3340086382144829</v>
      </c>
      <c r="F7">
        <v>-2.5216639551613449</v>
      </c>
      <c r="G7">
        <f t="shared" si="0"/>
        <v>3.812344683053138</v>
      </c>
      <c r="H7">
        <v>2.494824062402351E-2</v>
      </c>
      <c r="I7" t="s">
        <v>218</v>
      </c>
      <c r="J7">
        <v>2020</v>
      </c>
    </row>
    <row r="8" spans="1:10" x14ac:dyDescent="0.35">
      <c r="A8" t="s">
        <v>155</v>
      </c>
      <c r="B8" t="s">
        <v>205</v>
      </c>
      <c r="C8" t="s">
        <v>186</v>
      </c>
      <c r="D8">
        <v>2020</v>
      </c>
      <c r="E8">
        <v>-9.8515454699187543</v>
      </c>
      <c r="F8">
        <v>-9.3783767522421471</v>
      </c>
      <c r="G8">
        <f t="shared" si="0"/>
        <v>0.47316871767660729</v>
      </c>
      <c r="H8">
        <v>2.3164575087926041E-2</v>
      </c>
      <c r="I8" t="s">
        <v>218</v>
      </c>
      <c r="J8">
        <v>2020</v>
      </c>
    </row>
    <row r="9" spans="1:10" x14ac:dyDescent="0.35">
      <c r="A9" t="s">
        <v>155</v>
      </c>
      <c r="B9" t="s">
        <v>206</v>
      </c>
      <c r="C9" t="s">
        <v>188</v>
      </c>
      <c r="D9">
        <v>2020</v>
      </c>
      <c r="E9">
        <v>-9.517990850094149</v>
      </c>
      <c r="F9">
        <v>-9.3783767522421471</v>
      </c>
      <c r="G9">
        <f t="shared" si="0"/>
        <v>0.13961409785200196</v>
      </c>
      <c r="H9">
        <v>2.3164575087926041E-2</v>
      </c>
      <c r="I9" t="s">
        <v>218</v>
      </c>
      <c r="J9">
        <v>2020</v>
      </c>
    </row>
    <row r="10" spans="1:10" x14ac:dyDescent="0.35">
      <c r="A10" t="s">
        <v>157</v>
      </c>
      <c r="B10" t="s">
        <v>205</v>
      </c>
      <c r="C10" t="s">
        <v>186</v>
      </c>
      <c r="D10">
        <v>2020</v>
      </c>
      <c r="E10">
        <v>-9.2905567939445373</v>
      </c>
      <c r="F10">
        <v>-8.5609032033360464</v>
      </c>
      <c r="G10">
        <f t="shared" si="0"/>
        <v>0.72965359060849089</v>
      </c>
      <c r="H10">
        <v>1.8418180667537271E-2</v>
      </c>
      <c r="I10" t="s">
        <v>218</v>
      </c>
      <c r="J10">
        <v>2020</v>
      </c>
    </row>
    <row r="11" spans="1:10" x14ac:dyDescent="0.35">
      <c r="A11" t="s">
        <v>157</v>
      </c>
      <c r="B11" t="s">
        <v>206</v>
      </c>
      <c r="C11" t="s">
        <v>188</v>
      </c>
      <c r="D11">
        <v>2020</v>
      </c>
      <c r="E11">
        <v>-6.7651809613411107</v>
      </c>
      <c r="F11">
        <v>-8.5609032033360464</v>
      </c>
      <c r="G11">
        <f t="shared" si="0"/>
        <v>-1.7957222419949357</v>
      </c>
      <c r="H11">
        <v>1.8418180667537271E-2</v>
      </c>
      <c r="I11" t="s">
        <v>218</v>
      </c>
      <c r="J11">
        <v>2020</v>
      </c>
    </row>
    <row r="12" spans="1:10" x14ac:dyDescent="0.35">
      <c r="A12" t="s">
        <v>149</v>
      </c>
      <c r="B12" t="s">
        <v>209</v>
      </c>
      <c r="C12" t="s">
        <v>186</v>
      </c>
      <c r="D12">
        <v>2022</v>
      </c>
      <c r="E12">
        <v>2.8171147512312089</v>
      </c>
      <c r="F12">
        <v>3.945716681463399</v>
      </c>
      <c r="G12">
        <f t="shared" si="0"/>
        <v>1.1286019302321901</v>
      </c>
      <c r="H12">
        <v>1.2822610393031781E-2</v>
      </c>
      <c r="I12" t="s">
        <v>218</v>
      </c>
      <c r="J12">
        <v>2022</v>
      </c>
    </row>
    <row r="13" spans="1:10" x14ac:dyDescent="0.35">
      <c r="A13" t="s">
        <v>149</v>
      </c>
      <c r="B13" t="s">
        <v>210</v>
      </c>
      <c r="C13" t="s">
        <v>188</v>
      </c>
      <c r="D13">
        <v>2022</v>
      </c>
      <c r="E13">
        <v>2.0165795618690252</v>
      </c>
      <c r="F13">
        <v>3.945716681463399</v>
      </c>
      <c r="G13">
        <f t="shared" si="0"/>
        <v>1.9291371195943738</v>
      </c>
      <c r="H13">
        <v>1.2822610393031781E-2</v>
      </c>
      <c r="I13" t="s">
        <v>218</v>
      </c>
      <c r="J13">
        <v>2022</v>
      </c>
    </row>
    <row r="14" spans="1:10" x14ac:dyDescent="0.35">
      <c r="A14" t="s">
        <v>151</v>
      </c>
      <c r="B14" t="s">
        <v>209</v>
      </c>
      <c r="C14" t="s">
        <v>186</v>
      </c>
      <c r="D14">
        <v>2022</v>
      </c>
      <c r="E14">
        <v>4.547669246739372</v>
      </c>
      <c r="F14">
        <v>6.1757125573772758</v>
      </c>
      <c r="G14">
        <f t="shared" si="0"/>
        <v>1.6280433106379038</v>
      </c>
      <c r="H14">
        <v>8.8533354261146682E-3</v>
      </c>
      <c r="I14" t="s">
        <v>218</v>
      </c>
      <c r="J14">
        <v>2022</v>
      </c>
    </row>
    <row r="15" spans="1:10" x14ac:dyDescent="0.35">
      <c r="A15" t="s">
        <v>151</v>
      </c>
      <c r="B15" t="s">
        <v>210</v>
      </c>
      <c r="C15" t="s">
        <v>188</v>
      </c>
      <c r="D15">
        <v>2022</v>
      </c>
      <c r="E15">
        <v>4.0260894815609127</v>
      </c>
      <c r="F15">
        <v>6.1757125573772758</v>
      </c>
      <c r="G15">
        <f t="shared" si="0"/>
        <v>2.149623075816363</v>
      </c>
      <c r="H15">
        <v>8.8533354261146682E-3</v>
      </c>
      <c r="I15" t="s">
        <v>218</v>
      </c>
      <c r="J15">
        <v>2022</v>
      </c>
    </row>
    <row r="16" spans="1:10" x14ac:dyDescent="0.35">
      <c r="A16" t="s">
        <v>155</v>
      </c>
      <c r="B16" t="s">
        <v>209</v>
      </c>
      <c r="C16" t="s">
        <v>186</v>
      </c>
      <c r="D16">
        <v>2022</v>
      </c>
      <c r="E16">
        <v>3.8268920279536989</v>
      </c>
      <c r="F16">
        <v>4.8546134866977511</v>
      </c>
      <c r="G16">
        <f t="shared" si="0"/>
        <v>1.0277214587440522</v>
      </c>
      <c r="H16">
        <v>2.0788791870976871E-2</v>
      </c>
      <c r="I16" t="s">
        <v>218</v>
      </c>
      <c r="J16">
        <v>2022</v>
      </c>
    </row>
    <row r="17" spans="1:10" x14ac:dyDescent="0.35">
      <c r="A17" t="s">
        <v>155</v>
      </c>
      <c r="B17" t="s">
        <v>210</v>
      </c>
      <c r="C17" t="s">
        <v>188</v>
      </c>
      <c r="D17">
        <v>2022</v>
      </c>
      <c r="E17">
        <v>2.4256542804822261</v>
      </c>
      <c r="F17">
        <v>4.8546134866977511</v>
      </c>
      <c r="G17">
        <f t="shared" si="0"/>
        <v>2.428959206215525</v>
      </c>
      <c r="H17">
        <v>2.0788791870976871E-2</v>
      </c>
      <c r="I17" t="s">
        <v>218</v>
      </c>
      <c r="J17">
        <v>2022</v>
      </c>
    </row>
    <row r="18" spans="1:10" x14ac:dyDescent="0.35">
      <c r="A18" t="s">
        <v>157</v>
      </c>
      <c r="B18" t="s">
        <v>209</v>
      </c>
      <c r="C18" t="s">
        <v>186</v>
      </c>
      <c r="D18">
        <v>2022</v>
      </c>
      <c r="E18">
        <v>6.5861251608809734</v>
      </c>
      <c r="F18">
        <v>6.7526124502433778</v>
      </c>
      <c r="G18">
        <f t="shared" si="0"/>
        <v>0.16648728936240431</v>
      </c>
      <c r="H18">
        <v>2.2342300839216761E-2</v>
      </c>
      <c r="I18" t="s">
        <v>218</v>
      </c>
      <c r="J18">
        <v>2022</v>
      </c>
    </row>
    <row r="19" spans="1:10" x14ac:dyDescent="0.35">
      <c r="A19" t="s">
        <v>157</v>
      </c>
      <c r="B19" t="s">
        <v>210</v>
      </c>
      <c r="C19" t="s">
        <v>188</v>
      </c>
      <c r="D19">
        <v>2022</v>
      </c>
      <c r="E19">
        <v>5.8054687081874778</v>
      </c>
      <c r="F19">
        <v>6.7526124502433778</v>
      </c>
      <c r="G19">
        <f t="shared" si="0"/>
        <v>0.94714374205589991</v>
      </c>
      <c r="H19">
        <v>2.2342300839216761E-2</v>
      </c>
      <c r="I19" t="s">
        <v>218</v>
      </c>
      <c r="J19">
        <v>2022</v>
      </c>
    </row>
    <row r="20" spans="1:10" x14ac:dyDescent="0.35">
      <c r="A20" t="s">
        <v>149</v>
      </c>
      <c r="B20" t="s">
        <v>215</v>
      </c>
      <c r="C20" t="s">
        <v>186</v>
      </c>
      <c r="D20">
        <v>2025</v>
      </c>
      <c r="E20">
        <v>0.99784735760106713</v>
      </c>
      <c r="F20">
        <v>0.97833513074895262</v>
      </c>
      <c r="G20">
        <f t="shared" si="0"/>
        <v>-1.9512226852114511E-2</v>
      </c>
      <c r="H20">
        <v>1.607348151563141E-2</v>
      </c>
      <c r="I20" t="s">
        <v>218</v>
      </c>
      <c r="J20">
        <v>2025</v>
      </c>
    </row>
    <row r="21" spans="1:10" x14ac:dyDescent="0.35">
      <c r="A21" t="s">
        <v>149</v>
      </c>
      <c r="B21" t="s">
        <v>216</v>
      </c>
      <c r="C21" t="s">
        <v>188</v>
      </c>
      <c r="D21">
        <v>2025</v>
      </c>
      <c r="E21">
        <v>0.76893815941332377</v>
      </c>
      <c r="F21">
        <v>0.97833513074895262</v>
      </c>
      <c r="G21">
        <f t="shared" si="0"/>
        <v>0.20939697133562885</v>
      </c>
      <c r="H21">
        <v>1.607348151563141E-2</v>
      </c>
      <c r="I21" t="s">
        <v>218</v>
      </c>
      <c r="J21">
        <v>2025</v>
      </c>
    </row>
    <row r="22" spans="1:10" x14ac:dyDescent="0.35">
      <c r="A22" t="s">
        <v>151</v>
      </c>
      <c r="B22" t="s">
        <v>215</v>
      </c>
      <c r="C22" t="s">
        <v>186</v>
      </c>
      <c r="D22">
        <v>2025</v>
      </c>
      <c r="E22">
        <v>2.8680409593299978</v>
      </c>
      <c r="F22">
        <v>2.7857852243734129</v>
      </c>
      <c r="G22">
        <f t="shared" si="0"/>
        <v>-8.2255734956584892E-2</v>
      </c>
      <c r="H22">
        <v>1.039022908574252E-2</v>
      </c>
      <c r="I22" t="s">
        <v>218</v>
      </c>
      <c r="J22">
        <v>2025</v>
      </c>
    </row>
    <row r="23" spans="1:10" x14ac:dyDescent="0.35">
      <c r="A23" t="s">
        <v>151</v>
      </c>
      <c r="B23" t="s">
        <v>216</v>
      </c>
      <c r="C23" t="s">
        <v>188</v>
      </c>
      <c r="D23">
        <v>2025</v>
      </c>
      <c r="E23">
        <v>2.5510068501240162</v>
      </c>
      <c r="F23">
        <v>2.7857852243734129</v>
      </c>
      <c r="G23">
        <f t="shared" si="0"/>
        <v>0.23477837424939674</v>
      </c>
      <c r="H23">
        <v>1.039022908574252E-2</v>
      </c>
      <c r="I23" t="s">
        <v>218</v>
      </c>
      <c r="J23">
        <v>2025</v>
      </c>
    </row>
    <row r="24" spans="1:10" x14ac:dyDescent="0.35">
      <c r="A24" t="s">
        <v>152</v>
      </c>
      <c r="B24" t="s">
        <v>215</v>
      </c>
      <c r="C24" t="s">
        <v>186</v>
      </c>
      <c r="D24">
        <v>2025</v>
      </c>
      <c r="E24">
        <v>7.5720238361931536E-2</v>
      </c>
      <c r="F24">
        <v>0.79990149121373022</v>
      </c>
      <c r="G24">
        <f t="shared" si="0"/>
        <v>0.72418125285179868</v>
      </c>
      <c r="H24">
        <v>2.8450018337509011E-2</v>
      </c>
      <c r="I24" t="s">
        <v>218</v>
      </c>
      <c r="J24">
        <v>2025</v>
      </c>
    </row>
    <row r="25" spans="1:10" x14ac:dyDescent="0.35">
      <c r="A25" t="s">
        <v>152</v>
      </c>
      <c r="B25" t="s">
        <v>216</v>
      </c>
      <c r="C25" t="s">
        <v>188</v>
      </c>
      <c r="D25">
        <v>2025</v>
      </c>
      <c r="E25">
        <v>0.97596362509042578</v>
      </c>
      <c r="F25">
        <v>0.79990149121373022</v>
      </c>
      <c r="G25">
        <f t="shared" si="0"/>
        <v>-0.17606213387669556</v>
      </c>
      <c r="H25">
        <v>2.8450018337509011E-2</v>
      </c>
      <c r="I25" t="s">
        <v>218</v>
      </c>
      <c r="J25">
        <v>2025</v>
      </c>
    </row>
    <row r="26" spans="1:10" x14ac:dyDescent="0.35">
      <c r="A26" t="s">
        <v>153</v>
      </c>
      <c r="B26" t="s">
        <v>215</v>
      </c>
      <c r="C26" t="s">
        <v>186</v>
      </c>
      <c r="D26">
        <v>2025</v>
      </c>
      <c r="E26">
        <v>0.69714532745484004</v>
      </c>
      <c r="F26">
        <v>0.88561946045636819</v>
      </c>
      <c r="G26">
        <f t="shared" si="0"/>
        <v>0.18847413300152815</v>
      </c>
      <c r="H26">
        <v>2.548577634973365E-2</v>
      </c>
      <c r="I26" t="s">
        <v>218</v>
      </c>
      <c r="J26">
        <v>2025</v>
      </c>
    </row>
    <row r="27" spans="1:10" x14ac:dyDescent="0.35">
      <c r="A27" t="s">
        <v>153</v>
      </c>
      <c r="B27" t="s">
        <v>216</v>
      </c>
      <c r="C27" t="s">
        <v>188</v>
      </c>
      <c r="D27">
        <v>2025</v>
      </c>
      <c r="E27">
        <v>0.57266269658549085</v>
      </c>
      <c r="F27">
        <v>0.88561946045636819</v>
      </c>
      <c r="G27">
        <f t="shared" si="0"/>
        <v>0.31295676387087734</v>
      </c>
      <c r="H27">
        <v>2.548577634973365E-2</v>
      </c>
      <c r="I27" t="s">
        <v>218</v>
      </c>
      <c r="J27">
        <v>2025</v>
      </c>
    </row>
    <row r="28" spans="1:10" x14ac:dyDescent="0.35">
      <c r="A28" t="s">
        <v>155</v>
      </c>
      <c r="B28" t="s">
        <v>215</v>
      </c>
      <c r="C28" t="s">
        <v>186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2.079092669049145E-2</v>
      </c>
      <c r="I28" t="s">
        <v>218</v>
      </c>
      <c r="J28">
        <v>2025</v>
      </c>
    </row>
    <row r="29" spans="1:10" x14ac:dyDescent="0.35">
      <c r="A29" t="s">
        <v>155</v>
      </c>
      <c r="B29" t="s">
        <v>216</v>
      </c>
      <c r="C29" t="s">
        <v>188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2.079092669049145E-2</v>
      </c>
      <c r="I29" t="s">
        <v>218</v>
      </c>
      <c r="J29">
        <v>2025</v>
      </c>
    </row>
    <row r="30" spans="1:10" x14ac:dyDescent="0.35">
      <c r="A30" t="s">
        <v>157</v>
      </c>
      <c r="B30" t="s">
        <v>215</v>
      </c>
      <c r="C30" t="s">
        <v>186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1.895599846189177E-2</v>
      </c>
      <c r="I30" t="s">
        <v>218</v>
      </c>
      <c r="J30">
        <v>2025</v>
      </c>
    </row>
    <row r="31" spans="1:10" x14ac:dyDescent="0.35">
      <c r="A31" t="s">
        <v>157</v>
      </c>
      <c r="B31" t="s">
        <v>216</v>
      </c>
      <c r="C31" t="s">
        <v>188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1.895599846189177E-2</v>
      </c>
      <c r="I31" t="s">
        <v>218</v>
      </c>
      <c r="J31">
        <v>2025</v>
      </c>
    </row>
    <row r="32" spans="1:10" x14ac:dyDescent="0.35">
      <c r="A32" t="s">
        <v>148</v>
      </c>
      <c r="B32" t="s">
        <v>205</v>
      </c>
      <c r="C32" t="s">
        <v>186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3.7342848327246797E-2</v>
      </c>
      <c r="I32" t="s">
        <v>219</v>
      </c>
      <c r="J32">
        <v>2020</v>
      </c>
    </row>
    <row r="33" spans="1:10" x14ac:dyDescent="0.35">
      <c r="A33" t="s">
        <v>148</v>
      </c>
      <c r="B33" t="s">
        <v>206</v>
      </c>
      <c r="C33" t="s">
        <v>188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3.7342848327246797E-2</v>
      </c>
      <c r="I33" t="s">
        <v>219</v>
      </c>
      <c r="J33">
        <v>2020</v>
      </c>
    </row>
    <row r="34" spans="1:10" x14ac:dyDescent="0.35">
      <c r="A34" t="s">
        <v>150</v>
      </c>
      <c r="B34" t="s">
        <v>205</v>
      </c>
      <c r="C34" t="s">
        <v>186</v>
      </c>
      <c r="D34">
        <v>2020</v>
      </c>
      <c r="E34">
        <v>-5.5682040725027582</v>
      </c>
      <c r="F34">
        <v>-4.5019012679871278</v>
      </c>
      <c r="G34">
        <f t="shared" ref="G34:G65" si="1">IF(OR(F34="",E34=""),"",F34-E34)</f>
        <v>1.0663028045156304</v>
      </c>
      <c r="H34">
        <v>4.7365748084544947E-2</v>
      </c>
      <c r="I34" t="s">
        <v>219</v>
      </c>
      <c r="J34">
        <v>2020</v>
      </c>
    </row>
    <row r="35" spans="1:10" x14ac:dyDescent="0.35">
      <c r="A35" t="s">
        <v>150</v>
      </c>
      <c r="B35" t="s">
        <v>206</v>
      </c>
      <c r="C35" t="s">
        <v>188</v>
      </c>
      <c r="D35">
        <v>2020</v>
      </c>
      <c r="E35">
        <v>-6.4695771848944261</v>
      </c>
      <c r="F35">
        <v>-4.5019012679871278</v>
      </c>
      <c r="G35">
        <f t="shared" si="1"/>
        <v>1.9676759169072984</v>
      </c>
      <c r="H35">
        <v>4.7365748084544947E-2</v>
      </c>
      <c r="I35" t="s">
        <v>219</v>
      </c>
      <c r="J35">
        <v>2020</v>
      </c>
    </row>
    <row r="36" spans="1:10" x14ac:dyDescent="0.35">
      <c r="A36" t="s">
        <v>153</v>
      </c>
      <c r="B36" t="s">
        <v>205</v>
      </c>
      <c r="C36" t="s">
        <v>186</v>
      </c>
      <c r="D36">
        <v>2020</v>
      </c>
      <c r="E36">
        <v>-9.3511426009976422</v>
      </c>
      <c r="F36">
        <v>-7.9120138942178206</v>
      </c>
      <c r="G36">
        <f t="shared" si="1"/>
        <v>1.4391287067798215</v>
      </c>
      <c r="H36">
        <v>2.9304590829745601E-2</v>
      </c>
      <c r="I36" t="s">
        <v>219</v>
      </c>
      <c r="J36">
        <v>2020</v>
      </c>
    </row>
    <row r="37" spans="1:10" x14ac:dyDescent="0.35">
      <c r="A37" t="s">
        <v>153</v>
      </c>
      <c r="B37" t="s">
        <v>206</v>
      </c>
      <c r="C37" t="s">
        <v>188</v>
      </c>
      <c r="D37">
        <v>2020</v>
      </c>
      <c r="E37">
        <v>-8.2482980854368328</v>
      </c>
      <c r="F37">
        <v>-7.9120138942178206</v>
      </c>
      <c r="G37">
        <f t="shared" si="1"/>
        <v>0.33628419121901221</v>
      </c>
      <c r="H37">
        <v>2.9304590829745601E-2</v>
      </c>
      <c r="I37" t="s">
        <v>219</v>
      </c>
      <c r="J37">
        <v>2020</v>
      </c>
    </row>
    <row r="38" spans="1:10" x14ac:dyDescent="0.35">
      <c r="A38" t="s">
        <v>154</v>
      </c>
      <c r="B38" t="s">
        <v>205</v>
      </c>
      <c r="C38" t="s">
        <v>186</v>
      </c>
      <c r="D38">
        <v>2020</v>
      </c>
      <c r="E38">
        <v>-2.3373996171914708</v>
      </c>
      <c r="F38">
        <v>6.9863814303713827</v>
      </c>
      <c r="G38">
        <f t="shared" si="1"/>
        <v>9.3237810475628535</v>
      </c>
      <c r="H38">
        <v>7.8520126567964268E-2</v>
      </c>
      <c r="I38" t="s">
        <v>219</v>
      </c>
      <c r="J38">
        <v>2020</v>
      </c>
    </row>
    <row r="39" spans="1:10" x14ac:dyDescent="0.35">
      <c r="A39" t="s">
        <v>154</v>
      </c>
      <c r="B39" t="s">
        <v>206</v>
      </c>
      <c r="C39" t="s">
        <v>188</v>
      </c>
      <c r="D39">
        <v>2020</v>
      </c>
      <c r="E39">
        <v>-7.9470480138547073</v>
      </c>
      <c r="F39">
        <v>6.9863814303713827</v>
      </c>
      <c r="G39">
        <f t="shared" si="1"/>
        <v>14.933429444226089</v>
      </c>
      <c r="H39">
        <v>7.8520126567964268E-2</v>
      </c>
      <c r="I39" t="s">
        <v>219</v>
      </c>
      <c r="J39">
        <v>2020</v>
      </c>
    </row>
    <row r="40" spans="1:10" x14ac:dyDescent="0.35">
      <c r="A40" t="s">
        <v>156</v>
      </c>
      <c r="B40" t="s">
        <v>205</v>
      </c>
      <c r="C40" t="s">
        <v>186</v>
      </c>
      <c r="D40">
        <v>2020</v>
      </c>
      <c r="E40">
        <v>-5.3222217587985954</v>
      </c>
      <c r="F40">
        <v>-3.9039509434828492</v>
      </c>
      <c r="G40">
        <f t="shared" si="1"/>
        <v>1.4182708153157462</v>
      </c>
      <c r="H40">
        <v>0.1221855924012441</v>
      </c>
      <c r="I40" t="s">
        <v>219</v>
      </c>
      <c r="J40">
        <v>2020</v>
      </c>
    </row>
    <row r="41" spans="1:10" x14ac:dyDescent="0.35">
      <c r="A41" t="s">
        <v>156</v>
      </c>
      <c r="B41" t="s">
        <v>206</v>
      </c>
      <c r="C41" t="s">
        <v>188</v>
      </c>
      <c r="D41">
        <v>2020</v>
      </c>
      <c r="E41">
        <v>-6.8478963820636896</v>
      </c>
      <c r="F41">
        <v>-3.9039509434828492</v>
      </c>
      <c r="G41">
        <f t="shared" si="1"/>
        <v>2.9439454385808403</v>
      </c>
      <c r="H41">
        <v>0.1221855924012441</v>
      </c>
      <c r="I41" t="s">
        <v>219</v>
      </c>
      <c r="J41">
        <v>2020</v>
      </c>
    </row>
    <row r="42" spans="1:10" x14ac:dyDescent="0.35">
      <c r="A42" t="s">
        <v>148</v>
      </c>
      <c r="B42" t="s">
        <v>209</v>
      </c>
      <c r="C42" t="s">
        <v>186</v>
      </c>
      <c r="D42">
        <v>2022</v>
      </c>
      <c r="E42">
        <v>4.6469116666415733</v>
      </c>
      <c r="F42">
        <v>5.2899005620960757</v>
      </c>
      <c r="G42">
        <f t="shared" si="1"/>
        <v>0.64298889545450244</v>
      </c>
      <c r="H42">
        <v>3.6773510574137483E-2</v>
      </c>
      <c r="I42" t="s">
        <v>219</v>
      </c>
      <c r="J42">
        <v>2022</v>
      </c>
    </row>
    <row r="43" spans="1:10" x14ac:dyDescent="0.35">
      <c r="A43" t="s">
        <v>148</v>
      </c>
      <c r="B43" t="s">
        <v>210</v>
      </c>
      <c r="C43" t="s">
        <v>188</v>
      </c>
      <c r="D43">
        <v>2022</v>
      </c>
      <c r="E43">
        <v>3.9196460068068979</v>
      </c>
      <c r="F43">
        <v>5.2899005620960757</v>
      </c>
      <c r="G43">
        <f t="shared" si="1"/>
        <v>1.3702545552891778</v>
      </c>
      <c r="H43">
        <v>3.6773510574137483E-2</v>
      </c>
      <c r="I43" t="s">
        <v>219</v>
      </c>
      <c r="J43">
        <v>2022</v>
      </c>
    </row>
    <row r="44" spans="1:10" x14ac:dyDescent="0.35">
      <c r="A44" t="s">
        <v>150</v>
      </c>
      <c r="B44" t="s">
        <v>209</v>
      </c>
      <c r="C44" t="s">
        <v>186</v>
      </c>
      <c r="D44">
        <v>2022</v>
      </c>
      <c r="E44">
        <v>1.55845355711639</v>
      </c>
      <c r="F44">
        <v>1.931834126476093</v>
      </c>
      <c r="G44">
        <f t="shared" si="1"/>
        <v>0.37338056935970299</v>
      </c>
      <c r="H44">
        <v>4.7288040275052373E-2</v>
      </c>
      <c r="I44" t="s">
        <v>219</v>
      </c>
      <c r="J44">
        <v>2022</v>
      </c>
    </row>
    <row r="45" spans="1:10" x14ac:dyDescent="0.35">
      <c r="A45" t="s">
        <v>150</v>
      </c>
      <c r="B45" t="s">
        <v>210</v>
      </c>
      <c r="C45" t="s">
        <v>188</v>
      </c>
      <c r="D45">
        <v>2022</v>
      </c>
      <c r="E45">
        <v>1.5579683422439761</v>
      </c>
      <c r="F45">
        <v>1.931834126476093</v>
      </c>
      <c r="G45">
        <f t="shared" si="1"/>
        <v>0.37386578423211692</v>
      </c>
      <c r="H45">
        <v>4.7288040275052373E-2</v>
      </c>
      <c r="I45" t="s">
        <v>219</v>
      </c>
      <c r="J45">
        <v>2022</v>
      </c>
    </row>
    <row r="46" spans="1:10" x14ac:dyDescent="0.35">
      <c r="A46" t="s">
        <v>152</v>
      </c>
      <c r="B46" t="s">
        <v>209</v>
      </c>
      <c r="C46" t="s">
        <v>186</v>
      </c>
      <c r="D46">
        <v>2022</v>
      </c>
      <c r="E46">
        <v>2.327853537647107</v>
      </c>
      <c r="F46">
        <v>0.76006291556467176</v>
      </c>
      <c r="G46">
        <f t="shared" si="1"/>
        <v>-1.5677906220824354</v>
      </c>
      <c r="H46">
        <v>2.8633800811240381E-2</v>
      </c>
      <c r="I46" t="s">
        <v>219</v>
      </c>
      <c r="J46">
        <v>2022</v>
      </c>
    </row>
    <row r="47" spans="1:10" x14ac:dyDescent="0.35">
      <c r="A47" t="s">
        <v>152</v>
      </c>
      <c r="B47" t="s">
        <v>210</v>
      </c>
      <c r="C47" t="s">
        <v>188</v>
      </c>
      <c r="D47">
        <v>2022</v>
      </c>
      <c r="E47">
        <v>1.603112304026943</v>
      </c>
      <c r="F47">
        <v>0.76006291556467176</v>
      </c>
      <c r="G47">
        <f t="shared" si="1"/>
        <v>-0.84304938846227129</v>
      </c>
      <c r="H47">
        <v>2.8633800811240381E-2</v>
      </c>
      <c r="I47" t="s">
        <v>219</v>
      </c>
      <c r="J47">
        <v>2022</v>
      </c>
    </row>
    <row r="48" spans="1:10" x14ac:dyDescent="0.35">
      <c r="A48" t="s">
        <v>153</v>
      </c>
      <c r="B48" t="s">
        <v>209</v>
      </c>
      <c r="C48" t="s">
        <v>186</v>
      </c>
      <c r="D48">
        <v>2022</v>
      </c>
      <c r="E48">
        <v>2.6294584401195249</v>
      </c>
      <c r="F48">
        <v>2.761671160127166</v>
      </c>
      <c r="G48">
        <f t="shared" si="1"/>
        <v>0.13221272000764106</v>
      </c>
      <c r="H48">
        <v>3.060304132962495E-2</v>
      </c>
      <c r="I48" t="s">
        <v>219</v>
      </c>
      <c r="J48">
        <v>2022</v>
      </c>
    </row>
    <row r="49" spans="1:10" x14ac:dyDescent="0.35">
      <c r="A49" t="s">
        <v>153</v>
      </c>
      <c r="B49" t="s">
        <v>210</v>
      </c>
      <c r="C49" t="s">
        <v>188</v>
      </c>
      <c r="D49">
        <v>2022</v>
      </c>
      <c r="E49">
        <v>3.0989524183168582</v>
      </c>
      <c r="F49">
        <v>2.761671160127166</v>
      </c>
      <c r="G49">
        <f t="shared" si="1"/>
        <v>-0.33728125818969223</v>
      </c>
      <c r="H49">
        <v>3.060304132962495E-2</v>
      </c>
      <c r="I49" t="s">
        <v>219</v>
      </c>
      <c r="J49">
        <v>2022</v>
      </c>
    </row>
    <row r="50" spans="1:10" x14ac:dyDescent="0.35">
      <c r="A50" t="s">
        <v>154</v>
      </c>
      <c r="B50" t="s">
        <v>209</v>
      </c>
      <c r="C50" t="s">
        <v>186</v>
      </c>
      <c r="D50">
        <v>2022</v>
      </c>
      <c r="E50">
        <v>7.8710837662645083</v>
      </c>
      <c r="F50">
        <v>7.9894443369245964</v>
      </c>
      <c r="G50">
        <f t="shared" si="1"/>
        <v>0.11836057066008809</v>
      </c>
      <c r="H50">
        <v>8.2200081563397615E-2</v>
      </c>
      <c r="I50" t="s">
        <v>219</v>
      </c>
      <c r="J50">
        <v>2022</v>
      </c>
    </row>
    <row r="51" spans="1:10" x14ac:dyDescent="0.35">
      <c r="A51" t="s">
        <v>154</v>
      </c>
      <c r="B51" t="s">
        <v>210</v>
      </c>
      <c r="C51" t="s">
        <v>188</v>
      </c>
      <c r="D51">
        <v>2022</v>
      </c>
      <c r="E51">
        <v>5.3816861962496354</v>
      </c>
      <c r="F51">
        <v>7.9894443369245964</v>
      </c>
      <c r="G51">
        <f t="shared" si="1"/>
        <v>2.607758140674961</v>
      </c>
      <c r="H51">
        <v>8.2200081563397615E-2</v>
      </c>
      <c r="I51" t="s">
        <v>219</v>
      </c>
      <c r="J51">
        <v>2022</v>
      </c>
    </row>
    <row r="52" spans="1:10" x14ac:dyDescent="0.35">
      <c r="A52" t="s">
        <v>156</v>
      </c>
      <c r="B52" t="s">
        <v>209</v>
      </c>
      <c r="C52" t="s">
        <v>186</v>
      </c>
      <c r="D52">
        <v>2022</v>
      </c>
      <c r="E52">
        <v>4.6490196630740721</v>
      </c>
      <c r="F52">
        <v>4.8892912104023152</v>
      </c>
      <c r="G52">
        <f t="shared" si="1"/>
        <v>0.24027154732824307</v>
      </c>
      <c r="H52">
        <v>0.1078551576861701</v>
      </c>
      <c r="I52" t="s">
        <v>219</v>
      </c>
      <c r="J52">
        <v>2022</v>
      </c>
    </row>
    <row r="53" spans="1:10" x14ac:dyDescent="0.35">
      <c r="A53" t="s">
        <v>156</v>
      </c>
      <c r="B53" t="s">
        <v>210</v>
      </c>
      <c r="C53" t="s">
        <v>188</v>
      </c>
      <c r="D53">
        <v>2022</v>
      </c>
      <c r="E53">
        <v>3.271330674458595</v>
      </c>
      <c r="F53">
        <v>4.8892912104023152</v>
      </c>
      <c r="G53">
        <f t="shared" si="1"/>
        <v>1.6179605359437201</v>
      </c>
      <c r="H53">
        <v>0.1078551576861701</v>
      </c>
      <c r="I53" t="s">
        <v>219</v>
      </c>
      <c r="J53">
        <v>2022</v>
      </c>
    </row>
    <row r="54" spans="1:10" x14ac:dyDescent="0.35">
      <c r="A54" t="s">
        <v>148</v>
      </c>
      <c r="B54" t="s">
        <v>215</v>
      </c>
      <c r="C54" t="s">
        <v>186</v>
      </c>
      <c r="D54">
        <v>2025</v>
      </c>
      <c r="E54">
        <v>0.31436230025780892</v>
      </c>
      <c r="F54">
        <v>0.95241300208403867</v>
      </c>
      <c r="G54">
        <f t="shared" si="1"/>
        <v>0.6380507018262298</v>
      </c>
      <c r="H54">
        <v>4.2777239488698902E-2</v>
      </c>
      <c r="I54" t="s">
        <v>219</v>
      </c>
      <c r="J54">
        <v>2025</v>
      </c>
    </row>
    <row r="55" spans="1:10" x14ac:dyDescent="0.35">
      <c r="A55" t="s">
        <v>148</v>
      </c>
      <c r="B55" t="s">
        <v>216</v>
      </c>
      <c r="C55" t="s">
        <v>188</v>
      </c>
      <c r="D55">
        <v>2025</v>
      </c>
      <c r="E55">
        <v>-0.28270783018636841</v>
      </c>
      <c r="F55">
        <v>0.95241300208403867</v>
      </c>
      <c r="G55">
        <f t="shared" si="1"/>
        <v>1.235120832270407</v>
      </c>
      <c r="H55">
        <v>4.2777239488698902E-2</v>
      </c>
      <c r="I55" t="s">
        <v>219</v>
      </c>
      <c r="J55">
        <v>2025</v>
      </c>
    </row>
    <row r="56" spans="1:10" x14ac:dyDescent="0.35">
      <c r="A56" t="s">
        <v>150</v>
      </c>
      <c r="B56" t="s">
        <v>215</v>
      </c>
      <c r="C56" t="s">
        <v>186</v>
      </c>
      <c r="D56">
        <v>2025</v>
      </c>
      <c r="E56">
        <v>0.17068748819852869</v>
      </c>
      <c r="F56">
        <v>0.34025588112837718</v>
      </c>
      <c r="G56">
        <f t="shared" si="1"/>
        <v>0.16956839292984849</v>
      </c>
      <c r="H56">
        <v>4.7824603955765613E-2</v>
      </c>
      <c r="I56" t="s">
        <v>219</v>
      </c>
      <c r="J56">
        <v>2025</v>
      </c>
    </row>
    <row r="57" spans="1:10" x14ac:dyDescent="0.35">
      <c r="A57" t="s">
        <v>150</v>
      </c>
      <c r="B57" t="s">
        <v>216</v>
      </c>
      <c r="C57" t="s">
        <v>188</v>
      </c>
      <c r="D57">
        <v>2025</v>
      </c>
      <c r="E57">
        <v>-2.9831521216272531E-2</v>
      </c>
      <c r="F57">
        <v>0.34025588112837718</v>
      </c>
      <c r="G57">
        <f t="shared" si="1"/>
        <v>0.37008740234464971</v>
      </c>
      <c r="H57">
        <v>4.7824603955765613E-2</v>
      </c>
      <c r="I57" t="s">
        <v>219</v>
      </c>
      <c r="J57">
        <v>2025</v>
      </c>
    </row>
    <row r="58" spans="1:10" x14ac:dyDescent="0.35">
      <c r="A58" t="s">
        <v>154</v>
      </c>
      <c r="B58" t="s">
        <v>215</v>
      </c>
      <c r="C58" t="s">
        <v>186</v>
      </c>
      <c r="D58">
        <v>2025</v>
      </c>
      <c r="E58">
        <v>10.65081995793598</v>
      </c>
      <c r="F58">
        <v>7.7791754385506806</v>
      </c>
      <c r="G58">
        <f t="shared" si="1"/>
        <v>-2.8716445193852991</v>
      </c>
      <c r="H58">
        <v>6.3692712897033502E-2</v>
      </c>
      <c r="I58" t="s">
        <v>219</v>
      </c>
      <c r="J58">
        <v>2025</v>
      </c>
    </row>
    <row r="59" spans="1:10" x14ac:dyDescent="0.35">
      <c r="A59" t="s">
        <v>154</v>
      </c>
      <c r="B59" t="s">
        <v>216</v>
      </c>
      <c r="C59" t="s">
        <v>188</v>
      </c>
      <c r="D59">
        <v>2025</v>
      </c>
      <c r="E59">
        <v>3.377198218825495</v>
      </c>
      <c r="F59">
        <v>7.7791754385506806</v>
      </c>
      <c r="G59">
        <f t="shared" si="1"/>
        <v>4.4019772197251861</v>
      </c>
      <c r="H59">
        <v>6.3692712897033502E-2</v>
      </c>
      <c r="I59" t="s">
        <v>219</v>
      </c>
      <c r="J59">
        <v>2025</v>
      </c>
    </row>
    <row r="60" spans="1:10" x14ac:dyDescent="0.35">
      <c r="A60" t="s">
        <v>156</v>
      </c>
      <c r="B60" t="s">
        <v>215</v>
      </c>
      <c r="C60" t="s">
        <v>186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0.11927795974229891</v>
      </c>
      <c r="I60" t="s">
        <v>219</v>
      </c>
      <c r="J60">
        <v>2025</v>
      </c>
    </row>
    <row r="61" spans="1:10" x14ac:dyDescent="0.35">
      <c r="A61" t="s">
        <v>156</v>
      </c>
      <c r="B61" t="s">
        <v>216</v>
      </c>
      <c r="C61" t="s">
        <v>188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0.11927795974229891</v>
      </c>
      <c r="I61" t="s">
        <v>219</v>
      </c>
      <c r="J61">
        <v>2025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I573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221</v>
      </c>
      <c r="I1" s="2" t="s">
        <v>217</v>
      </c>
    </row>
    <row r="2" spans="1:9" x14ac:dyDescent="0.35">
      <c r="A2" t="s">
        <v>151</v>
      </c>
      <c r="B2" t="s">
        <v>185</v>
      </c>
      <c r="C2" t="s">
        <v>186</v>
      </c>
      <c r="D2">
        <v>2011</v>
      </c>
      <c r="E2">
        <v>0.73935243476188628</v>
      </c>
      <c r="F2">
        <v>-0.64197941531252334</v>
      </c>
      <c r="G2">
        <f t="shared" ref="G2:G65" si="0">IF(OR(F2="",E2=""),"",F2-E2)</f>
        <v>-1.3813318500744096</v>
      </c>
      <c r="H2">
        <v>0.62377758549174633</v>
      </c>
      <c r="I2" t="s">
        <v>218</v>
      </c>
    </row>
    <row r="3" spans="1:9" x14ac:dyDescent="0.35">
      <c r="A3" t="s">
        <v>151</v>
      </c>
      <c r="B3" t="s">
        <v>187</v>
      </c>
      <c r="C3" t="s">
        <v>188</v>
      </c>
      <c r="D3">
        <v>2011</v>
      </c>
      <c r="E3">
        <v>0.76223621019062548</v>
      </c>
      <c r="F3">
        <v>-0.64197941531252334</v>
      </c>
      <c r="G3">
        <f t="shared" si="0"/>
        <v>-1.4042156255031488</v>
      </c>
      <c r="H3">
        <v>0.62377758549174633</v>
      </c>
      <c r="I3" t="s">
        <v>218</v>
      </c>
    </row>
    <row r="4" spans="1:9" x14ac:dyDescent="0.35">
      <c r="A4" t="s">
        <v>154</v>
      </c>
      <c r="B4" t="s">
        <v>185</v>
      </c>
      <c r="C4" t="s">
        <v>186</v>
      </c>
      <c r="D4">
        <v>2011</v>
      </c>
      <c r="E4">
        <v>1.085473342594079</v>
      </c>
      <c r="F4">
        <v>1.585963389687955</v>
      </c>
      <c r="G4">
        <f t="shared" si="0"/>
        <v>0.50049004709387601</v>
      </c>
      <c r="H4">
        <v>0.62946516501811001</v>
      </c>
      <c r="I4" t="s">
        <v>218</v>
      </c>
    </row>
    <row r="5" spans="1:9" x14ac:dyDescent="0.35">
      <c r="A5" t="s">
        <v>154</v>
      </c>
      <c r="B5" t="s">
        <v>187</v>
      </c>
      <c r="C5" t="s">
        <v>188</v>
      </c>
      <c r="D5">
        <v>2011</v>
      </c>
      <c r="E5">
        <v>0.64463752068673053</v>
      </c>
      <c r="F5">
        <v>1.585963389687955</v>
      </c>
      <c r="G5">
        <f t="shared" si="0"/>
        <v>0.9413258690012245</v>
      </c>
      <c r="H5">
        <v>0.62946516501811001</v>
      </c>
      <c r="I5" t="s">
        <v>218</v>
      </c>
    </row>
    <row r="6" spans="1:9" x14ac:dyDescent="0.35">
      <c r="A6" t="s">
        <v>151</v>
      </c>
      <c r="B6" t="s">
        <v>185</v>
      </c>
      <c r="C6" t="s">
        <v>186</v>
      </c>
      <c r="D6">
        <v>2012</v>
      </c>
      <c r="E6">
        <v>0.65087819203448749</v>
      </c>
      <c r="F6">
        <v>-2.906965118995676</v>
      </c>
      <c r="G6">
        <f t="shared" si="0"/>
        <v>-3.5578433110301635</v>
      </c>
      <c r="H6">
        <v>0.48398462678037191</v>
      </c>
      <c r="I6" t="s">
        <v>218</v>
      </c>
    </row>
    <row r="7" spans="1:9" x14ac:dyDescent="0.35">
      <c r="A7" t="s">
        <v>151</v>
      </c>
      <c r="B7" t="s">
        <v>187</v>
      </c>
      <c r="C7" t="s">
        <v>188</v>
      </c>
      <c r="D7">
        <v>2012</v>
      </c>
      <c r="E7">
        <v>1.5110276949649171</v>
      </c>
      <c r="F7">
        <v>-2.906965118995676</v>
      </c>
      <c r="G7">
        <f t="shared" si="0"/>
        <v>-4.4179928139605931</v>
      </c>
      <c r="H7">
        <v>0.48398462678037191</v>
      </c>
      <c r="I7" t="s">
        <v>218</v>
      </c>
    </row>
    <row r="8" spans="1:9" x14ac:dyDescent="0.35">
      <c r="A8" t="s">
        <v>151</v>
      </c>
      <c r="B8" t="s">
        <v>189</v>
      </c>
      <c r="C8" t="s">
        <v>186</v>
      </c>
      <c r="D8">
        <v>2012</v>
      </c>
      <c r="E8">
        <v>-1.438880133100584</v>
      </c>
      <c r="F8">
        <v>-2.906965118995676</v>
      </c>
      <c r="G8">
        <f t="shared" si="0"/>
        <v>-1.468084985895092</v>
      </c>
      <c r="H8">
        <v>0.48398462678037191</v>
      </c>
      <c r="I8" t="s">
        <v>218</v>
      </c>
    </row>
    <row r="9" spans="1:9" x14ac:dyDescent="0.35">
      <c r="A9" t="s">
        <v>151</v>
      </c>
      <c r="B9" t="s">
        <v>190</v>
      </c>
      <c r="C9" t="s">
        <v>188</v>
      </c>
      <c r="D9">
        <v>2012</v>
      </c>
      <c r="E9">
        <v>-1.7627808297010159</v>
      </c>
      <c r="F9">
        <v>-2.906965118995676</v>
      </c>
      <c r="G9">
        <f t="shared" si="0"/>
        <v>-1.1441842892946601</v>
      </c>
      <c r="H9">
        <v>0.48398462678037191</v>
      </c>
      <c r="I9" t="s">
        <v>218</v>
      </c>
    </row>
    <row r="10" spans="1:9" x14ac:dyDescent="0.35">
      <c r="A10" t="s">
        <v>148</v>
      </c>
      <c r="B10" t="s">
        <v>189</v>
      </c>
      <c r="C10" t="s">
        <v>186</v>
      </c>
      <c r="D10">
        <v>2013</v>
      </c>
      <c r="E10">
        <v>0.86316182913936945</v>
      </c>
      <c r="F10">
        <v>-0.32817504676766701</v>
      </c>
      <c r="G10">
        <f t="shared" si="0"/>
        <v>-1.1913368759070364</v>
      </c>
      <c r="H10">
        <v>0.53923405826348692</v>
      </c>
      <c r="I10" t="s">
        <v>218</v>
      </c>
    </row>
    <row r="11" spans="1:9" x14ac:dyDescent="0.35">
      <c r="A11" t="s">
        <v>148</v>
      </c>
      <c r="B11" t="s">
        <v>190</v>
      </c>
      <c r="C11" t="s">
        <v>188</v>
      </c>
      <c r="D11">
        <v>2013</v>
      </c>
      <c r="E11">
        <v>1.669657429075766</v>
      </c>
      <c r="F11">
        <v>-0.32817504676766701</v>
      </c>
      <c r="G11">
        <f t="shared" si="0"/>
        <v>-1.9978324758434329</v>
      </c>
      <c r="H11">
        <v>0.53923405826348692</v>
      </c>
      <c r="I11" t="s">
        <v>218</v>
      </c>
    </row>
    <row r="12" spans="1:9" x14ac:dyDescent="0.35">
      <c r="A12" t="s">
        <v>148</v>
      </c>
      <c r="B12" t="s">
        <v>191</v>
      </c>
      <c r="C12" t="s">
        <v>186</v>
      </c>
      <c r="D12">
        <v>2013</v>
      </c>
      <c r="E12">
        <v>0.40906708913857059</v>
      </c>
      <c r="F12">
        <v>-0.32817504676766701</v>
      </c>
      <c r="G12">
        <f t="shared" si="0"/>
        <v>-0.73724213590623755</v>
      </c>
      <c r="H12">
        <v>0.53923405826348692</v>
      </c>
      <c r="I12" t="s">
        <v>218</v>
      </c>
    </row>
    <row r="13" spans="1:9" x14ac:dyDescent="0.35">
      <c r="A13" t="s">
        <v>148</v>
      </c>
      <c r="B13" t="s">
        <v>192</v>
      </c>
      <c r="C13" t="s">
        <v>188</v>
      </c>
      <c r="D13">
        <v>2013</v>
      </c>
      <c r="E13">
        <v>0.5837846269189928</v>
      </c>
      <c r="F13">
        <v>-0.32817504676766701</v>
      </c>
      <c r="G13">
        <f t="shared" si="0"/>
        <v>-0.91195967368665976</v>
      </c>
      <c r="H13">
        <v>0.53923405826348692</v>
      </c>
      <c r="I13" t="s">
        <v>218</v>
      </c>
    </row>
    <row r="14" spans="1:9" x14ac:dyDescent="0.35">
      <c r="A14" t="s">
        <v>151</v>
      </c>
      <c r="B14" t="s">
        <v>189</v>
      </c>
      <c r="C14" t="s">
        <v>186</v>
      </c>
      <c r="D14">
        <v>2013</v>
      </c>
      <c r="E14">
        <v>-1.4440800286151581</v>
      </c>
      <c r="F14">
        <v>-1.437599419188256</v>
      </c>
      <c r="G14">
        <f t="shared" si="0"/>
        <v>6.4806094269020953E-3</v>
      </c>
      <c r="H14">
        <v>0.26402469726120398</v>
      </c>
      <c r="I14" t="s">
        <v>218</v>
      </c>
    </row>
    <row r="15" spans="1:9" x14ac:dyDescent="0.35">
      <c r="A15" t="s">
        <v>151</v>
      </c>
      <c r="B15" t="s">
        <v>190</v>
      </c>
      <c r="C15" t="s">
        <v>188</v>
      </c>
      <c r="D15">
        <v>2013</v>
      </c>
      <c r="E15">
        <v>-0.3312062646812497</v>
      </c>
      <c r="F15">
        <v>-1.437599419188256</v>
      </c>
      <c r="G15">
        <f t="shared" si="0"/>
        <v>-1.1063931545070063</v>
      </c>
      <c r="H15">
        <v>0.26402469726120398</v>
      </c>
      <c r="I15" t="s">
        <v>218</v>
      </c>
    </row>
    <row r="16" spans="1:9" x14ac:dyDescent="0.35">
      <c r="A16" t="s">
        <v>151</v>
      </c>
      <c r="B16" t="s">
        <v>191</v>
      </c>
      <c r="C16" t="s">
        <v>186</v>
      </c>
      <c r="D16">
        <v>2013</v>
      </c>
      <c r="E16">
        <v>-1.3067912142153639</v>
      </c>
      <c r="F16">
        <v>-1.437599419188256</v>
      </c>
      <c r="G16">
        <f t="shared" si="0"/>
        <v>-0.13080820497289203</v>
      </c>
      <c r="H16">
        <v>0.26402469726120398</v>
      </c>
      <c r="I16" t="s">
        <v>218</v>
      </c>
    </row>
    <row r="17" spans="1:9" x14ac:dyDescent="0.35">
      <c r="A17" t="s">
        <v>151</v>
      </c>
      <c r="B17" t="s">
        <v>192</v>
      </c>
      <c r="C17" t="s">
        <v>188</v>
      </c>
      <c r="D17">
        <v>2013</v>
      </c>
      <c r="E17">
        <v>-1.474157069656223</v>
      </c>
      <c r="F17">
        <v>-1.437599419188256</v>
      </c>
      <c r="G17">
        <f t="shared" si="0"/>
        <v>3.6557650467966996E-2</v>
      </c>
      <c r="H17">
        <v>0.26402469726120398</v>
      </c>
      <c r="I17" t="s">
        <v>218</v>
      </c>
    </row>
    <row r="18" spans="1:9" x14ac:dyDescent="0.35">
      <c r="A18" t="s">
        <v>155</v>
      </c>
      <c r="B18" t="s">
        <v>189</v>
      </c>
      <c r="C18" t="s">
        <v>186</v>
      </c>
      <c r="D18">
        <v>2013</v>
      </c>
      <c r="E18">
        <v>-0.54027205249544963</v>
      </c>
      <c r="F18">
        <v>-1.843520911707673</v>
      </c>
      <c r="G18">
        <f t="shared" si="0"/>
        <v>-1.3032488592122233</v>
      </c>
      <c r="H18">
        <v>0.5343188076695039</v>
      </c>
      <c r="I18" t="s">
        <v>218</v>
      </c>
    </row>
    <row r="19" spans="1:9" x14ac:dyDescent="0.35">
      <c r="A19" t="s">
        <v>155</v>
      </c>
      <c r="B19" t="s">
        <v>190</v>
      </c>
      <c r="C19" t="s">
        <v>188</v>
      </c>
      <c r="D19">
        <v>2013</v>
      </c>
      <c r="E19">
        <v>0.44387559815419753</v>
      </c>
      <c r="F19">
        <v>-1.843520911707673</v>
      </c>
      <c r="G19">
        <f t="shared" si="0"/>
        <v>-2.2873965098618703</v>
      </c>
      <c r="H19">
        <v>0.5343188076695039</v>
      </c>
      <c r="I19" t="s">
        <v>218</v>
      </c>
    </row>
    <row r="20" spans="1:9" x14ac:dyDescent="0.35">
      <c r="A20" t="s">
        <v>155</v>
      </c>
      <c r="B20" t="s">
        <v>191</v>
      </c>
      <c r="C20" t="s">
        <v>186</v>
      </c>
      <c r="D20">
        <v>2013</v>
      </c>
      <c r="E20">
        <v>-1.8298929550776939</v>
      </c>
      <c r="F20">
        <v>-1.843520911707673</v>
      </c>
      <c r="G20">
        <f t="shared" si="0"/>
        <v>-1.3627956629979066E-2</v>
      </c>
      <c r="H20">
        <v>0.5343188076695039</v>
      </c>
      <c r="I20" t="s">
        <v>218</v>
      </c>
    </row>
    <row r="21" spans="1:9" x14ac:dyDescent="0.35">
      <c r="A21" t="s">
        <v>155</v>
      </c>
      <c r="B21" t="s">
        <v>192</v>
      </c>
      <c r="C21" t="s">
        <v>188</v>
      </c>
      <c r="D21">
        <v>2013</v>
      </c>
      <c r="E21">
        <v>-1.3409854181595351</v>
      </c>
      <c r="F21">
        <v>-1.843520911707673</v>
      </c>
      <c r="G21">
        <f t="shared" si="0"/>
        <v>-0.50253549354813787</v>
      </c>
      <c r="H21">
        <v>0.5343188076695039</v>
      </c>
      <c r="I21" t="s">
        <v>218</v>
      </c>
    </row>
    <row r="22" spans="1:9" x14ac:dyDescent="0.35">
      <c r="A22" t="s">
        <v>156</v>
      </c>
      <c r="B22" t="s">
        <v>189</v>
      </c>
      <c r="C22" t="s">
        <v>186</v>
      </c>
      <c r="D22">
        <v>2013</v>
      </c>
      <c r="E22">
        <v>0.25101306409311958</v>
      </c>
      <c r="F22">
        <v>1.2707283722487859E-2</v>
      </c>
      <c r="G22">
        <f t="shared" si="0"/>
        <v>-0.23830578037063171</v>
      </c>
      <c r="H22">
        <v>0.56214323194141969</v>
      </c>
      <c r="I22" t="s">
        <v>218</v>
      </c>
    </row>
    <row r="23" spans="1:9" x14ac:dyDescent="0.35">
      <c r="A23" t="s">
        <v>156</v>
      </c>
      <c r="B23" t="s">
        <v>190</v>
      </c>
      <c r="C23" t="s">
        <v>188</v>
      </c>
      <c r="D23">
        <v>2013</v>
      </c>
      <c r="E23">
        <v>0.70707026821927865</v>
      </c>
      <c r="F23">
        <v>1.2707283722487859E-2</v>
      </c>
      <c r="G23">
        <f t="shared" si="0"/>
        <v>-0.69436298449679079</v>
      </c>
      <c r="H23">
        <v>0.56214323194141969</v>
      </c>
      <c r="I23" t="s">
        <v>218</v>
      </c>
    </row>
    <row r="24" spans="1:9" x14ac:dyDescent="0.35">
      <c r="A24" t="s">
        <v>156</v>
      </c>
      <c r="B24" t="s">
        <v>191</v>
      </c>
      <c r="C24" t="s">
        <v>186</v>
      </c>
      <c r="D24">
        <v>2013</v>
      </c>
      <c r="E24">
        <v>-0.9800045037945293</v>
      </c>
      <c r="F24">
        <v>1.2707283722487859E-2</v>
      </c>
      <c r="G24">
        <f t="shared" si="0"/>
        <v>0.99271178751701716</v>
      </c>
      <c r="H24">
        <v>0.56214323194141969</v>
      </c>
      <c r="I24" t="s">
        <v>218</v>
      </c>
    </row>
    <row r="25" spans="1:9" x14ac:dyDescent="0.35">
      <c r="A25" t="s">
        <v>156</v>
      </c>
      <c r="B25" t="s">
        <v>192</v>
      </c>
      <c r="C25" t="s">
        <v>188</v>
      </c>
      <c r="D25">
        <v>2013</v>
      </c>
      <c r="E25">
        <v>-0.79000434577850553</v>
      </c>
      <c r="F25">
        <v>1.2707283722487859E-2</v>
      </c>
      <c r="G25">
        <f t="shared" si="0"/>
        <v>0.8027116295009934</v>
      </c>
      <c r="H25">
        <v>0.56214323194141969</v>
      </c>
      <c r="I25" t="s">
        <v>218</v>
      </c>
    </row>
    <row r="26" spans="1:9" x14ac:dyDescent="0.35">
      <c r="A26" t="s">
        <v>148</v>
      </c>
      <c r="B26" t="s">
        <v>191</v>
      </c>
      <c r="C26" t="s">
        <v>186</v>
      </c>
      <c r="D26">
        <v>2014</v>
      </c>
      <c r="E26">
        <v>1.6172789472429281</v>
      </c>
      <c r="F26">
        <v>0.87952767279372546</v>
      </c>
      <c r="G26">
        <f t="shared" si="0"/>
        <v>-0.73775127444920263</v>
      </c>
      <c r="H26">
        <v>-0.13290468332128169</v>
      </c>
      <c r="I26" t="s">
        <v>218</v>
      </c>
    </row>
    <row r="27" spans="1:9" x14ac:dyDescent="0.35">
      <c r="A27" t="s">
        <v>148</v>
      </c>
      <c r="B27" t="s">
        <v>192</v>
      </c>
      <c r="C27" t="s">
        <v>188</v>
      </c>
      <c r="D27">
        <v>2014</v>
      </c>
      <c r="E27">
        <v>1.753478025840405</v>
      </c>
      <c r="F27">
        <v>0.87952767279372546</v>
      </c>
      <c r="G27">
        <f t="shared" si="0"/>
        <v>-0.87395035304667956</v>
      </c>
      <c r="H27">
        <v>-0.13290468332128169</v>
      </c>
      <c r="I27" t="s">
        <v>218</v>
      </c>
    </row>
    <row r="28" spans="1:9" x14ac:dyDescent="0.35">
      <c r="A28" t="s">
        <v>148</v>
      </c>
      <c r="B28" t="s">
        <v>193</v>
      </c>
      <c r="C28" t="s">
        <v>186</v>
      </c>
      <c r="D28">
        <v>2014</v>
      </c>
      <c r="E28">
        <v>0.67669638838701029</v>
      </c>
      <c r="F28">
        <v>0.87952767279372546</v>
      </c>
      <c r="G28">
        <f t="shared" si="0"/>
        <v>0.20283128440671516</v>
      </c>
      <c r="H28">
        <v>-0.13290468332128169</v>
      </c>
      <c r="I28" t="s">
        <v>218</v>
      </c>
    </row>
    <row r="29" spans="1:9" x14ac:dyDescent="0.35">
      <c r="A29" t="s">
        <v>148</v>
      </c>
      <c r="B29" t="s">
        <v>194</v>
      </c>
      <c r="C29" t="s">
        <v>188</v>
      </c>
      <c r="D29">
        <v>2014</v>
      </c>
      <c r="E29">
        <v>1.6499152648066451</v>
      </c>
      <c r="F29">
        <v>0.87952767279372546</v>
      </c>
      <c r="G29">
        <f t="shared" si="0"/>
        <v>-0.77038759201291962</v>
      </c>
      <c r="H29">
        <v>-0.13290468332128169</v>
      </c>
      <c r="I29" t="s">
        <v>218</v>
      </c>
    </row>
    <row r="30" spans="1:9" x14ac:dyDescent="0.35">
      <c r="A30" t="s">
        <v>149</v>
      </c>
      <c r="B30" t="s">
        <v>191</v>
      </c>
      <c r="C30" t="s">
        <v>186</v>
      </c>
      <c r="D30">
        <v>2014</v>
      </c>
      <c r="E30">
        <v>1.142047499237697</v>
      </c>
      <c r="F30">
        <v>1.750092739581359</v>
      </c>
      <c r="G30">
        <f t="shared" si="0"/>
        <v>0.60804524034366203</v>
      </c>
      <c r="H30">
        <v>8.0999733416350986E-2</v>
      </c>
      <c r="I30" t="s">
        <v>218</v>
      </c>
    </row>
    <row r="31" spans="1:9" x14ac:dyDescent="0.35">
      <c r="A31" t="s">
        <v>149</v>
      </c>
      <c r="B31" t="s">
        <v>192</v>
      </c>
      <c r="C31" t="s">
        <v>188</v>
      </c>
      <c r="D31">
        <v>2014</v>
      </c>
      <c r="E31">
        <v>1.19023811784591</v>
      </c>
      <c r="F31">
        <v>1.750092739581359</v>
      </c>
      <c r="G31">
        <f t="shared" si="0"/>
        <v>0.55985462173544898</v>
      </c>
      <c r="H31">
        <v>8.0999733416350986E-2</v>
      </c>
      <c r="I31" t="s">
        <v>218</v>
      </c>
    </row>
    <row r="32" spans="1:9" x14ac:dyDescent="0.35">
      <c r="A32" t="s">
        <v>149</v>
      </c>
      <c r="B32" t="s">
        <v>193</v>
      </c>
      <c r="C32" t="s">
        <v>186</v>
      </c>
      <c r="D32">
        <v>2014</v>
      </c>
      <c r="E32">
        <v>0.92282985431766384</v>
      </c>
      <c r="F32">
        <v>1.750092739581359</v>
      </c>
      <c r="G32">
        <f t="shared" si="0"/>
        <v>0.82726288526369518</v>
      </c>
      <c r="H32">
        <v>8.0999733416350986E-2</v>
      </c>
      <c r="I32" t="s">
        <v>218</v>
      </c>
    </row>
    <row r="33" spans="1:9" x14ac:dyDescent="0.35">
      <c r="A33" t="s">
        <v>149</v>
      </c>
      <c r="B33" t="s">
        <v>194</v>
      </c>
      <c r="C33" t="s">
        <v>188</v>
      </c>
      <c r="D33">
        <v>2014</v>
      </c>
      <c r="E33">
        <v>1.443053096414237</v>
      </c>
      <c r="F33">
        <v>1.750092739581359</v>
      </c>
      <c r="G33">
        <f t="shared" si="0"/>
        <v>0.30703964316712207</v>
      </c>
      <c r="H33">
        <v>8.0999733416350986E-2</v>
      </c>
      <c r="I33" t="s">
        <v>218</v>
      </c>
    </row>
    <row r="34" spans="1:9" x14ac:dyDescent="0.35">
      <c r="A34" t="s">
        <v>150</v>
      </c>
      <c r="B34" t="s">
        <v>191</v>
      </c>
      <c r="C34" t="s">
        <v>186</v>
      </c>
      <c r="D34">
        <v>2014</v>
      </c>
      <c r="E34">
        <v>1.702614326444496</v>
      </c>
      <c r="F34">
        <v>2.2065294370805351</v>
      </c>
      <c r="G34">
        <f t="shared" si="0"/>
        <v>0.50391511063603911</v>
      </c>
      <c r="H34">
        <v>8.1447093601964587E-2</v>
      </c>
      <c r="I34" t="s">
        <v>218</v>
      </c>
    </row>
    <row r="35" spans="1:9" x14ac:dyDescent="0.35">
      <c r="A35" t="s">
        <v>150</v>
      </c>
      <c r="B35" t="s">
        <v>192</v>
      </c>
      <c r="C35" t="s">
        <v>188</v>
      </c>
      <c r="D35">
        <v>2014</v>
      </c>
      <c r="E35">
        <v>1.821630101383787</v>
      </c>
      <c r="F35">
        <v>2.2065294370805351</v>
      </c>
      <c r="G35">
        <f t="shared" si="0"/>
        <v>0.38489933569674806</v>
      </c>
      <c r="H35">
        <v>8.1447093601964587E-2</v>
      </c>
      <c r="I35" t="s">
        <v>218</v>
      </c>
    </row>
    <row r="36" spans="1:9" x14ac:dyDescent="0.35">
      <c r="A36" t="s">
        <v>150</v>
      </c>
      <c r="B36" t="s">
        <v>193</v>
      </c>
      <c r="C36" t="s">
        <v>186</v>
      </c>
      <c r="D36">
        <v>2014</v>
      </c>
      <c r="E36">
        <v>1.267570285804642</v>
      </c>
      <c r="F36">
        <v>2.2065294370805351</v>
      </c>
      <c r="G36">
        <f t="shared" si="0"/>
        <v>0.93895915127589302</v>
      </c>
      <c r="H36">
        <v>8.1447093601964587E-2</v>
      </c>
      <c r="I36" t="s">
        <v>218</v>
      </c>
    </row>
    <row r="37" spans="1:9" x14ac:dyDescent="0.35">
      <c r="A37" t="s">
        <v>150</v>
      </c>
      <c r="B37" t="s">
        <v>194</v>
      </c>
      <c r="C37" t="s">
        <v>188</v>
      </c>
      <c r="D37">
        <v>2014</v>
      </c>
      <c r="E37">
        <v>1.846054067989833</v>
      </c>
      <c r="F37">
        <v>2.2065294370805351</v>
      </c>
      <c r="G37">
        <f t="shared" si="0"/>
        <v>0.3604753690907021</v>
      </c>
      <c r="H37">
        <v>8.1447093601964587E-2</v>
      </c>
      <c r="I37" t="s">
        <v>218</v>
      </c>
    </row>
    <row r="38" spans="1:9" x14ac:dyDescent="0.35">
      <c r="A38" t="s">
        <v>151</v>
      </c>
      <c r="B38" t="s">
        <v>191</v>
      </c>
      <c r="C38" t="s">
        <v>186</v>
      </c>
      <c r="D38">
        <v>2014</v>
      </c>
      <c r="E38">
        <v>0.53460867752352925</v>
      </c>
      <c r="F38">
        <v>1.509054117610189</v>
      </c>
      <c r="G38">
        <f t="shared" si="0"/>
        <v>0.97444544008665979</v>
      </c>
      <c r="H38">
        <v>-0.12579054882825261</v>
      </c>
      <c r="I38" t="s">
        <v>218</v>
      </c>
    </row>
    <row r="39" spans="1:9" x14ac:dyDescent="0.35">
      <c r="A39" t="s">
        <v>151</v>
      </c>
      <c r="B39" t="s">
        <v>192</v>
      </c>
      <c r="C39" t="s">
        <v>188</v>
      </c>
      <c r="D39">
        <v>2014</v>
      </c>
      <c r="E39">
        <v>0.93589599660655054</v>
      </c>
      <c r="F39">
        <v>1.509054117610189</v>
      </c>
      <c r="G39">
        <f t="shared" si="0"/>
        <v>0.5731581210036385</v>
      </c>
      <c r="H39">
        <v>-0.12579054882825261</v>
      </c>
      <c r="I39" t="s">
        <v>218</v>
      </c>
    </row>
    <row r="40" spans="1:9" x14ac:dyDescent="0.35">
      <c r="A40" t="s">
        <v>151</v>
      </c>
      <c r="B40" t="s">
        <v>193</v>
      </c>
      <c r="C40" t="s">
        <v>186</v>
      </c>
      <c r="D40">
        <v>2014</v>
      </c>
      <c r="E40">
        <v>1.249540362435053</v>
      </c>
      <c r="F40">
        <v>1.509054117610189</v>
      </c>
      <c r="G40">
        <f t="shared" si="0"/>
        <v>0.25951375517513608</v>
      </c>
      <c r="H40">
        <v>-0.12579054882825261</v>
      </c>
      <c r="I40" t="s">
        <v>218</v>
      </c>
    </row>
    <row r="41" spans="1:9" x14ac:dyDescent="0.35">
      <c r="A41" t="s">
        <v>151</v>
      </c>
      <c r="B41" t="s">
        <v>194</v>
      </c>
      <c r="C41" t="s">
        <v>188</v>
      </c>
      <c r="D41">
        <v>2014</v>
      </c>
      <c r="E41">
        <v>1.14800430968125</v>
      </c>
      <c r="F41">
        <v>1.509054117610189</v>
      </c>
      <c r="G41">
        <f t="shared" si="0"/>
        <v>0.36104980792893904</v>
      </c>
      <c r="H41">
        <v>-0.12579054882825261</v>
      </c>
      <c r="I41" t="s">
        <v>218</v>
      </c>
    </row>
    <row r="42" spans="1:9" x14ac:dyDescent="0.35">
      <c r="A42" t="s">
        <v>153</v>
      </c>
      <c r="B42" t="s">
        <v>191</v>
      </c>
      <c r="C42" t="s">
        <v>186</v>
      </c>
      <c r="D42">
        <v>2014</v>
      </c>
      <c r="E42">
        <v>0.91019216638974498</v>
      </c>
      <c r="F42">
        <v>0.99281792910282507</v>
      </c>
      <c r="G42">
        <f t="shared" si="0"/>
        <v>8.2625762713080086E-2</v>
      </c>
      <c r="H42">
        <v>-7.1145736829973161E-2</v>
      </c>
      <c r="I42" t="s">
        <v>218</v>
      </c>
    </row>
    <row r="43" spans="1:9" x14ac:dyDescent="0.35">
      <c r="A43" t="s">
        <v>153</v>
      </c>
      <c r="B43" t="s">
        <v>192</v>
      </c>
      <c r="C43" t="s">
        <v>188</v>
      </c>
      <c r="D43">
        <v>2014</v>
      </c>
      <c r="E43">
        <v>1.095437649770115</v>
      </c>
      <c r="F43">
        <v>0.99281792910282507</v>
      </c>
      <c r="G43">
        <f t="shared" si="0"/>
        <v>-0.10261972066728997</v>
      </c>
      <c r="H43">
        <v>-7.1145736829973161E-2</v>
      </c>
      <c r="I43" t="s">
        <v>218</v>
      </c>
    </row>
    <row r="44" spans="1:9" x14ac:dyDescent="0.35">
      <c r="A44" t="s">
        <v>153</v>
      </c>
      <c r="B44" t="s">
        <v>193</v>
      </c>
      <c r="C44" t="s">
        <v>186</v>
      </c>
      <c r="D44">
        <v>2014</v>
      </c>
      <c r="E44">
        <v>0.31811884101464738</v>
      </c>
      <c r="F44">
        <v>0.99281792910282507</v>
      </c>
      <c r="G44">
        <f t="shared" si="0"/>
        <v>0.67469908808817769</v>
      </c>
      <c r="H44">
        <v>-7.1145736829973161E-2</v>
      </c>
      <c r="I44" t="s">
        <v>218</v>
      </c>
    </row>
    <row r="45" spans="1:9" x14ac:dyDescent="0.35">
      <c r="A45" t="s">
        <v>153</v>
      </c>
      <c r="B45" t="s">
        <v>194</v>
      </c>
      <c r="C45" t="s">
        <v>188</v>
      </c>
      <c r="D45">
        <v>2014</v>
      </c>
      <c r="E45">
        <v>0.97562348050159731</v>
      </c>
      <c r="F45">
        <v>0.99281792910282507</v>
      </c>
      <c r="G45">
        <f t="shared" si="0"/>
        <v>1.7194448601227763E-2</v>
      </c>
      <c r="H45">
        <v>-7.1145736829973161E-2</v>
      </c>
      <c r="I45" t="s">
        <v>218</v>
      </c>
    </row>
    <row r="46" spans="1:9" x14ac:dyDescent="0.35">
      <c r="A46" t="s">
        <v>154</v>
      </c>
      <c r="B46" t="s">
        <v>191</v>
      </c>
      <c r="C46" t="s">
        <v>186</v>
      </c>
      <c r="D46">
        <v>2014</v>
      </c>
      <c r="E46">
        <v>1.703044407164489</v>
      </c>
      <c r="F46">
        <v>9.0504209935939262</v>
      </c>
      <c r="G46">
        <f t="shared" si="0"/>
        <v>7.3473765864294371</v>
      </c>
      <c r="H46">
        <v>0.49439163876765568</v>
      </c>
      <c r="I46" t="s">
        <v>218</v>
      </c>
    </row>
    <row r="47" spans="1:9" x14ac:dyDescent="0.35">
      <c r="A47" t="s">
        <v>154</v>
      </c>
      <c r="B47" t="s">
        <v>192</v>
      </c>
      <c r="C47" t="s">
        <v>188</v>
      </c>
      <c r="D47">
        <v>2014</v>
      </c>
      <c r="E47">
        <v>2.1762610607392712</v>
      </c>
      <c r="F47">
        <v>9.0504209935939262</v>
      </c>
      <c r="G47">
        <f t="shared" si="0"/>
        <v>6.8741599328546545</v>
      </c>
      <c r="H47">
        <v>0.49439163876765568</v>
      </c>
      <c r="I47" t="s">
        <v>218</v>
      </c>
    </row>
    <row r="48" spans="1:9" x14ac:dyDescent="0.35">
      <c r="A48" t="s">
        <v>154</v>
      </c>
      <c r="B48" t="s">
        <v>193</v>
      </c>
      <c r="C48" t="s">
        <v>186</v>
      </c>
      <c r="D48">
        <v>2014</v>
      </c>
      <c r="E48">
        <v>4.6151910205822766</v>
      </c>
      <c r="F48">
        <v>9.0504209935939262</v>
      </c>
      <c r="G48">
        <f t="shared" si="0"/>
        <v>4.4352299730116496</v>
      </c>
      <c r="H48">
        <v>0.49439163876765568</v>
      </c>
      <c r="I48" t="s">
        <v>218</v>
      </c>
    </row>
    <row r="49" spans="1:9" x14ac:dyDescent="0.35">
      <c r="A49" t="s">
        <v>154</v>
      </c>
      <c r="B49" t="s">
        <v>194</v>
      </c>
      <c r="C49" t="s">
        <v>188</v>
      </c>
      <c r="D49">
        <v>2014</v>
      </c>
      <c r="E49">
        <v>1.740487538042057</v>
      </c>
      <c r="F49">
        <v>9.0504209935939262</v>
      </c>
      <c r="G49">
        <f t="shared" si="0"/>
        <v>7.3099334555518691</v>
      </c>
      <c r="H49">
        <v>0.49439163876765568</v>
      </c>
      <c r="I49" t="s">
        <v>218</v>
      </c>
    </row>
    <row r="50" spans="1:9" x14ac:dyDescent="0.35">
      <c r="A50" t="s">
        <v>155</v>
      </c>
      <c r="B50" t="s">
        <v>191</v>
      </c>
      <c r="C50" t="s">
        <v>186</v>
      </c>
      <c r="D50">
        <v>2014</v>
      </c>
      <c r="E50">
        <v>0.71082592354936303</v>
      </c>
      <c r="F50">
        <v>7.5233947391528819E-2</v>
      </c>
      <c r="G50">
        <f t="shared" si="0"/>
        <v>-0.63559197615783425</v>
      </c>
      <c r="H50">
        <v>-5.7968247493718331E-2</v>
      </c>
      <c r="I50" t="s">
        <v>218</v>
      </c>
    </row>
    <row r="51" spans="1:9" x14ac:dyDescent="0.35">
      <c r="A51" t="s">
        <v>155</v>
      </c>
      <c r="B51" t="s">
        <v>192</v>
      </c>
      <c r="C51" t="s">
        <v>188</v>
      </c>
      <c r="D51">
        <v>2014</v>
      </c>
      <c r="E51">
        <v>0.71763548551055933</v>
      </c>
      <c r="F51">
        <v>7.5233947391528819E-2</v>
      </c>
      <c r="G51">
        <f t="shared" si="0"/>
        <v>-0.64240153811903056</v>
      </c>
      <c r="H51">
        <v>-5.7968247493718331E-2</v>
      </c>
      <c r="I51" t="s">
        <v>218</v>
      </c>
    </row>
    <row r="52" spans="1:9" x14ac:dyDescent="0.35">
      <c r="A52" t="s">
        <v>155</v>
      </c>
      <c r="B52" t="s">
        <v>193</v>
      </c>
      <c r="C52" t="s">
        <v>186</v>
      </c>
      <c r="D52">
        <v>2014</v>
      </c>
      <c r="E52">
        <v>-0.39461096681301377</v>
      </c>
      <c r="F52">
        <v>7.5233947391528819E-2</v>
      </c>
      <c r="G52">
        <f t="shared" si="0"/>
        <v>0.46984491420454261</v>
      </c>
      <c r="H52">
        <v>-5.7968247493718331E-2</v>
      </c>
      <c r="I52" t="s">
        <v>218</v>
      </c>
    </row>
    <row r="53" spans="1:9" x14ac:dyDescent="0.35">
      <c r="A53" t="s">
        <v>155</v>
      </c>
      <c r="B53" t="s">
        <v>194</v>
      </c>
      <c r="C53" t="s">
        <v>188</v>
      </c>
      <c r="D53">
        <v>2014</v>
      </c>
      <c r="E53">
        <v>0.57096731898795827</v>
      </c>
      <c r="F53">
        <v>7.5233947391528819E-2</v>
      </c>
      <c r="G53">
        <f t="shared" si="0"/>
        <v>-0.49573337159642944</v>
      </c>
      <c r="H53">
        <v>-5.7968247493718331E-2</v>
      </c>
      <c r="I53" t="s">
        <v>218</v>
      </c>
    </row>
    <row r="54" spans="1:9" x14ac:dyDescent="0.35">
      <c r="A54" t="s">
        <v>156</v>
      </c>
      <c r="B54" t="s">
        <v>191</v>
      </c>
      <c r="C54" t="s">
        <v>186</v>
      </c>
      <c r="D54">
        <v>2014</v>
      </c>
      <c r="E54">
        <v>0.2460103096358246</v>
      </c>
      <c r="F54">
        <v>1.6013721912486829</v>
      </c>
      <c r="G54">
        <f t="shared" si="0"/>
        <v>1.3553618816128583</v>
      </c>
      <c r="H54">
        <v>-0.14283084201054749</v>
      </c>
      <c r="I54" t="s">
        <v>218</v>
      </c>
    </row>
    <row r="55" spans="1:9" x14ac:dyDescent="0.35">
      <c r="A55" t="s">
        <v>156</v>
      </c>
      <c r="B55" t="s">
        <v>192</v>
      </c>
      <c r="C55" t="s">
        <v>188</v>
      </c>
      <c r="D55">
        <v>2014</v>
      </c>
      <c r="E55">
        <v>0.89594425952546075</v>
      </c>
      <c r="F55">
        <v>1.6013721912486829</v>
      </c>
      <c r="G55">
        <f t="shared" si="0"/>
        <v>0.70542793172322216</v>
      </c>
      <c r="H55">
        <v>-0.14283084201054749</v>
      </c>
      <c r="I55" t="s">
        <v>218</v>
      </c>
    </row>
    <row r="56" spans="1:9" x14ac:dyDescent="0.35">
      <c r="A56" t="s">
        <v>156</v>
      </c>
      <c r="B56" t="s">
        <v>193</v>
      </c>
      <c r="C56" t="s">
        <v>186</v>
      </c>
      <c r="D56">
        <v>2014</v>
      </c>
      <c r="E56">
        <v>0.87813009513062479</v>
      </c>
      <c r="F56">
        <v>1.6013721912486829</v>
      </c>
      <c r="G56">
        <f t="shared" si="0"/>
        <v>0.72324209611805812</v>
      </c>
      <c r="H56">
        <v>-0.14283084201054749</v>
      </c>
      <c r="I56" t="s">
        <v>218</v>
      </c>
    </row>
    <row r="57" spans="1:9" x14ac:dyDescent="0.35">
      <c r="A57" t="s">
        <v>156</v>
      </c>
      <c r="B57" t="s">
        <v>194</v>
      </c>
      <c r="C57" t="s">
        <v>188</v>
      </c>
      <c r="D57">
        <v>2014</v>
      </c>
      <c r="E57">
        <v>1.1634467886850299</v>
      </c>
      <c r="F57">
        <v>1.6013721912486829</v>
      </c>
      <c r="G57">
        <f t="shared" si="0"/>
        <v>0.43792540256365298</v>
      </c>
      <c r="H57">
        <v>-0.14283084201054749</v>
      </c>
      <c r="I57" t="s">
        <v>218</v>
      </c>
    </row>
    <row r="58" spans="1:9" x14ac:dyDescent="0.35">
      <c r="A58" t="s">
        <v>148</v>
      </c>
      <c r="B58" t="s">
        <v>193</v>
      </c>
      <c r="C58" t="s">
        <v>186</v>
      </c>
      <c r="D58">
        <v>2015</v>
      </c>
      <c r="E58">
        <v>1.23399360343428</v>
      </c>
      <c r="F58">
        <v>1.2553290281528069</v>
      </c>
      <c r="G58">
        <f t="shared" si="0"/>
        <v>2.1335424718526896E-2</v>
      </c>
      <c r="H58">
        <v>0.15905090344588599</v>
      </c>
      <c r="I58" t="s">
        <v>218</v>
      </c>
    </row>
    <row r="59" spans="1:9" x14ac:dyDescent="0.35">
      <c r="A59" t="s">
        <v>148</v>
      </c>
      <c r="B59" t="s">
        <v>194</v>
      </c>
      <c r="C59" t="s">
        <v>188</v>
      </c>
      <c r="D59">
        <v>2015</v>
      </c>
      <c r="E59">
        <v>1.8494694742448909</v>
      </c>
      <c r="F59">
        <v>1.2553290281528069</v>
      </c>
      <c r="G59">
        <f t="shared" si="0"/>
        <v>-0.59414044609208405</v>
      </c>
      <c r="H59">
        <v>0.15905090344588599</v>
      </c>
      <c r="I59" t="s">
        <v>218</v>
      </c>
    </row>
    <row r="60" spans="1:9" x14ac:dyDescent="0.35">
      <c r="A60" t="s">
        <v>148</v>
      </c>
      <c r="B60" t="s">
        <v>195</v>
      </c>
      <c r="C60" t="s">
        <v>186</v>
      </c>
      <c r="D60">
        <v>2015</v>
      </c>
      <c r="E60">
        <v>0.59754498836805947</v>
      </c>
      <c r="F60">
        <v>1.2553290281528069</v>
      </c>
      <c r="G60">
        <f t="shared" si="0"/>
        <v>0.65778403978474742</v>
      </c>
      <c r="H60">
        <v>0.15905090344588599</v>
      </c>
      <c r="I60" t="s">
        <v>218</v>
      </c>
    </row>
    <row r="61" spans="1:9" x14ac:dyDescent="0.35">
      <c r="A61" t="s">
        <v>148</v>
      </c>
      <c r="B61" t="s">
        <v>196</v>
      </c>
      <c r="C61" t="s">
        <v>188</v>
      </c>
      <c r="D61">
        <v>2015</v>
      </c>
      <c r="E61">
        <v>0.79966080907698522</v>
      </c>
      <c r="F61">
        <v>1.2553290281528069</v>
      </c>
      <c r="G61">
        <f t="shared" si="0"/>
        <v>0.45566821907582167</v>
      </c>
      <c r="H61">
        <v>0.15905090344588599</v>
      </c>
      <c r="I61" t="s">
        <v>218</v>
      </c>
    </row>
    <row r="62" spans="1:9" x14ac:dyDescent="0.35">
      <c r="A62" t="s">
        <v>149</v>
      </c>
      <c r="B62" t="s">
        <v>193</v>
      </c>
      <c r="C62" t="s">
        <v>186</v>
      </c>
      <c r="D62">
        <v>2015</v>
      </c>
      <c r="E62">
        <v>0.86159735965183337</v>
      </c>
      <c r="F62">
        <v>1.4634410714791239</v>
      </c>
      <c r="G62">
        <f t="shared" si="0"/>
        <v>0.60184371182729057</v>
      </c>
      <c r="H62">
        <v>0.2294452116555474</v>
      </c>
      <c r="I62" t="s">
        <v>218</v>
      </c>
    </row>
    <row r="63" spans="1:9" x14ac:dyDescent="0.35">
      <c r="A63" t="s">
        <v>149</v>
      </c>
      <c r="B63" t="s">
        <v>194</v>
      </c>
      <c r="C63" t="s">
        <v>188</v>
      </c>
      <c r="D63">
        <v>2015</v>
      </c>
      <c r="E63">
        <v>1.5593135161243941</v>
      </c>
      <c r="F63">
        <v>1.4634410714791239</v>
      </c>
      <c r="G63">
        <f t="shared" si="0"/>
        <v>-9.5872444645270116E-2</v>
      </c>
      <c r="H63">
        <v>0.2294452116555474</v>
      </c>
      <c r="I63" t="s">
        <v>218</v>
      </c>
    </row>
    <row r="64" spans="1:9" x14ac:dyDescent="0.35">
      <c r="A64" t="s">
        <v>149</v>
      </c>
      <c r="B64" t="s">
        <v>195</v>
      </c>
      <c r="C64" t="s">
        <v>186</v>
      </c>
      <c r="D64">
        <v>2015</v>
      </c>
      <c r="E64">
        <v>1.262482967982592</v>
      </c>
      <c r="F64">
        <v>1.4634410714791239</v>
      </c>
      <c r="G64">
        <f t="shared" si="0"/>
        <v>0.20095810349653198</v>
      </c>
      <c r="H64">
        <v>0.2294452116555474</v>
      </c>
      <c r="I64" t="s">
        <v>218</v>
      </c>
    </row>
    <row r="65" spans="1:9" x14ac:dyDescent="0.35">
      <c r="A65" t="s">
        <v>149</v>
      </c>
      <c r="B65" t="s">
        <v>196</v>
      </c>
      <c r="C65" t="s">
        <v>188</v>
      </c>
      <c r="D65">
        <v>2015</v>
      </c>
      <c r="E65">
        <v>1.08741840250608</v>
      </c>
      <c r="F65">
        <v>1.4634410714791239</v>
      </c>
      <c r="G65">
        <f t="shared" si="0"/>
        <v>0.37602266897304393</v>
      </c>
      <c r="H65">
        <v>0.2294452116555474</v>
      </c>
      <c r="I65" t="s">
        <v>218</v>
      </c>
    </row>
    <row r="66" spans="1:9" x14ac:dyDescent="0.35">
      <c r="A66" t="s">
        <v>150</v>
      </c>
      <c r="B66" t="s">
        <v>193</v>
      </c>
      <c r="C66" t="s">
        <v>186</v>
      </c>
      <c r="D66">
        <v>2015</v>
      </c>
      <c r="E66">
        <v>1.095015499462715</v>
      </c>
      <c r="F66">
        <v>1.511701771928704</v>
      </c>
      <c r="G66">
        <f t="shared" ref="G66:G129" si="1">IF(OR(F66="",E66=""),"",F66-E66)</f>
        <v>0.41668627246598899</v>
      </c>
      <c r="H66">
        <v>0.29731514481803739</v>
      </c>
      <c r="I66" t="s">
        <v>218</v>
      </c>
    </row>
    <row r="67" spans="1:9" x14ac:dyDescent="0.35">
      <c r="A67" t="s">
        <v>150</v>
      </c>
      <c r="B67" t="s">
        <v>194</v>
      </c>
      <c r="C67" t="s">
        <v>188</v>
      </c>
      <c r="D67">
        <v>2015</v>
      </c>
      <c r="E67">
        <v>1.9840546273578901</v>
      </c>
      <c r="F67">
        <v>1.511701771928704</v>
      </c>
      <c r="G67">
        <f t="shared" si="1"/>
        <v>-0.47235285542918604</v>
      </c>
      <c r="H67">
        <v>0.29731514481803739</v>
      </c>
      <c r="I67" t="s">
        <v>218</v>
      </c>
    </row>
    <row r="68" spans="1:9" x14ac:dyDescent="0.35">
      <c r="A68" t="s">
        <v>150</v>
      </c>
      <c r="B68" t="s">
        <v>195</v>
      </c>
      <c r="C68" t="s">
        <v>186</v>
      </c>
      <c r="D68">
        <v>2015</v>
      </c>
      <c r="E68">
        <v>1.7105611289528031</v>
      </c>
      <c r="F68">
        <v>1.511701771928704</v>
      </c>
      <c r="G68">
        <f t="shared" si="1"/>
        <v>-0.19885935702409907</v>
      </c>
      <c r="H68">
        <v>0.29731514481803739</v>
      </c>
      <c r="I68" t="s">
        <v>218</v>
      </c>
    </row>
    <row r="69" spans="1:9" x14ac:dyDescent="0.35">
      <c r="A69" t="s">
        <v>150</v>
      </c>
      <c r="B69" t="s">
        <v>196</v>
      </c>
      <c r="C69" t="s">
        <v>188</v>
      </c>
      <c r="D69">
        <v>2015</v>
      </c>
      <c r="E69">
        <v>1.8717908251089099</v>
      </c>
      <c r="F69">
        <v>1.511701771928704</v>
      </c>
      <c r="G69">
        <f t="shared" si="1"/>
        <v>-0.3600890531802059</v>
      </c>
      <c r="H69">
        <v>0.29731514481803739</v>
      </c>
      <c r="I69" t="s">
        <v>218</v>
      </c>
    </row>
    <row r="70" spans="1:9" x14ac:dyDescent="0.35">
      <c r="A70" t="s">
        <v>151</v>
      </c>
      <c r="B70" t="s">
        <v>193</v>
      </c>
      <c r="C70" t="s">
        <v>186</v>
      </c>
      <c r="D70">
        <v>2015</v>
      </c>
      <c r="E70">
        <v>1.7298208953237191</v>
      </c>
      <c r="F70">
        <v>3.980574024380553</v>
      </c>
      <c r="G70">
        <f t="shared" si="1"/>
        <v>2.2507531290568341</v>
      </c>
      <c r="H70">
        <v>0.33584162128485229</v>
      </c>
      <c r="I70" t="s">
        <v>218</v>
      </c>
    </row>
    <row r="71" spans="1:9" x14ac:dyDescent="0.35">
      <c r="A71" t="s">
        <v>151</v>
      </c>
      <c r="B71" t="s">
        <v>194</v>
      </c>
      <c r="C71" t="s">
        <v>188</v>
      </c>
      <c r="D71">
        <v>2015</v>
      </c>
      <c r="E71">
        <v>2.0578550096999941</v>
      </c>
      <c r="F71">
        <v>3.980574024380553</v>
      </c>
      <c r="G71">
        <f t="shared" si="1"/>
        <v>1.9227190146805588</v>
      </c>
      <c r="H71">
        <v>0.33584162128485229</v>
      </c>
      <c r="I71" t="s">
        <v>218</v>
      </c>
    </row>
    <row r="72" spans="1:9" x14ac:dyDescent="0.35">
      <c r="A72" t="s">
        <v>151</v>
      </c>
      <c r="B72" t="s">
        <v>195</v>
      </c>
      <c r="C72" t="s">
        <v>186</v>
      </c>
      <c r="D72">
        <v>2015</v>
      </c>
      <c r="E72">
        <v>3.1330217546616361</v>
      </c>
      <c r="F72">
        <v>3.980574024380553</v>
      </c>
      <c r="G72">
        <f t="shared" si="1"/>
        <v>0.84755226971891684</v>
      </c>
      <c r="H72">
        <v>0.33584162128485229</v>
      </c>
      <c r="I72" t="s">
        <v>218</v>
      </c>
    </row>
    <row r="73" spans="1:9" x14ac:dyDescent="0.35">
      <c r="A73" t="s">
        <v>151</v>
      </c>
      <c r="B73" t="s">
        <v>196</v>
      </c>
      <c r="C73" t="s">
        <v>188</v>
      </c>
      <c r="D73">
        <v>2015</v>
      </c>
      <c r="E73">
        <v>2.8163023499567119</v>
      </c>
      <c r="F73">
        <v>3.980574024380553</v>
      </c>
      <c r="G73">
        <f t="shared" si="1"/>
        <v>1.1642716744238411</v>
      </c>
      <c r="H73">
        <v>0.33584162128485229</v>
      </c>
      <c r="I73" t="s">
        <v>218</v>
      </c>
    </row>
    <row r="74" spans="1:9" x14ac:dyDescent="0.35">
      <c r="A74" t="s">
        <v>152</v>
      </c>
      <c r="B74" t="s">
        <v>193</v>
      </c>
      <c r="C74" t="s">
        <v>186</v>
      </c>
      <c r="D74">
        <v>2015</v>
      </c>
      <c r="E74">
        <v>0.6115453306968277</v>
      </c>
      <c r="F74">
        <v>0.46533578746174248</v>
      </c>
      <c r="G74">
        <f t="shared" si="1"/>
        <v>-0.14620954323508523</v>
      </c>
      <c r="H74">
        <v>0.21524731915347789</v>
      </c>
      <c r="I74" t="s">
        <v>218</v>
      </c>
    </row>
    <row r="75" spans="1:9" x14ac:dyDescent="0.35">
      <c r="A75" t="s">
        <v>152</v>
      </c>
      <c r="B75" t="s">
        <v>194</v>
      </c>
      <c r="C75" t="s">
        <v>188</v>
      </c>
      <c r="D75">
        <v>2015</v>
      </c>
      <c r="E75">
        <v>1.03813878882193</v>
      </c>
      <c r="F75">
        <v>0.46533578746174248</v>
      </c>
      <c r="G75">
        <f t="shared" si="1"/>
        <v>-0.57280300136018747</v>
      </c>
      <c r="H75">
        <v>0.21524731915347789</v>
      </c>
      <c r="I75" t="s">
        <v>218</v>
      </c>
    </row>
    <row r="76" spans="1:9" x14ac:dyDescent="0.35">
      <c r="A76" t="s">
        <v>152</v>
      </c>
      <c r="B76" t="s">
        <v>195</v>
      </c>
      <c r="C76" t="s">
        <v>186</v>
      </c>
      <c r="D76">
        <v>2015</v>
      </c>
      <c r="E76">
        <v>0.33999838965084178</v>
      </c>
      <c r="F76">
        <v>0.46533578746174248</v>
      </c>
      <c r="G76">
        <f t="shared" si="1"/>
        <v>0.1253373978109007</v>
      </c>
      <c r="H76">
        <v>0.21524731915347789</v>
      </c>
      <c r="I76" t="s">
        <v>218</v>
      </c>
    </row>
    <row r="77" spans="1:9" x14ac:dyDescent="0.35">
      <c r="A77" t="s">
        <v>152</v>
      </c>
      <c r="B77" t="s">
        <v>196</v>
      </c>
      <c r="C77" t="s">
        <v>188</v>
      </c>
      <c r="D77">
        <v>2015</v>
      </c>
      <c r="E77">
        <v>0.34221817011690359</v>
      </c>
      <c r="F77">
        <v>0.46533578746174248</v>
      </c>
      <c r="G77">
        <f t="shared" si="1"/>
        <v>0.12311761734483889</v>
      </c>
      <c r="H77">
        <v>0.21524731915347789</v>
      </c>
      <c r="I77" t="s">
        <v>218</v>
      </c>
    </row>
    <row r="78" spans="1:9" x14ac:dyDescent="0.35">
      <c r="A78" t="s">
        <v>153</v>
      </c>
      <c r="B78" t="s">
        <v>193</v>
      </c>
      <c r="C78" t="s">
        <v>186</v>
      </c>
      <c r="D78">
        <v>2015</v>
      </c>
      <c r="E78">
        <v>0.69497120757255892</v>
      </c>
      <c r="F78">
        <v>0.99352475042418931</v>
      </c>
      <c r="G78">
        <f t="shared" si="1"/>
        <v>0.29855354285163038</v>
      </c>
      <c r="H78">
        <v>6.2533223926305753E-2</v>
      </c>
      <c r="I78" t="s">
        <v>218</v>
      </c>
    </row>
    <row r="79" spans="1:9" x14ac:dyDescent="0.35">
      <c r="A79" t="s">
        <v>153</v>
      </c>
      <c r="B79" t="s">
        <v>194</v>
      </c>
      <c r="C79" t="s">
        <v>188</v>
      </c>
      <c r="D79">
        <v>2015</v>
      </c>
      <c r="E79">
        <v>1.4732524317461191</v>
      </c>
      <c r="F79">
        <v>0.99352475042418931</v>
      </c>
      <c r="G79">
        <f t="shared" si="1"/>
        <v>-0.47972768132192978</v>
      </c>
      <c r="H79">
        <v>6.2533223926305753E-2</v>
      </c>
      <c r="I79" t="s">
        <v>218</v>
      </c>
    </row>
    <row r="80" spans="1:9" x14ac:dyDescent="0.35">
      <c r="A80" t="s">
        <v>153</v>
      </c>
      <c r="B80" t="s">
        <v>195</v>
      </c>
      <c r="C80" t="s">
        <v>186</v>
      </c>
      <c r="D80">
        <v>2015</v>
      </c>
      <c r="E80">
        <v>1.0829396488476919</v>
      </c>
      <c r="F80">
        <v>0.99352475042418931</v>
      </c>
      <c r="G80">
        <f t="shared" si="1"/>
        <v>-8.9414898423502587E-2</v>
      </c>
      <c r="H80">
        <v>6.2533223926305753E-2</v>
      </c>
      <c r="I80" t="s">
        <v>218</v>
      </c>
    </row>
    <row r="81" spans="1:9" x14ac:dyDescent="0.35">
      <c r="A81" t="s">
        <v>153</v>
      </c>
      <c r="B81" t="s">
        <v>196</v>
      </c>
      <c r="C81" t="s">
        <v>188</v>
      </c>
      <c r="D81">
        <v>2015</v>
      </c>
      <c r="E81">
        <v>1.081963871443703</v>
      </c>
      <c r="F81">
        <v>0.99352475042418931</v>
      </c>
      <c r="G81">
        <f t="shared" si="1"/>
        <v>-8.8439121019513678E-2</v>
      </c>
      <c r="H81">
        <v>6.2533223926305753E-2</v>
      </c>
      <c r="I81" t="s">
        <v>218</v>
      </c>
    </row>
    <row r="82" spans="1:9" x14ac:dyDescent="0.35">
      <c r="A82" t="s">
        <v>154</v>
      </c>
      <c r="B82" t="s">
        <v>193</v>
      </c>
      <c r="C82" t="s">
        <v>186</v>
      </c>
      <c r="D82">
        <v>2015</v>
      </c>
      <c r="E82">
        <v>3.6221665910883831</v>
      </c>
      <c r="F82">
        <v>21.950744654507421</v>
      </c>
      <c r="G82">
        <f t="shared" si="1"/>
        <v>18.328578063419037</v>
      </c>
      <c r="H82">
        <v>2.5527266581010271E-2</v>
      </c>
      <c r="I82" t="s">
        <v>218</v>
      </c>
    </row>
    <row r="83" spans="1:9" x14ac:dyDescent="0.35">
      <c r="A83" t="s">
        <v>154</v>
      </c>
      <c r="B83" t="s">
        <v>194</v>
      </c>
      <c r="C83" t="s">
        <v>188</v>
      </c>
      <c r="D83">
        <v>2015</v>
      </c>
      <c r="E83">
        <v>2.99572233370986</v>
      </c>
      <c r="F83">
        <v>21.950744654507421</v>
      </c>
      <c r="G83">
        <f t="shared" si="1"/>
        <v>18.955022320797561</v>
      </c>
      <c r="H83">
        <v>2.5527266581010271E-2</v>
      </c>
      <c r="I83" t="s">
        <v>218</v>
      </c>
    </row>
    <row r="84" spans="1:9" x14ac:dyDescent="0.35">
      <c r="A84" t="s">
        <v>154</v>
      </c>
      <c r="B84" t="s">
        <v>195</v>
      </c>
      <c r="C84" t="s">
        <v>186</v>
      </c>
      <c r="D84">
        <v>2015</v>
      </c>
      <c r="E84">
        <v>6.0449344943167782</v>
      </c>
      <c r="F84">
        <v>21.950744654507421</v>
      </c>
      <c r="G84">
        <f t="shared" si="1"/>
        <v>15.905810160190644</v>
      </c>
      <c r="H84">
        <v>2.5527266581010271E-2</v>
      </c>
      <c r="I84" t="s">
        <v>218</v>
      </c>
    </row>
    <row r="85" spans="1:9" x14ac:dyDescent="0.35">
      <c r="A85" t="s">
        <v>154</v>
      </c>
      <c r="B85" t="s">
        <v>196</v>
      </c>
      <c r="C85" t="s">
        <v>188</v>
      </c>
      <c r="D85">
        <v>2015</v>
      </c>
      <c r="E85">
        <v>3.6070418929936339</v>
      </c>
      <c r="F85">
        <v>21.950744654507421</v>
      </c>
      <c r="G85">
        <f t="shared" si="1"/>
        <v>18.343702761513786</v>
      </c>
      <c r="H85">
        <v>2.5527266581010271E-2</v>
      </c>
      <c r="I85" t="s">
        <v>218</v>
      </c>
    </row>
    <row r="86" spans="1:9" x14ac:dyDescent="0.35">
      <c r="A86" t="s">
        <v>155</v>
      </c>
      <c r="B86" t="s">
        <v>193</v>
      </c>
      <c r="C86" t="s">
        <v>186</v>
      </c>
      <c r="D86">
        <v>2015</v>
      </c>
      <c r="E86">
        <v>0.62872973894907425</v>
      </c>
      <c r="F86">
        <v>0.74285153390220071</v>
      </c>
      <c r="G86">
        <f t="shared" si="1"/>
        <v>0.11412179495312647</v>
      </c>
      <c r="H86">
        <v>9.8406764384742884E-2</v>
      </c>
      <c r="I86" t="s">
        <v>218</v>
      </c>
    </row>
    <row r="87" spans="1:9" x14ac:dyDescent="0.35">
      <c r="A87" t="s">
        <v>155</v>
      </c>
      <c r="B87" t="s">
        <v>194</v>
      </c>
      <c r="C87" t="s">
        <v>188</v>
      </c>
      <c r="D87">
        <v>2015</v>
      </c>
      <c r="E87">
        <v>1.229987574853153</v>
      </c>
      <c r="F87">
        <v>0.74285153390220071</v>
      </c>
      <c r="G87">
        <f t="shared" si="1"/>
        <v>-0.48713604095095231</v>
      </c>
      <c r="H87">
        <v>9.8406764384742884E-2</v>
      </c>
      <c r="I87" t="s">
        <v>218</v>
      </c>
    </row>
    <row r="88" spans="1:9" x14ac:dyDescent="0.35">
      <c r="A88" t="s">
        <v>155</v>
      </c>
      <c r="B88" t="s">
        <v>195</v>
      </c>
      <c r="C88" t="s">
        <v>186</v>
      </c>
      <c r="D88">
        <v>2015</v>
      </c>
      <c r="E88">
        <v>0.86665350989461043</v>
      </c>
      <c r="F88">
        <v>0.74285153390220071</v>
      </c>
      <c r="G88">
        <f t="shared" si="1"/>
        <v>-0.12380197599240972</v>
      </c>
      <c r="H88">
        <v>9.8406764384742884E-2</v>
      </c>
      <c r="I88" t="s">
        <v>218</v>
      </c>
    </row>
    <row r="89" spans="1:9" x14ac:dyDescent="0.35">
      <c r="A89" t="s">
        <v>155</v>
      </c>
      <c r="B89" t="s">
        <v>196</v>
      </c>
      <c r="C89" t="s">
        <v>188</v>
      </c>
      <c r="D89">
        <v>2015</v>
      </c>
      <c r="E89">
        <v>0.6068597463795955</v>
      </c>
      <c r="F89">
        <v>0.74285153390220071</v>
      </c>
      <c r="G89">
        <f t="shared" si="1"/>
        <v>0.13599178752260521</v>
      </c>
      <c r="H89">
        <v>9.8406764384742884E-2</v>
      </c>
      <c r="I89" t="s">
        <v>218</v>
      </c>
    </row>
    <row r="90" spans="1:9" x14ac:dyDescent="0.35">
      <c r="A90" t="s">
        <v>156</v>
      </c>
      <c r="B90" t="s">
        <v>193</v>
      </c>
      <c r="C90" t="s">
        <v>186</v>
      </c>
      <c r="D90">
        <v>2015</v>
      </c>
      <c r="E90">
        <v>1.4152411951803721</v>
      </c>
      <c r="F90">
        <v>2.075992985655045</v>
      </c>
      <c r="G90">
        <f t="shared" si="1"/>
        <v>0.66075179047467292</v>
      </c>
      <c r="H90">
        <v>0.17899868226077459</v>
      </c>
      <c r="I90" t="s">
        <v>218</v>
      </c>
    </row>
    <row r="91" spans="1:9" x14ac:dyDescent="0.35">
      <c r="A91" t="s">
        <v>156</v>
      </c>
      <c r="B91" t="s">
        <v>194</v>
      </c>
      <c r="C91" t="s">
        <v>188</v>
      </c>
      <c r="D91">
        <v>2015</v>
      </c>
      <c r="E91">
        <v>1.3587126188379759</v>
      </c>
      <c r="F91">
        <v>2.075992985655045</v>
      </c>
      <c r="G91">
        <f t="shared" si="1"/>
        <v>0.71728036681706908</v>
      </c>
      <c r="H91">
        <v>0.17899868226077459</v>
      </c>
      <c r="I91" t="s">
        <v>218</v>
      </c>
    </row>
    <row r="92" spans="1:9" x14ac:dyDescent="0.35">
      <c r="A92" t="s">
        <v>156</v>
      </c>
      <c r="B92" t="s">
        <v>195</v>
      </c>
      <c r="C92" t="s">
        <v>186</v>
      </c>
      <c r="D92">
        <v>2015</v>
      </c>
      <c r="E92">
        <v>2.048080115775686</v>
      </c>
      <c r="F92">
        <v>2.075992985655045</v>
      </c>
      <c r="G92">
        <f t="shared" si="1"/>
        <v>2.7912869879358926E-2</v>
      </c>
      <c r="H92">
        <v>0.17899868226077459</v>
      </c>
      <c r="I92" t="s">
        <v>218</v>
      </c>
    </row>
    <row r="93" spans="1:9" x14ac:dyDescent="0.35">
      <c r="A93" t="s">
        <v>156</v>
      </c>
      <c r="B93" t="s">
        <v>196</v>
      </c>
      <c r="C93" t="s">
        <v>188</v>
      </c>
      <c r="D93">
        <v>2015</v>
      </c>
      <c r="E93">
        <v>1.634744403265187</v>
      </c>
      <c r="F93">
        <v>2.075992985655045</v>
      </c>
      <c r="G93">
        <f t="shared" si="1"/>
        <v>0.44124858238985798</v>
      </c>
      <c r="H93">
        <v>0.17899868226077459</v>
      </c>
      <c r="I93" t="s">
        <v>218</v>
      </c>
    </row>
    <row r="94" spans="1:9" x14ac:dyDescent="0.35">
      <c r="A94" t="s">
        <v>157</v>
      </c>
      <c r="B94" t="s">
        <v>193</v>
      </c>
      <c r="C94" t="s">
        <v>186</v>
      </c>
      <c r="D94">
        <v>2015</v>
      </c>
      <c r="E94">
        <v>1.29819266835165</v>
      </c>
      <c r="F94">
        <v>1.5772755552952269</v>
      </c>
      <c r="G94">
        <f t="shared" si="1"/>
        <v>0.27908288694357686</v>
      </c>
      <c r="H94">
        <v>0.20562428135181771</v>
      </c>
      <c r="I94" t="s">
        <v>218</v>
      </c>
    </row>
    <row r="95" spans="1:9" x14ac:dyDescent="0.35">
      <c r="A95" t="s">
        <v>157</v>
      </c>
      <c r="B95" t="s">
        <v>194</v>
      </c>
      <c r="C95" t="s">
        <v>188</v>
      </c>
      <c r="D95">
        <v>2015</v>
      </c>
      <c r="E95">
        <v>1.4931874273763861</v>
      </c>
      <c r="F95">
        <v>1.5772755552952269</v>
      </c>
      <c r="G95">
        <f t="shared" si="1"/>
        <v>8.4088127918840794E-2</v>
      </c>
      <c r="H95">
        <v>0.20562428135181771</v>
      </c>
      <c r="I95" t="s">
        <v>218</v>
      </c>
    </row>
    <row r="96" spans="1:9" x14ac:dyDescent="0.35">
      <c r="A96" t="s">
        <v>157</v>
      </c>
      <c r="B96" t="s">
        <v>195</v>
      </c>
      <c r="C96" t="s">
        <v>186</v>
      </c>
      <c r="D96">
        <v>2015</v>
      </c>
      <c r="E96">
        <v>1.741329419958926</v>
      </c>
      <c r="F96">
        <v>1.5772755552952269</v>
      </c>
      <c r="G96">
        <f t="shared" si="1"/>
        <v>-0.16405386466369909</v>
      </c>
      <c r="H96">
        <v>0.20562428135181771</v>
      </c>
      <c r="I96" t="s">
        <v>218</v>
      </c>
    </row>
    <row r="97" spans="1:9" x14ac:dyDescent="0.35">
      <c r="A97" t="s">
        <v>157</v>
      </c>
      <c r="B97" t="s">
        <v>196</v>
      </c>
      <c r="C97" t="s">
        <v>188</v>
      </c>
      <c r="D97">
        <v>2015</v>
      </c>
      <c r="E97">
        <v>1.6418853965775471</v>
      </c>
      <c r="F97">
        <v>1.5772755552952269</v>
      </c>
      <c r="G97">
        <f t="shared" si="1"/>
        <v>-6.4609841282320168E-2</v>
      </c>
      <c r="H97">
        <v>0.20562428135181771</v>
      </c>
      <c r="I97" t="s">
        <v>218</v>
      </c>
    </row>
    <row r="98" spans="1:9" x14ac:dyDescent="0.35">
      <c r="A98" t="s">
        <v>148</v>
      </c>
      <c r="B98" t="s">
        <v>195</v>
      </c>
      <c r="C98" t="s">
        <v>186</v>
      </c>
      <c r="D98">
        <v>2016</v>
      </c>
      <c r="E98">
        <v>1.4571009650163671</v>
      </c>
      <c r="F98">
        <v>2.1495386728737769</v>
      </c>
      <c r="G98">
        <f t="shared" si="1"/>
        <v>0.69243770785740977</v>
      </c>
      <c r="H98">
        <v>0.52904236060662513</v>
      </c>
      <c r="I98" t="s">
        <v>218</v>
      </c>
    </row>
    <row r="99" spans="1:9" x14ac:dyDescent="0.35">
      <c r="A99" t="s">
        <v>148</v>
      </c>
      <c r="B99" t="s">
        <v>196</v>
      </c>
      <c r="C99" t="s">
        <v>188</v>
      </c>
      <c r="D99">
        <v>2016</v>
      </c>
      <c r="E99">
        <v>1.4528661212303451</v>
      </c>
      <c r="F99">
        <v>2.1495386728737769</v>
      </c>
      <c r="G99">
        <f t="shared" si="1"/>
        <v>0.69667255164343178</v>
      </c>
      <c r="H99">
        <v>0.52904236060662513</v>
      </c>
      <c r="I99" t="s">
        <v>218</v>
      </c>
    </row>
    <row r="100" spans="1:9" x14ac:dyDescent="0.35">
      <c r="A100" t="s">
        <v>148</v>
      </c>
      <c r="B100" t="s">
        <v>197</v>
      </c>
      <c r="C100" t="s">
        <v>186</v>
      </c>
      <c r="D100">
        <v>2016</v>
      </c>
      <c r="E100">
        <v>1.493056987075114</v>
      </c>
      <c r="F100">
        <v>2.1495386728737769</v>
      </c>
      <c r="G100">
        <f t="shared" si="1"/>
        <v>0.65648168579866284</v>
      </c>
      <c r="H100">
        <v>0.52904236060662513</v>
      </c>
      <c r="I100" t="s">
        <v>218</v>
      </c>
    </row>
    <row r="101" spans="1:9" x14ac:dyDescent="0.35">
      <c r="A101" t="s">
        <v>148</v>
      </c>
      <c r="B101" t="s">
        <v>198</v>
      </c>
      <c r="C101" t="s">
        <v>188</v>
      </c>
      <c r="D101">
        <v>2016</v>
      </c>
      <c r="E101">
        <v>1.4756673621598939</v>
      </c>
      <c r="F101">
        <v>2.1495386728737769</v>
      </c>
      <c r="G101">
        <f t="shared" si="1"/>
        <v>0.67387131071388295</v>
      </c>
      <c r="H101">
        <v>0.52904236060662513</v>
      </c>
      <c r="I101" t="s">
        <v>218</v>
      </c>
    </row>
    <row r="102" spans="1:9" x14ac:dyDescent="0.35">
      <c r="A102" t="s">
        <v>149</v>
      </c>
      <c r="B102" t="s">
        <v>195</v>
      </c>
      <c r="C102" t="s">
        <v>186</v>
      </c>
      <c r="D102">
        <v>2016</v>
      </c>
      <c r="E102">
        <v>1.305005005659998</v>
      </c>
      <c r="F102">
        <v>1.1863946679844091</v>
      </c>
      <c r="G102">
        <f t="shared" si="1"/>
        <v>-0.11861033767558893</v>
      </c>
      <c r="H102">
        <v>0.52852209699415054</v>
      </c>
      <c r="I102" t="s">
        <v>218</v>
      </c>
    </row>
    <row r="103" spans="1:9" x14ac:dyDescent="0.35">
      <c r="A103" t="s">
        <v>149</v>
      </c>
      <c r="B103" t="s">
        <v>196</v>
      </c>
      <c r="C103" t="s">
        <v>188</v>
      </c>
      <c r="D103">
        <v>2016</v>
      </c>
      <c r="E103">
        <v>1.466822845081617</v>
      </c>
      <c r="F103">
        <v>1.1863946679844091</v>
      </c>
      <c r="G103">
        <f t="shared" si="1"/>
        <v>-0.28042817709720791</v>
      </c>
      <c r="H103">
        <v>0.52852209699415054</v>
      </c>
      <c r="I103" t="s">
        <v>218</v>
      </c>
    </row>
    <row r="104" spans="1:9" x14ac:dyDescent="0.35">
      <c r="A104" t="s">
        <v>149</v>
      </c>
      <c r="B104" t="s">
        <v>197</v>
      </c>
      <c r="C104" t="s">
        <v>186</v>
      </c>
      <c r="D104">
        <v>2016</v>
      </c>
      <c r="E104">
        <v>1.233699257987553</v>
      </c>
      <c r="F104">
        <v>1.1863946679844091</v>
      </c>
      <c r="G104">
        <f t="shared" si="1"/>
        <v>-4.7304590003143909E-2</v>
      </c>
      <c r="H104">
        <v>0.52852209699415054</v>
      </c>
      <c r="I104" t="s">
        <v>218</v>
      </c>
    </row>
    <row r="105" spans="1:9" x14ac:dyDescent="0.35">
      <c r="A105" t="s">
        <v>149</v>
      </c>
      <c r="B105" t="s">
        <v>198</v>
      </c>
      <c r="C105" t="s">
        <v>188</v>
      </c>
      <c r="D105">
        <v>2016</v>
      </c>
      <c r="E105">
        <v>1.197250966203911</v>
      </c>
      <c r="F105">
        <v>1.1863946679844091</v>
      </c>
      <c r="G105">
        <f t="shared" si="1"/>
        <v>-1.0856298219501959E-2</v>
      </c>
      <c r="H105">
        <v>0.52852209699415054</v>
      </c>
      <c r="I105" t="s">
        <v>218</v>
      </c>
    </row>
    <row r="106" spans="1:9" x14ac:dyDescent="0.35">
      <c r="A106" t="s">
        <v>150</v>
      </c>
      <c r="B106" t="s">
        <v>195</v>
      </c>
      <c r="C106" t="s">
        <v>186</v>
      </c>
      <c r="D106">
        <v>2016</v>
      </c>
      <c r="E106">
        <v>1.9064608618794221</v>
      </c>
      <c r="F106">
        <v>2.1850659941992001</v>
      </c>
      <c r="G106">
        <f t="shared" si="1"/>
        <v>0.27860513231977801</v>
      </c>
      <c r="H106">
        <v>0.60343555846157637</v>
      </c>
      <c r="I106" t="s">
        <v>218</v>
      </c>
    </row>
    <row r="107" spans="1:9" x14ac:dyDescent="0.35">
      <c r="A107" t="s">
        <v>150</v>
      </c>
      <c r="B107" t="s">
        <v>196</v>
      </c>
      <c r="C107" t="s">
        <v>188</v>
      </c>
      <c r="D107">
        <v>2016</v>
      </c>
      <c r="E107">
        <v>2.0247448397811012</v>
      </c>
      <c r="F107">
        <v>2.1850659941992001</v>
      </c>
      <c r="G107">
        <f t="shared" si="1"/>
        <v>0.16032115441809891</v>
      </c>
      <c r="H107">
        <v>0.60343555846157637</v>
      </c>
      <c r="I107" t="s">
        <v>218</v>
      </c>
    </row>
    <row r="108" spans="1:9" x14ac:dyDescent="0.35">
      <c r="A108" t="s">
        <v>150</v>
      </c>
      <c r="B108" t="s">
        <v>197</v>
      </c>
      <c r="C108" t="s">
        <v>186</v>
      </c>
      <c r="D108">
        <v>2016</v>
      </c>
      <c r="E108">
        <v>1.9388708932542631</v>
      </c>
      <c r="F108">
        <v>2.1850659941992001</v>
      </c>
      <c r="G108">
        <f t="shared" si="1"/>
        <v>0.24619510094493702</v>
      </c>
      <c r="H108">
        <v>0.60343555846157637</v>
      </c>
      <c r="I108" t="s">
        <v>218</v>
      </c>
    </row>
    <row r="109" spans="1:9" x14ac:dyDescent="0.35">
      <c r="A109" t="s">
        <v>150</v>
      </c>
      <c r="B109" t="s">
        <v>198</v>
      </c>
      <c r="C109" t="s">
        <v>188</v>
      </c>
      <c r="D109">
        <v>2016</v>
      </c>
      <c r="E109">
        <v>1.624850184809512</v>
      </c>
      <c r="F109">
        <v>2.1850659941992001</v>
      </c>
      <c r="G109">
        <f t="shared" si="1"/>
        <v>0.56021580938968807</v>
      </c>
      <c r="H109">
        <v>0.60343555846157637</v>
      </c>
      <c r="I109" t="s">
        <v>218</v>
      </c>
    </row>
    <row r="110" spans="1:9" x14ac:dyDescent="0.35">
      <c r="A110" t="s">
        <v>151</v>
      </c>
      <c r="B110" t="s">
        <v>195</v>
      </c>
      <c r="C110" t="s">
        <v>186</v>
      </c>
      <c r="D110">
        <v>2016</v>
      </c>
      <c r="E110">
        <v>2.6664587847684769</v>
      </c>
      <c r="F110">
        <v>2.8733724111720398</v>
      </c>
      <c r="G110">
        <f t="shared" si="1"/>
        <v>0.20691362640356292</v>
      </c>
      <c r="H110">
        <v>0.5384352042804752</v>
      </c>
      <c r="I110" t="s">
        <v>218</v>
      </c>
    </row>
    <row r="111" spans="1:9" x14ac:dyDescent="0.35">
      <c r="A111" t="s">
        <v>151</v>
      </c>
      <c r="B111" t="s">
        <v>196</v>
      </c>
      <c r="C111" t="s">
        <v>188</v>
      </c>
      <c r="D111">
        <v>2016</v>
      </c>
      <c r="E111">
        <v>2.5804277166284968</v>
      </c>
      <c r="F111">
        <v>2.8733724111720398</v>
      </c>
      <c r="G111">
        <f t="shared" si="1"/>
        <v>0.29294469454354299</v>
      </c>
      <c r="H111">
        <v>0.5384352042804752</v>
      </c>
      <c r="I111" t="s">
        <v>218</v>
      </c>
    </row>
    <row r="112" spans="1:9" x14ac:dyDescent="0.35">
      <c r="A112" t="s">
        <v>151</v>
      </c>
      <c r="B112" t="s">
        <v>197</v>
      </c>
      <c r="C112" t="s">
        <v>186</v>
      </c>
      <c r="D112">
        <v>2016</v>
      </c>
      <c r="E112">
        <v>3.1977481622379229</v>
      </c>
      <c r="F112">
        <v>2.8733724111720398</v>
      </c>
      <c r="G112">
        <f t="shared" si="1"/>
        <v>-0.32437575106588312</v>
      </c>
      <c r="H112">
        <v>0.5384352042804752</v>
      </c>
      <c r="I112" t="s">
        <v>218</v>
      </c>
    </row>
    <row r="113" spans="1:9" x14ac:dyDescent="0.35">
      <c r="A113" t="s">
        <v>151</v>
      </c>
      <c r="B113" t="s">
        <v>198</v>
      </c>
      <c r="C113" t="s">
        <v>188</v>
      </c>
      <c r="D113">
        <v>2016</v>
      </c>
      <c r="E113">
        <v>2.5934687983342641</v>
      </c>
      <c r="F113">
        <v>2.8733724111720398</v>
      </c>
      <c r="G113">
        <f t="shared" si="1"/>
        <v>0.27990361283777565</v>
      </c>
      <c r="H113">
        <v>0.5384352042804752</v>
      </c>
      <c r="I113" t="s">
        <v>218</v>
      </c>
    </row>
    <row r="114" spans="1:9" x14ac:dyDescent="0.35">
      <c r="A114" t="s">
        <v>152</v>
      </c>
      <c r="B114" t="s">
        <v>195</v>
      </c>
      <c r="C114" t="s">
        <v>186</v>
      </c>
      <c r="D114">
        <v>2016</v>
      </c>
      <c r="E114">
        <v>0.66078776686688823</v>
      </c>
      <c r="F114">
        <v>2.5394630680659041</v>
      </c>
      <c r="G114">
        <f t="shared" si="1"/>
        <v>1.8786753011990158</v>
      </c>
      <c r="H114">
        <v>0.62859282370307934</v>
      </c>
      <c r="I114" t="s">
        <v>218</v>
      </c>
    </row>
    <row r="115" spans="1:9" x14ac:dyDescent="0.35">
      <c r="A115" t="s">
        <v>152</v>
      </c>
      <c r="B115" t="s">
        <v>196</v>
      </c>
      <c r="C115" t="s">
        <v>188</v>
      </c>
      <c r="D115">
        <v>2016</v>
      </c>
      <c r="E115">
        <v>1.029139259030432</v>
      </c>
      <c r="F115">
        <v>2.5394630680659041</v>
      </c>
      <c r="G115">
        <f t="shared" si="1"/>
        <v>1.510323809035472</v>
      </c>
      <c r="H115">
        <v>0.62859282370307934</v>
      </c>
      <c r="I115" t="s">
        <v>218</v>
      </c>
    </row>
    <row r="116" spans="1:9" x14ac:dyDescent="0.35">
      <c r="A116" t="s">
        <v>152</v>
      </c>
      <c r="B116" t="s">
        <v>197</v>
      </c>
      <c r="C116" t="s">
        <v>186</v>
      </c>
      <c r="D116">
        <v>2016</v>
      </c>
      <c r="E116">
        <v>0.8211412144474739</v>
      </c>
      <c r="F116">
        <v>2.5394630680659041</v>
      </c>
      <c r="G116">
        <f t="shared" si="1"/>
        <v>1.7183218536184302</v>
      </c>
      <c r="H116">
        <v>0.62859282370307934</v>
      </c>
      <c r="I116" t="s">
        <v>218</v>
      </c>
    </row>
    <row r="117" spans="1:9" x14ac:dyDescent="0.35">
      <c r="A117" t="s">
        <v>152</v>
      </c>
      <c r="B117" t="s">
        <v>198</v>
      </c>
      <c r="C117" t="s">
        <v>188</v>
      </c>
      <c r="D117">
        <v>2016</v>
      </c>
      <c r="E117">
        <v>0.68041183214515577</v>
      </c>
      <c r="F117">
        <v>2.5394630680659041</v>
      </c>
      <c r="G117">
        <f t="shared" si="1"/>
        <v>1.8590512359207483</v>
      </c>
      <c r="H117">
        <v>0.62859282370307934</v>
      </c>
      <c r="I117" t="s">
        <v>218</v>
      </c>
    </row>
    <row r="118" spans="1:9" x14ac:dyDescent="0.35">
      <c r="A118" t="s">
        <v>153</v>
      </c>
      <c r="B118" t="s">
        <v>195</v>
      </c>
      <c r="C118" t="s">
        <v>186</v>
      </c>
      <c r="D118">
        <v>2016</v>
      </c>
      <c r="E118">
        <v>1.4293943423307589</v>
      </c>
      <c r="F118">
        <v>0.7341997048160207</v>
      </c>
      <c r="G118">
        <f t="shared" si="1"/>
        <v>-0.6951946375147382</v>
      </c>
      <c r="H118">
        <v>0.40116276873655787</v>
      </c>
      <c r="I118" t="s">
        <v>218</v>
      </c>
    </row>
    <row r="119" spans="1:9" x14ac:dyDescent="0.35">
      <c r="A119" t="s">
        <v>153</v>
      </c>
      <c r="B119" t="s">
        <v>196</v>
      </c>
      <c r="C119" t="s">
        <v>188</v>
      </c>
      <c r="D119">
        <v>2016</v>
      </c>
      <c r="E119">
        <v>1.6816047146198001</v>
      </c>
      <c r="F119">
        <v>0.7341997048160207</v>
      </c>
      <c r="G119">
        <f t="shared" si="1"/>
        <v>-0.9474050098037794</v>
      </c>
      <c r="H119">
        <v>0.40116276873655787</v>
      </c>
      <c r="I119" t="s">
        <v>218</v>
      </c>
    </row>
    <row r="120" spans="1:9" x14ac:dyDescent="0.35">
      <c r="A120" t="s">
        <v>153</v>
      </c>
      <c r="B120" t="s">
        <v>197</v>
      </c>
      <c r="C120" t="s">
        <v>186</v>
      </c>
      <c r="D120">
        <v>2016</v>
      </c>
      <c r="E120">
        <v>1.254473785454957</v>
      </c>
      <c r="F120">
        <v>0.7341997048160207</v>
      </c>
      <c r="G120">
        <f t="shared" si="1"/>
        <v>-0.52027408063893632</v>
      </c>
      <c r="H120">
        <v>0.40116276873655787</v>
      </c>
      <c r="I120" t="s">
        <v>218</v>
      </c>
    </row>
    <row r="121" spans="1:9" x14ac:dyDescent="0.35">
      <c r="A121" t="s">
        <v>153</v>
      </c>
      <c r="B121" t="s">
        <v>198</v>
      </c>
      <c r="C121" t="s">
        <v>188</v>
      </c>
      <c r="D121">
        <v>2016</v>
      </c>
      <c r="E121">
        <v>1.331417785335498</v>
      </c>
      <c r="F121">
        <v>0.7341997048160207</v>
      </c>
      <c r="G121">
        <f t="shared" si="1"/>
        <v>-0.59721808051947733</v>
      </c>
      <c r="H121">
        <v>0.40116276873655787</v>
      </c>
      <c r="I121" t="s">
        <v>218</v>
      </c>
    </row>
    <row r="122" spans="1:9" x14ac:dyDescent="0.35">
      <c r="A122" t="s">
        <v>154</v>
      </c>
      <c r="B122" t="s">
        <v>195</v>
      </c>
      <c r="C122" t="s">
        <v>186</v>
      </c>
      <c r="D122">
        <v>2016</v>
      </c>
      <c r="E122">
        <v>4.4841243342324866</v>
      </c>
      <c r="F122">
        <v>1.1725462785856491</v>
      </c>
      <c r="G122">
        <f t="shared" si="1"/>
        <v>-3.3115780556468373</v>
      </c>
      <c r="H122">
        <v>0.25910164240467398</v>
      </c>
      <c r="I122" t="s">
        <v>218</v>
      </c>
    </row>
    <row r="123" spans="1:9" x14ac:dyDescent="0.35">
      <c r="A123" t="s">
        <v>154</v>
      </c>
      <c r="B123" t="s">
        <v>196</v>
      </c>
      <c r="C123" t="s">
        <v>188</v>
      </c>
      <c r="D123">
        <v>2016</v>
      </c>
      <c r="E123">
        <v>3.4764574668220138</v>
      </c>
      <c r="F123">
        <v>1.1725462785856491</v>
      </c>
      <c r="G123">
        <f t="shared" si="1"/>
        <v>-2.3039111882363645</v>
      </c>
      <c r="H123">
        <v>0.25910164240467398</v>
      </c>
      <c r="I123" t="s">
        <v>218</v>
      </c>
    </row>
    <row r="124" spans="1:9" x14ac:dyDescent="0.35">
      <c r="A124" t="s">
        <v>154</v>
      </c>
      <c r="B124" t="s">
        <v>197</v>
      </c>
      <c r="C124" t="s">
        <v>186</v>
      </c>
      <c r="D124">
        <v>2016</v>
      </c>
      <c r="E124">
        <v>4.0884411162628984</v>
      </c>
      <c r="F124">
        <v>1.1725462785856491</v>
      </c>
      <c r="G124">
        <f t="shared" si="1"/>
        <v>-2.9158948376772491</v>
      </c>
      <c r="H124">
        <v>0.25910164240467398</v>
      </c>
      <c r="I124" t="s">
        <v>218</v>
      </c>
    </row>
    <row r="125" spans="1:9" x14ac:dyDescent="0.35">
      <c r="A125" t="s">
        <v>154</v>
      </c>
      <c r="B125" t="s">
        <v>198</v>
      </c>
      <c r="C125" t="s">
        <v>188</v>
      </c>
      <c r="D125">
        <v>2016</v>
      </c>
      <c r="E125">
        <v>4.8687098071762858</v>
      </c>
      <c r="F125">
        <v>1.1725462785856491</v>
      </c>
      <c r="G125">
        <f t="shared" si="1"/>
        <v>-3.6961635285906365</v>
      </c>
      <c r="H125">
        <v>0.25910164240467398</v>
      </c>
      <c r="I125" t="s">
        <v>218</v>
      </c>
    </row>
    <row r="126" spans="1:9" x14ac:dyDescent="0.35">
      <c r="A126" t="s">
        <v>155</v>
      </c>
      <c r="B126" t="s">
        <v>195</v>
      </c>
      <c r="C126" t="s">
        <v>186</v>
      </c>
      <c r="D126">
        <v>2016</v>
      </c>
      <c r="E126">
        <v>1.4512761867371271</v>
      </c>
      <c r="F126">
        <v>1.34543552139666</v>
      </c>
      <c r="G126">
        <f t="shared" si="1"/>
        <v>-0.1058406653404671</v>
      </c>
      <c r="H126">
        <v>9.8047794412941008E-2</v>
      </c>
      <c r="I126" t="s">
        <v>218</v>
      </c>
    </row>
    <row r="127" spans="1:9" x14ac:dyDescent="0.35">
      <c r="A127" t="s">
        <v>155</v>
      </c>
      <c r="B127" t="s">
        <v>196</v>
      </c>
      <c r="C127" t="s">
        <v>188</v>
      </c>
      <c r="D127">
        <v>2016</v>
      </c>
      <c r="E127">
        <v>1.4109778499366681</v>
      </c>
      <c r="F127">
        <v>1.34543552139666</v>
      </c>
      <c r="G127">
        <f t="shared" si="1"/>
        <v>-6.5542328540008077E-2</v>
      </c>
      <c r="H127">
        <v>9.8047794412941008E-2</v>
      </c>
      <c r="I127" t="s">
        <v>218</v>
      </c>
    </row>
    <row r="128" spans="1:9" x14ac:dyDescent="0.35">
      <c r="A128" t="s">
        <v>155</v>
      </c>
      <c r="B128" t="s">
        <v>197</v>
      </c>
      <c r="C128" t="s">
        <v>186</v>
      </c>
      <c r="D128">
        <v>2016</v>
      </c>
      <c r="E128">
        <v>0.70784283945437565</v>
      </c>
      <c r="F128">
        <v>1.34543552139666</v>
      </c>
      <c r="G128">
        <f t="shared" si="1"/>
        <v>0.63759268194228436</v>
      </c>
      <c r="H128">
        <v>9.8047794412941008E-2</v>
      </c>
      <c r="I128" t="s">
        <v>218</v>
      </c>
    </row>
    <row r="129" spans="1:9" x14ac:dyDescent="0.35">
      <c r="A129" t="s">
        <v>155</v>
      </c>
      <c r="B129" t="s">
        <v>198</v>
      </c>
      <c r="C129" t="s">
        <v>188</v>
      </c>
      <c r="D129">
        <v>2016</v>
      </c>
      <c r="E129">
        <v>1.090462780977397</v>
      </c>
      <c r="F129">
        <v>1.34543552139666</v>
      </c>
      <c r="G129">
        <f t="shared" si="1"/>
        <v>0.25497274041926299</v>
      </c>
      <c r="H129">
        <v>9.8047794412941008E-2</v>
      </c>
      <c r="I129" t="s">
        <v>218</v>
      </c>
    </row>
    <row r="130" spans="1:9" x14ac:dyDescent="0.35">
      <c r="A130" t="s">
        <v>156</v>
      </c>
      <c r="B130" t="s">
        <v>195</v>
      </c>
      <c r="C130" t="s">
        <v>186</v>
      </c>
      <c r="D130">
        <v>2016</v>
      </c>
      <c r="E130">
        <v>2.1325986777734669</v>
      </c>
      <c r="F130">
        <v>2.3909782656438301</v>
      </c>
      <c r="G130">
        <f t="shared" ref="G130:G193" si="2">IF(OR(F130="",E130=""),"",F130-E130)</f>
        <v>0.25837958787036319</v>
      </c>
      <c r="H130">
        <v>0.60727245053268153</v>
      </c>
      <c r="I130" t="s">
        <v>218</v>
      </c>
    </row>
    <row r="131" spans="1:9" x14ac:dyDescent="0.35">
      <c r="A131" t="s">
        <v>156</v>
      </c>
      <c r="B131" t="s">
        <v>196</v>
      </c>
      <c r="C131" t="s">
        <v>188</v>
      </c>
      <c r="D131">
        <v>2016</v>
      </c>
      <c r="E131">
        <v>1.7327119888610909</v>
      </c>
      <c r="F131">
        <v>2.3909782656438301</v>
      </c>
      <c r="G131">
        <f t="shared" si="2"/>
        <v>0.65826627678273919</v>
      </c>
      <c r="H131">
        <v>0.60727245053268153</v>
      </c>
      <c r="I131" t="s">
        <v>218</v>
      </c>
    </row>
    <row r="132" spans="1:9" x14ac:dyDescent="0.35">
      <c r="A132" t="s">
        <v>156</v>
      </c>
      <c r="B132" t="s">
        <v>197</v>
      </c>
      <c r="C132" t="s">
        <v>186</v>
      </c>
      <c r="D132">
        <v>2016</v>
      </c>
      <c r="E132">
        <v>1.6589744219452249</v>
      </c>
      <c r="F132">
        <v>2.3909782656438301</v>
      </c>
      <c r="G132">
        <f t="shared" si="2"/>
        <v>0.73200384369860516</v>
      </c>
      <c r="H132">
        <v>0.60727245053268153</v>
      </c>
      <c r="I132" t="s">
        <v>218</v>
      </c>
    </row>
    <row r="133" spans="1:9" x14ac:dyDescent="0.35">
      <c r="A133" t="s">
        <v>156</v>
      </c>
      <c r="B133" t="s">
        <v>198</v>
      </c>
      <c r="C133" t="s">
        <v>188</v>
      </c>
      <c r="D133">
        <v>2016</v>
      </c>
      <c r="E133">
        <v>1.6774792555238389</v>
      </c>
      <c r="F133">
        <v>2.3909782656438301</v>
      </c>
      <c r="G133">
        <f t="shared" si="2"/>
        <v>0.71349901011999117</v>
      </c>
      <c r="H133">
        <v>0.60727245053268153</v>
      </c>
      <c r="I133" t="s">
        <v>218</v>
      </c>
    </row>
    <row r="134" spans="1:9" x14ac:dyDescent="0.35">
      <c r="A134" t="s">
        <v>157</v>
      </c>
      <c r="B134" t="s">
        <v>195</v>
      </c>
      <c r="C134" t="s">
        <v>186</v>
      </c>
      <c r="D134">
        <v>2016</v>
      </c>
      <c r="E134">
        <v>1.659048842216615</v>
      </c>
      <c r="F134">
        <v>1.9843922204112789</v>
      </c>
      <c r="G134">
        <f t="shared" si="2"/>
        <v>0.32534337819466397</v>
      </c>
      <c r="H134">
        <v>0.19529332020678619</v>
      </c>
      <c r="I134" t="s">
        <v>218</v>
      </c>
    </row>
    <row r="135" spans="1:9" x14ac:dyDescent="0.35">
      <c r="A135" t="s">
        <v>157</v>
      </c>
      <c r="B135" t="s">
        <v>196</v>
      </c>
      <c r="C135" t="s">
        <v>188</v>
      </c>
      <c r="D135">
        <v>2016</v>
      </c>
      <c r="E135">
        <v>1.838363161189682</v>
      </c>
      <c r="F135">
        <v>1.9843922204112789</v>
      </c>
      <c r="G135">
        <f t="shared" si="2"/>
        <v>0.14602905922159692</v>
      </c>
      <c r="H135">
        <v>0.19529332020678619</v>
      </c>
      <c r="I135" t="s">
        <v>218</v>
      </c>
    </row>
    <row r="136" spans="1:9" x14ac:dyDescent="0.35">
      <c r="A136" t="s">
        <v>157</v>
      </c>
      <c r="B136" t="s">
        <v>197</v>
      </c>
      <c r="C136" t="s">
        <v>186</v>
      </c>
      <c r="D136">
        <v>2016</v>
      </c>
      <c r="E136">
        <v>0.92930181879138374</v>
      </c>
      <c r="F136">
        <v>1.9843922204112789</v>
      </c>
      <c r="G136">
        <f t="shared" si="2"/>
        <v>1.0550904016198952</v>
      </c>
      <c r="H136">
        <v>0.19529332020678619</v>
      </c>
      <c r="I136" t="s">
        <v>218</v>
      </c>
    </row>
    <row r="137" spans="1:9" x14ac:dyDescent="0.35">
      <c r="A137" t="s">
        <v>157</v>
      </c>
      <c r="B137" t="s">
        <v>198</v>
      </c>
      <c r="C137" t="s">
        <v>188</v>
      </c>
      <c r="D137">
        <v>2016</v>
      </c>
      <c r="E137">
        <v>1.458222731677794</v>
      </c>
      <c r="F137">
        <v>1.9843922204112789</v>
      </c>
      <c r="G137">
        <f t="shared" si="2"/>
        <v>0.5261694887334849</v>
      </c>
      <c r="H137">
        <v>0.19529332020678619</v>
      </c>
      <c r="I137" t="s">
        <v>218</v>
      </c>
    </row>
    <row r="138" spans="1:9" x14ac:dyDescent="0.35">
      <c r="A138" t="s">
        <v>154</v>
      </c>
      <c r="B138" t="s">
        <v>197</v>
      </c>
      <c r="C138" t="s">
        <v>186</v>
      </c>
      <c r="D138">
        <v>2017</v>
      </c>
      <c r="E138">
        <v>3.6014209648164601</v>
      </c>
      <c r="F138">
        <v>9.6242949957613337</v>
      </c>
      <c r="G138">
        <f t="shared" si="2"/>
        <v>6.0228740309448732</v>
      </c>
      <c r="H138">
        <v>0.54612187050093675</v>
      </c>
      <c r="I138" t="s">
        <v>218</v>
      </c>
    </row>
    <row r="139" spans="1:9" x14ac:dyDescent="0.35">
      <c r="A139" t="s">
        <v>154</v>
      </c>
      <c r="B139" t="s">
        <v>198</v>
      </c>
      <c r="C139" t="s">
        <v>188</v>
      </c>
      <c r="D139">
        <v>2017</v>
      </c>
      <c r="E139">
        <v>3.6717987560630938</v>
      </c>
      <c r="F139">
        <v>9.6242949957613337</v>
      </c>
      <c r="G139">
        <f t="shared" si="2"/>
        <v>5.9524962396982399</v>
      </c>
      <c r="H139">
        <v>0.54612187050093675</v>
      </c>
      <c r="I139" t="s">
        <v>218</v>
      </c>
    </row>
    <row r="140" spans="1:9" x14ac:dyDescent="0.35">
      <c r="A140" t="s">
        <v>154</v>
      </c>
      <c r="B140" t="s">
        <v>199</v>
      </c>
      <c r="C140" t="s">
        <v>186</v>
      </c>
      <c r="D140">
        <v>2017</v>
      </c>
      <c r="E140">
        <v>4.8263025218790556</v>
      </c>
      <c r="F140">
        <v>9.6242949957613337</v>
      </c>
      <c r="G140">
        <f t="shared" si="2"/>
        <v>4.7979924738822781</v>
      </c>
      <c r="H140">
        <v>0.54612187050093675</v>
      </c>
      <c r="I140" t="s">
        <v>218</v>
      </c>
    </row>
    <row r="141" spans="1:9" x14ac:dyDescent="0.35">
      <c r="A141" t="s">
        <v>154</v>
      </c>
      <c r="B141" t="s">
        <v>200</v>
      </c>
      <c r="C141" t="s">
        <v>188</v>
      </c>
      <c r="D141">
        <v>2017</v>
      </c>
      <c r="E141">
        <v>3.9509452446526701</v>
      </c>
      <c r="F141">
        <v>9.6242949957613337</v>
      </c>
      <c r="G141">
        <f t="shared" si="2"/>
        <v>5.6733497511086632</v>
      </c>
      <c r="H141">
        <v>0.54612187050093675</v>
      </c>
      <c r="I141" t="s">
        <v>218</v>
      </c>
    </row>
    <row r="142" spans="1:9" x14ac:dyDescent="0.35">
      <c r="A142" t="s">
        <v>155</v>
      </c>
      <c r="B142" t="s">
        <v>197</v>
      </c>
      <c r="C142" t="s">
        <v>186</v>
      </c>
      <c r="D142">
        <v>2017</v>
      </c>
      <c r="E142">
        <v>0.90288361690229468</v>
      </c>
      <c r="F142">
        <v>1.6777714333363121</v>
      </c>
      <c r="G142">
        <f t="shared" si="2"/>
        <v>0.77488781643401738</v>
      </c>
      <c r="H142">
        <v>0.4915804129855248</v>
      </c>
      <c r="I142" t="s">
        <v>218</v>
      </c>
    </row>
    <row r="143" spans="1:9" x14ac:dyDescent="0.35">
      <c r="A143" t="s">
        <v>155</v>
      </c>
      <c r="B143" t="s">
        <v>198</v>
      </c>
      <c r="C143" t="s">
        <v>188</v>
      </c>
      <c r="D143">
        <v>2017</v>
      </c>
      <c r="E143">
        <v>1.33546021526687</v>
      </c>
      <c r="F143">
        <v>1.6777714333363121</v>
      </c>
      <c r="G143">
        <f t="shared" si="2"/>
        <v>0.34231121806944209</v>
      </c>
      <c r="H143">
        <v>0.4915804129855248</v>
      </c>
      <c r="I143" t="s">
        <v>218</v>
      </c>
    </row>
    <row r="144" spans="1:9" x14ac:dyDescent="0.35">
      <c r="A144" t="s">
        <v>155</v>
      </c>
      <c r="B144" t="s">
        <v>199</v>
      </c>
      <c r="C144" t="s">
        <v>186</v>
      </c>
      <c r="D144">
        <v>2017</v>
      </c>
      <c r="E144">
        <v>1.454734323287576</v>
      </c>
      <c r="F144">
        <v>1.6777714333363121</v>
      </c>
      <c r="G144">
        <f t="shared" si="2"/>
        <v>0.22303711004873605</v>
      </c>
      <c r="H144">
        <v>0.4915804129855248</v>
      </c>
      <c r="I144" t="s">
        <v>218</v>
      </c>
    </row>
    <row r="145" spans="1:9" x14ac:dyDescent="0.35">
      <c r="A145" t="s">
        <v>155</v>
      </c>
      <c r="B145" t="s">
        <v>200</v>
      </c>
      <c r="C145" t="s">
        <v>188</v>
      </c>
      <c r="D145">
        <v>2017</v>
      </c>
      <c r="E145">
        <v>0.92886361941262319</v>
      </c>
      <c r="F145">
        <v>1.6777714333363121</v>
      </c>
      <c r="G145">
        <f t="shared" si="2"/>
        <v>0.74890781392368888</v>
      </c>
      <c r="H145">
        <v>0.4915804129855248</v>
      </c>
      <c r="I145" t="s">
        <v>218</v>
      </c>
    </row>
    <row r="146" spans="1:9" x14ac:dyDescent="0.35">
      <c r="A146" t="s">
        <v>157</v>
      </c>
      <c r="B146" t="s">
        <v>197</v>
      </c>
      <c r="C146" t="s">
        <v>186</v>
      </c>
      <c r="D146">
        <v>2017</v>
      </c>
      <c r="E146">
        <v>1.2443844685501531</v>
      </c>
      <c r="F146">
        <v>3.260896558994415</v>
      </c>
      <c r="G146">
        <f t="shared" si="2"/>
        <v>2.0165120904442619</v>
      </c>
      <c r="H146">
        <v>0.69181063344816107</v>
      </c>
      <c r="I146" t="s">
        <v>218</v>
      </c>
    </row>
    <row r="147" spans="1:9" x14ac:dyDescent="0.35">
      <c r="A147" t="s">
        <v>157</v>
      </c>
      <c r="B147" t="s">
        <v>198</v>
      </c>
      <c r="C147" t="s">
        <v>188</v>
      </c>
      <c r="D147">
        <v>2017</v>
      </c>
      <c r="E147">
        <v>1.7439816750679069</v>
      </c>
      <c r="F147">
        <v>3.260896558994415</v>
      </c>
      <c r="G147">
        <f t="shared" si="2"/>
        <v>1.5169148839265081</v>
      </c>
      <c r="H147">
        <v>0.69181063344816107</v>
      </c>
      <c r="I147" t="s">
        <v>218</v>
      </c>
    </row>
    <row r="148" spans="1:9" x14ac:dyDescent="0.35">
      <c r="A148" t="s">
        <v>157</v>
      </c>
      <c r="B148" t="s">
        <v>199</v>
      </c>
      <c r="C148" t="s">
        <v>186</v>
      </c>
      <c r="D148">
        <v>2017</v>
      </c>
      <c r="E148">
        <v>2.6293844522458749</v>
      </c>
      <c r="F148">
        <v>3.260896558994415</v>
      </c>
      <c r="G148">
        <f t="shared" si="2"/>
        <v>0.63151210674854008</v>
      </c>
      <c r="H148">
        <v>0.69181063344816107</v>
      </c>
      <c r="I148" t="s">
        <v>218</v>
      </c>
    </row>
    <row r="149" spans="1:9" x14ac:dyDescent="0.35">
      <c r="A149" t="s">
        <v>157</v>
      </c>
      <c r="B149" t="s">
        <v>200</v>
      </c>
      <c r="C149" t="s">
        <v>188</v>
      </c>
      <c r="D149">
        <v>2017</v>
      </c>
      <c r="E149">
        <v>1.838683940143615</v>
      </c>
      <c r="F149">
        <v>3.260896558994415</v>
      </c>
      <c r="G149">
        <f t="shared" si="2"/>
        <v>1.4222126188508</v>
      </c>
      <c r="H149">
        <v>0.69181063344816107</v>
      </c>
      <c r="I149" t="s">
        <v>218</v>
      </c>
    </row>
    <row r="150" spans="1:9" x14ac:dyDescent="0.35">
      <c r="A150" t="s">
        <v>150</v>
      </c>
      <c r="B150" t="s">
        <v>199</v>
      </c>
      <c r="C150" t="s">
        <v>186</v>
      </c>
      <c r="D150">
        <v>2018</v>
      </c>
      <c r="E150">
        <v>2.1207866853858448</v>
      </c>
      <c r="F150">
        <v>1.2673227814059229</v>
      </c>
      <c r="G150">
        <f t="shared" si="2"/>
        <v>-0.85346390397992189</v>
      </c>
      <c r="H150">
        <v>0.63417632525182588</v>
      </c>
      <c r="I150" t="s">
        <v>218</v>
      </c>
    </row>
    <row r="151" spans="1:9" x14ac:dyDescent="0.35">
      <c r="A151" t="s">
        <v>150</v>
      </c>
      <c r="B151" t="s">
        <v>200</v>
      </c>
      <c r="C151" t="s">
        <v>188</v>
      </c>
      <c r="D151">
        <v>2018</v>
      </c>
      <c r="E151">
        <v>1.853976950650349</v>
      </c>
      <c r="F151">
        <v>1.2673227814059229</v>
      </c>
      <c r="G151">
        <f t="shared" si="2"/>
        <v>-0.58665416924442604</v>
      </c>
      <c r="H151">
        <v>0.63417632525182588</v>
      </c>
      <c r="I151" t="s">
        <v>218</v>
      </c>
    </row>
    <row r="152" spans="1:9" x14ac:dyDescent="0.35">
      <c r="A152" t="s">
        <v>150</v>
      </c>
      <c r="B152" t="s">
        <v>201</v>
      </c>
      <c r="C152" t="s">
        <v>186</v>
      </c>
      <c r="D152">
        <v>2018</v>
      </c>
      <c r="E152">
        <v>1.7181609113874341</v>
      </c>
      <c r="F152">
        <v>1.2673227814059229</v>
      </c>
      <c r="G152">
        <f t="shared" si="2"/>
        <v>-0.45083812998151118</v>
      </c>
      <c r="H152">
        <v>0.63417632525182588</v>
      </c>
      <c r="I152" t="s">
        <v>218</v>
      </c>
    </row>
    <row r="153" spans="1:9" x14ac:dyDescent="0.35">
      <c r="A153" t="s">
        <v>150</v>
      </c>
      <c r="B153" t="s">
        <v>202</v>
      </c>
      <c r="C153" t="s">
        <v>188</v>
      </c>
      <c r="D153">
        <v>2018</v>
      </c>
      <c r="E153">
        <v>2.3062043523037761</v>
      </c>
      <c r="F153">
        <v>1.2673227814059229</v>
      </c>
      <c r="G153">
        <f t="shared" si="2"/>
        <v>-1.0388815708978532</v>
      </c>
      <c r="H153">
        <v>0.63417632525182588</v>
      </c>
      <c r="I153" t="s">
        <v>218</v>
      </c>
    </row>
    <row r="154" spans="1:9" x14ac:dyDescent="0.35">
      <c r="A154" t="s">
        <v>151</v>
      </c>
      <c r="B154" t="s">
        <v>199</v>
      </c>
      <c r="C154" t="s">
        <v>186</v>
      </c>
      <c r="D154">
        <v>2018</v>
      </c>
      <c r="E154">
        <v>2.5372488700963869</v>
      </c>
      <c r="F154">
        <v>2.367158610415725</v>
      </c>
      <c r="G154">
        <f t="shared" si="2"/>
        <v>-0.17009025968066194</v>
      </c>
      <c r="H154">
        <v>0.54937504833741979</v>
      </c>
      <c r="I154" t="s">
        <v>218</v>
      </c>
    </row>
    <row r="155" spans="1:9" x14ac:dyDescent="0.35">
      <c r="A155" t="s">
        <v>151</v>
      </c>
      <c r="B155" t="s">
        <v>200</v>
      </c>
      <c r="C155" t="s">
        <v>188</v>
      </c>
      <c r="D155">
        <v>2018</v>
      </c>
      <c r="E155">
        <v>2.3641938543665701</v>
      </c>
      <c r="F155">
        <v>2.367158610415725</v>
      </c>
      <c r="G155">
        <f t="shared" si="2"/>
        <v>2.9647560491548042E-3</v>
      </c>
      <c r="H155">
        <v>0.54937504833741979</v>
      </c>
      <c r="I155" t="s">
        <v>218</v>
      </c>
    </row>
    <row r="156" spans="1:9" x14ac:dyDescent="0.35">
      <c r="A156" t="s">
        <v>151</v>
      </c>
      <c r="B156" t="s">
        <v>201</v>
      </c>
      <c r="C156" t="s">
        <v>186</v>
      </c>
      <c r="D156">
        <v>2018</v>
      </c>
      <c r="E156">
        <v>2.5579730614092582</v>
      </c>
      <c r="F156">
        <v>2.367158610415725</v>
      </c>
      <c r="G156">
        <f t="shared" si="2"/>
        <v>-0.19081445099353322</v>
      </c>
      <c r="H156">
        <v>0.54937504833741979</v>
      </c>
      <c r="I156" t="s">
        <v>218</v>
      </c>
    </row>
    <row r="157" spans="1:9" x14ac:dyDescent="0.35">
      <c r="A157" t="s">
        <v>151</v>
      </c>
      <c r="B157" t="s">
        <v>202</v>
      </c>
      <c r="C157" t="s">
        <v>188</v>
      </c>
      <c r="D157">
        <v>2018</v>
      </c>
      <c r="E157">
        <v>2.8513007726971522</v>
      </c>
      <c r="F157">
        <v>2.367158610415725</v>
      </c>
      <c r="G157">
        <f t="shared" si="2"/>
        <v>-0.48414216228142726</v>
      </c>
      <c r="H157">
        <v>0.54937504833741979</v>
      </c>
      <c r="I157" t="s">
        <v>218</v>
      </c>
    </row>
    <row r="158" spans="1:9" x14ac:dyDescent="0.35">
      <c r="A158" t="s">
        <v>152</v>
      </c>
      <c r="B158" t="s">
        <v>199</v>
      </c>
      <c r="C158" t="s">
        <v>186</v>
      </c>
      <c r="D158">
        <v>2018</v>
      </c>
      <c r="E158">
        <v>2.6543445907794232</v>
      </c>
      <c r="F158">
        <v>1.1858569030435471</v>
      </c>
      <c r="G158">
        <f t="shared" si="2"/>
        <v>-1.4684876877358761</v>
      </c>
      <c r="H158">
        <v>0.33002959137272642</v>
      </c>
      <c r="I158" t="s">
        <v>218</v>
      </c>
    </row>
    <row r="159" spans="1:9" x14ac:dyDescent="0.35">
      <c r="A159" t="s">
        <v>152</v>
      </c>
      <c r="B159" t="s">
        <v>200</v>
      </c>
      <c r="C159" t="s">
        <v>188</v>
      </c>
      <c r="D159">
        <v>2018</v>
      </c>
      <c r="E159">
        <v>1.745345139008192</v>
      </c>
      <c r="F159">
        <v>1.1858569030435471</v>
      </c>
      <c r="G159">
        <f t="shared" si="2"/>
        <v>-0.55948823596464492</v>
      </c>
      <c r="H159">
        <v>0.33002959137272642</v>
      </c>
      <c r="I159" t="s">
        <v>218</v>
      </c>
    </row>
    <row r="160" spans="1:9" x14ac:dyDescent="0.35">
      <c r="A160" t="s">
        <v>152</v>
      </c>
      <c r="B160" t="s">
        <v>201</v>
      </c>
      <c r="C160" t="s">
        <v>186</v>
      </c>
      <c r="D160">
        <v>2018</v>
      </c>
      <c r="E160">
        <v>2.8893530093298199</v>
      </c>
      <c r="F160">
        <v>1.1858569030435471</v>
      </c>
      <c r="G160">
        <f t="shared" si="2"/>
        <v>-1.7034961062862728</v>
      </c>
      <c r="H160">
        <v>0.33002959137272642</v>
      </c>
      <c r="I160" t="s">
        <v>218</v>
      </c>
    </row>
    <row r="161" spans="1:9" x14ac:dyDescent="0.35">
      <c r="A161" t="s">
        <v>152</v>
      </c>
      <c r="B161" t="s">
        <v>202</v>
      </c>
      <c r="C161" t="s">
        <v>188</v>
      </c>
      <c r="D161">
        <v>2018</v>
      </c>
      <c r="E161">
        <v>2.519865182310288</v>
      </c>
      <c r="F161">
        <v>1.1858569030435471</v>
      </c>
      <c r="G161">
        <f t="shared" si="2"/>
        <v>-1.3340082792667409</v>
      </c>
      <c r="H161">
        <v>0.33002959137272642</v>
      </c>
      <c r="I161" t="s">
        <v>218</v>
      </c>
    </row>
    <row r="162" spans="1:9" x14ac:dyDescent="0.35">
      <c r="A162" t="s">
        <v>153</v>
      </c>
      <c r="B162" t="s">
        <v>199</v>
      </c>
      <c r="C162" t="s">
        <v>186</v>
      </c>
      <c r="D162">
        <v>2018</v>
      </c>
      <c r="E162">
        <v>1.745757461080699</v>
      </c>
      <c r="F162">
        <v>1.5720137685547519</v>
      </c>
      <c r="G162">
        <f t="shared" si="2"/>
        <v>-0.17374369252594701</v>
      </c>
      <c r="H162">
        <v>0.5622454958802221</v>
      </c>
      <c r="I162" t="s">
        <v>218</v>
      </c>
    </row>
    <row r="163" spans="1:9" x14ac:dyDescent="0.35">
      <c r="A163" t="s">
        <v>153</v>
      </c>
      <c r="B163" t="s">
        <v>200</v>
      </c>
      <c r="C163" t="s">
        <v>188</v>
      </c>
      <c r="D163">
        <v>2018</v>
      </c>
      <c r="E163">
        <v>1.72584962487905</v>
      </c>
      <c r="F163">
        <v>1.5720137685547519</v>
      </c>
      <c r="G163">
        <f t="shared" si="2"/>
        <v>-0.15383585632429808</v>
      </c>
      <c r="H163">
        <v>0.5622454958802221</v>
      </c>
      <c r="I163" t="s">
        <v>218</v>
      </c>
    </row>
    <row r="164" spans="1:9" x14ac:dyDescent="0.35">
      <c r="A164" t="s">
        <v>153</v>
      </c>
      <c r="B164" t="s">
        <v>201</v>
      </c>
      <c r="C164" t="s">
        <v>186</v>
      </c>
      <c r="D164">
        <v>2018</v>
      </c>
      <c r="E164">
        <v>1.6664324661772369</v>
      </c>
      <c r="F164">
        <v>1.5720137685547519</v>
      </c>
      <c r="G164">
        <f t="shared" si="2"/>
        <v>-9.4418697622485004E-2</v>
      </c>
      <c r="H164">
        <v>0.5622454958802221</v>
      </c>
      <c r="I164" t="s">
        <v>218</v>
      </c>
    </row>
    <row r="165" spans="1:9" x14ac:dyDescent="0.35">
      <c r="A165" t="s">
        <v>153</v>
      </c>
      <c r="B165" t="s">
        <v>202</v>
      </c>
      <c r="C165" t="s">
        <v>188</v>
      </c>
      <c r="D165">
        <v>2018</v>
      </c>
      <c r="E165">
        <v>1.989603282667241</v>
      </c>
      <c r="F165">
        <v>1.5720137685547519</v>
      </c>
      <c r="G165">
        <f t="shared" si="2"/>
        <v>-0.41758951411248901</v>
      </c>
      <c r="H165">
        <v>0.5622454958802221</v>
      </c>
      <c r="I165" t="s">
        <v>218</v>
      </c>
    </row>
    <row r="166" spans="1:9" x14ac:dyDescent="0.35">
      <c r="A166" t="s">
        <v>154</v>
      </c>
      <c r="B166" t="s">
        <v>199</v>
      </c>
      <c r="C166" t="s">
        <v>186</v>
      </c>
      <c r="D166">
        <v>2018</v>
      </c>
      <c r="E166">
        <v>3.9055452515839528</v>
      </c>
      <c r="F166">
        <v>7.4446874521163222</v>
      </c>
      <c r="G166">
        <f t="shared" si="2"/>
        <v>3.5391422005323694</v>
      </c>
      <c r="H166">
        <v>0.34414813760761909</v>
      </c>
      <c r="I166" t="s">
        <v>218</v>
      </c>
    </row>
    <row r="167" spans="1:9" x14ac:dyDescent="0.35">
      <c r="A167" t="s">
        <v>154</v>
      </c>
      <c r="B167" t="s">
        <v>200</v>
      </c>
      <c r="C167" t="s">
        <v>188</v>
      </c>
      <c r="D167">
        <v>2018</v>
      </c>
      <c r="E167">
        <v>3.6432271266646499</v>
      </c>
      <c r="F167">
        <v>7.4446874521163222</v>
      </c>
      <c r="G167">
        <f t="shared" si="2"/>
        <v>3.8014603254516723</v>
      </c>
      <c r="H167">
        <v>0.34414813760761909</v>
      </c>
      <c r="I167" t="s">
        <v>218</v>
      </c>
    </row>
    <row r="168" spans="1:9" x14ac:dyDescent="0.35">
      <c r="A168" t="s">
        <v>154</v>
      </c>
      <c r="B168" t="s">
        <v>201</v>
      </c>
      <c r="C168" t="s">
        <v>186</v>
      </c>
      <c r="D168">
        <v>2018</v>
      </c>
      <c r="E168">
        <v>7.8117760082768486</v>
      </c>
      <c r="F168">
        <v>7.4446874521163222</v>
      </c>
      <c r="G168">
        <f t="shared" si="2"/>
        <v>-0.36708855616052638</v>
      </c>
      <c r="H168">
        <v>0.34414813760761909</v>
      </c>
      <c r="I168" t="s">
        <v>218</v>
      </c>
    </row>
    <row r="169" spans="1:9" x14ac:dyDescent="0.35">
      <c r="A169" t="s">
        <v>154</v>
      </c>
      <c r="B169" t="s">
        <v>202</v>
      </c>
      <c r="C169" t="s">
        <v>188</v>
      </c>
      <c r="D169">
        <v>2018</v>
      </c>
      <c r="E169">
        <v>5.6808928025538163</v>
      </c>
      <c r="F169">
        <v>7.4446874521163222</v>
      </c>
      <c r="G169">
        <f t="shared" si="2"/>
        <v>1.7637946495625059</v>
      </c>
      <c r="H169">
        <v>0.34414813760761909</v>
      </c>
      <c r="I169" t="s">
        <v>218</v>
      </c>
    </row>
    <row r="170" spans="1:9" x14ac:dyDescent="0.35">
      <c r="A170" t="s">
        <v>155</v>
      </c>
      <c r="B170" t="s">
        <v>199</v>
      </c>
      <c r="C170" t="s">
        <v>186</v>
      </c>
      <c r="D170">
        <v>2018</v>
      </c>
      <c r="E170">
        <v>1.301033595779133</v>
      </c>
      <c r="F170">
        <v>0.67915616097696463</v>
      </c>
      <c r="G170">
        <f t="shared" si="2"/>
        <v>-0.62187743480216839</v>
      </c>
      <c r="H170">
        <v>0.58027035190863618</v>
      </c>
      <c r="I170" t="s">
        <v>218</v>
      </c>
    </row>
    <row r="171" spans="1:9" x14ac:dyDescent="0.35">
      <c r="A171" t="s">
        <v>155</v>
      </c>
      <c r="B171" t="s">
        <v>200</v>
      </c>
      <c r="C171" t="s">
        <v>188</v>
      </c>
      <c r="D171">
        <v>2018</v>
      </c>
      <c r="E171">
        <v>1.1322194305175119</v>
      </c>
      <c r="F171">
        <v>0.67915616097696463</v>
      </c>
      <c r="G171">
        <f t="shared" si="2"/>
        <v>-0.45306326954054732</v>
      </c>
      <c r="H171">
        <v>0.58027035190863618</v>
      </c>
      <c r="I171" t="s">
        <v>218</v>
      </c>
    </row>
    <row r="172" spans="1:9" x14ac:dyDescent="0.35">
      <c r="A172" t="s">
        <v>155</v>
      </c>
      <c r="B172" t="s">
        <v>201</v>
      </c>
      <c r="C172" t="s">
        <v>186</v>
      </c>
      <c r="D172">
        <v>2018</v>
      </c>
      <c r="E172">
        <v>1.148974792689472</v>
      </c>
      <c r="F172">
        <v>0.67915616097696463</v>
      </c>
      <c r="G172">
        <f t="shared" si="2"/>
        <v>-0.46981863171250737</v>
      </c>
      <c r="H172">
        <v>0.58027035190863618</v>
      </c>
      <c r="I172" t="s">
        <v>218</v>
      </c>
    </row>
    <row r="173" spans="1:9" x14ac:dyDescent="0.35">
      <c r="A173" t="s">
        <v>155</v>
      </c>
      <c r="B173" t="s">
        <v>202</v>
      </c>
      <c r="C173" t="s">
        <v>188</v>
      </c>
      <c r="D173">
        <v>2018</v>
      </c>
      <c r="E173">
        <v>1.453547985332837</v>
      </c>
      <c r="F173">
        <v>0.67915616097696463</v>
      </c>
      <c r="G173">
        <f t="shared" si="2"/>
        <v>-0.77439182435587239</v>
      </c>
      <c r="H173">
        <v>0.58027035190863618</v>
      </c>
      <c r="I173" t="s">
        <v>218</v>
      </c>
    </row>
    <row r="174" spans="1:9" x14ac:dyDescent="0.35">
      <c r="A174" t="s">
        <v>156</v>
      </c>
      <c r="B174" t="s">
        <v>199</v>
      </c>
      <c r="C174" t="s">
        <v>186</v>
      </c>
      <c r="D174">
        <v>2018</v>
      </c>
      <c r="E174">
        <v>2.719855882122268</v>
      </c>
      <c r="F174">
        <v>2.2276489335745251</v>
      </c>
      <c r="G174">
        <f t="shared" si="2"/>
        <v>-0.49220694854774294</v>
      </c>
      <c r="H174">
        <v>0.59845318384970081</v>
      </c>
      <c r="I174" t="s">
        <v>218</v>
      </c>
    </row>
    <row r="175" spans="1:9" x14ac:dyDescent="0.35">
      <c r="A175" t="s">
        <v>156</v>
      </c>
      <c r="B175" t="s">
        <v>200</v>
      </c>
      <c r="C175" t="s">
        <v>188</v>
      </c>
      <c r="D175">
        <v>2018</v>
      </c>
      <c r="E175">
        <v>1.81696463155987</v>
      </c>
      <c r="F175">
        <v>2.2276489335745251</v>
      </c>
      <c r="G175">
        <f t="shared" si="2"/>
        <v>0.41068430201465511</v>
      </c>
      <c r="H175">
        <v>0.59845318384970081</v>
      </c>
      <c r="I175" t="s">
        <v>218</v>
      </c>
    </row>
    <row r="176" spans="1:9" x14ac:dyDescent="0.35">
      <c r="A176" t="s">
        <v>156</v>
      </c>
      <c r="B176" t="s">
        <v>201</v>
      </c>
      <c r="C176" t="s">
        <v>186</v>
      </c>
      <c r="D176">
        <v>2018</v>
      </c>
      <c r="E176">
        <v>2.836804692292016</v>
      </c>
      <c r="F176">
        <v>2.2276489335745251</v>
      </c>
      <c r="G176">
        <f t="shared" si="2"/>
        <v>-0.60915575871749095</v>
      </c>
      <c r="H176">
        <v>0.59845318384970081</v>
      </c>
      <c r="I176" t="s">
        <v>218</v>
      </c>
    </row>
    <row r="177" spans="1:9" x14ac:dyDescent="0.35">
      <c r="A177" t="s">
        <v>156</v>
      </c>
      <c r="B177" t="s">
        <v>202</v>
      </c>
      <c r="C177" t="s">
        <v>188</v>
      </c>
      <c r="D177">
        <v>2018</v>
      </c>
      <c r="E177">
        <v>2.9504045313044398</v>
      </c>
      <c r="F177">
        <v>2.2276489335745251</v>
      </c>
      <c r="G177">
        <f t="shared" si="2"/>
        <v>-0.72275559772991471</v>
      </c>
      <c r="H177">
        <v>0.59845318384970081</v>
      </c>
      <c r="I177" t="s">
        <v>218</v>
      </c>
    </row>
    <row r="178" spans="1:9" x14ac:dyDescent="0.35">
      <c r="A178" t="s">
        <v>157</v>
      </c>
      <c r="B178" t="s">
        <v>199</v>
      </c>
      <c r="C178" t="s">
        <v>186</v>
      </c>
      <c r="D178">
        <v>2018</v>
      </c>
      <c r="E178">
        <v>2.0625112156605669</v>
      </c>
      <c r="F178">
        <v>2.903725267458769</v>
      </c>
      <c r="G178">
        <f t="shared" si="2"/>
        <v>0.84121405179820208</v>
      </c>
      <c r="H178">
        <v>0.57431309132740549</v>
      </c>
      <c r="I178" t="s">
        <v>218</v>
      </c>
    </row>
    <row r="179" spans="1:9" x14ac:dyDescent="0.35">
      <c r="A179" t="s">
        <v>157</v>
      </c>
      <c r="B179" t="s">
        <v>200</v>
      </c>
      <c r="C179" t="s">
        <v>188</v>
      </c>
      <c r="D179">
        <v>2018</v>
      </c>
      <c r="E179">
        <v>1.5677461936429939</v>
      </c>
      <c r="F179">
        <v>2.903725267458769</v>
      </c>
      <c r="G179">
        <f t="shared" si="2"/>
        <v>1.3359790738157751</v>
      </c>
      <c r="H179">
        <v>0.57431309132740549</v>
      </c>
      <c r="I179" t="s">
        <v>218</v>
      </c>
    </row>
    <row r="180" spans="1:9" x14ac:dyDescent="0.35">
      <c r="A180" t="s">
        <v>157</v>
      </c>
      <c r="B180" t="s">
        <v>201</v>
      </c>
      <c r="C180" t="s">
        <v>186</v>
      </c>
      <c r="D180">
        <v>2018</v>
      </c>
      <c r="E180">
        <v>2.1672748154352162</v>
      </c>
      <c r="F180">
        <v>2.903725267458769</v>
      </c>
      <c r="G180">
        <f t="shared" si="2"/>
        <v>0.73645045202355286</v>
      </c>
      <c r="H180">
        <v>0.57431309132740549</v>
      </c>
      <c r="I180" t="s">
        <v>218</v>
      </c>
    </row>
    <row r="181" spans="1:9" x14ac:dyDescent="0.35">
      <c r="A181" t="s">
        <v>157</v>
      </c>
      <c r="B181" t="s">
        <v>202</v>
      </c>
      <c r="C181" t="s">
        <v>188</v>
      </c>
      <c r="D181">
        <v>2018</v>
      </c>
      <c r="E181">
        <v>2.3337380052623979</v>
      </c>
      <c r="F181">
        <v>2.903725267458769</v>
      </c>
      <c r="G181">
        <f t="shared" si="2"/>
        <v>0.56998726219637108</v>
      </c>
      <c r="H181">
        <v>0.57431309132740549</v>
      </c>
      <c r="I181" t="s">
        <v>218</v>
      </c>
    </row>
    <row r="182" spans="1:9" x14ac:dyDescent="0.35">
      <c r="A182" t="s">
        <v>151</v>
      </c>
      <c r="B182" t="s">
        <v>207</v>
      </c>
      <c r="C182" t="s">
        <v>186</v>
      </c>
      <c r="D182">
        <v>2022</v>
      </c>
      <c r="E182">
        <v>5.5278236152833893</v>
      </c>
      <c r="F182">
        <v>6.1757125573772758</v>
      </c>
      <c r="G182">
        <f t="shared" si="2"/>
        <v>0.64788894209388648</v>
      </c>
      <c r="H182">
        <v>0.59190560042782348</v>
      </c>
      <c r="I182" t="s">
        <v>218</v>
      </c>
    </row>
    <row r="183" spans="1:9" x14ac:dyDescent="0.35">
      <c r="A183" t="s">
        <v>151</v>
      </c>
      <c r="B183" t="s">
        <v>208</v>
      </c>
      <c r="C183" t="s">
        <v>188</v>
      </c>
      <c r="D183">
        <v>2022</v>
      </c>
      <c r="E183">
        <v>6.7779918001151573</v>
      </c>
      <c r="F183">
        <v>6.1757125573772758</v>
      </c>
      <c r="G183">
        <f t="shared" si="2"/>
        <v>-0.60227924273788158</v>
      </c>
      <c r="H183">
        <v>0.59190560042782348</v>
      </c>
      <c r="I183" t="s">
        <v>218</v>
      </c>
    </row>
    <row r="184" spans="1:9" x14ac:dyDescent="0.35">
      <c r="A184" t="s">
        <v>151</v>
      </c>
      <c r="B184" t="s">
        <v>209</v>
      </c>
      <c r="C184" t="s">
        <v>186</v>
      </c>
      <c r="D184">
        <v>2022</v>
      </c>
      <c r="E184">
        <v>4.547669246739372</v>
      </c>
      <c r="F184">
        <v>6.1757125573772758</v>
      </c>
      <c r="G184">
        <f t="shared" si="2"/>
        <v>1.6280433106379038</v>
      </c>
      <c r="H184">
        <v>0.59190560042782348</v>
      </c>
      <c r="I184" t="s">
        <v>218</v>
      </c>
    </row>
    <row r="185" spans="1:9" x14ac:dyDescent="0.35">
      <c r="A185" t="s">
        <v>151</v>
      </c>
      <c r="B185" t="s">
        <v>210</v>
      </c>
      <c r="C185" t="s">
        <v>188</v>
      </c>
      <c r="D185">
        <v>2022</v>
      </c>
      <c r="E185">
        <v>4.0260894815609127</v>
      </c>
      <c r="F185">
        <v>6.1757125573772758</v>
      </c>
      <c r="G185">
        <f t="shared" si="2"/>
        <v>2.149623075816363</v>
      </c>
      <c r="H185">
        <v>0.59190560042782348</v>
      </c>
      <c r="I185" t="s">
        <v>218</v>
      </c>
    </row>
    <row r="186" spans="1:9" x14ac:dyDescent="0.35">
      <c r="A186" t="s">
        <v>157</v>
      </c>
      <c r="B186" t="s">
        <v>207</v>
      </c>
      <c r="C186" t="s">
        <v>186</v>
      </c>
      <c r="D186">
        <v>2022</v>
      </c>
      <c r="E186">
        <v>5.3212657228810967</v>
      </c>
      <c r="F186">
        <v>6.7526124502433778</v>
      </c>
      <c r="G186">
        <f t="shared" si="2"/>
        <v>1.4313467273622811</v>
      </c>
      <c r="H186">
        <v>0.20372319717267059</v>
      </c>
      <c r="I186" t="s">
        <v>218</v>
      </c>
    </row>
    <row r="187" spans="1:9" x14ac:dyDescent="0.35">
      <c r="A187" t="s">
        <v>157</v>
      </c>
      <c r="B187" t="s">
        <v>208</v>
      </c>
      <c r="C187" t="s">
        <v>188</v>
      </c>
      <c r="D187">
        <v>2022</v>
      </c>
      <c r="E187">
        <v>5.0988792351265078</v>
      </c>
      <c r="F187">
        <v>6.7526124502433778</v>
      </c>
      <c r="G187">
        <f t="shared" si="2"/>
        <v>1.65373321511687</v>
      </c>
      <c r="H187">
        <v>0.20372319717267059</v>
      </c>
      <c r="I187" t="s">
        <v>218</v>
      </c>
    </row>
    <row r="188" spans="1:9" x14ac:dyDescent="0.35">
      <c r="A188" t="s">
        <v>157</v>
      </c>
      <c r="B188" t="s">
        <v>209</v>
      </c>
      <c r="C188" t="s">
        <v>186</v>
      </c>
      <c r="D188">
        <v>2022</v>
      </c>
      <c r="E188">
        <v>6.5861251608809734</v>
      </c>
      <c r="F188">
        <v>6.7526124502433778</v>
      </c>
      <c r="G188">
        <f t="shared" si="2"/>
        <v>0.16648728936240431</v>
      </c>
      <c r="H188">
        <v>0.20372319717267059</v>
      </c>
      <c r="I188" t="s">
        <v>218</v>
      </c>
    </row>
    <row r="189" spans="1:9" x14ac:dyDescent="0.35">
      <c r="A189" t="s">
        <v>157</v>
      </c>
      <c r="B189" t="s">
        <v>210</v>
      </c>
      <c r="C189" t="s">
        <v>188</v>
      </c>
      <c r="D189">
        <v>2022</v>
      </c>
      <c r="E189">
        <v>5.8054687081874778</v>
      </c>
      <c r="F189">
        <v>6.7526124502433778</v>
      </c>
      <c r="G189">
        <f t="shared" si="2"/>
        <v>0.94714374205589991</v>
      </c>
      <c r="H189">
        <v>0.20372319717267059</v>
      </c>
      <c r="I189" t="s">
        <v>218</v>
      </c>
    </row>
    <row r="190" spans="1:9" x14ac:dyDescent="0.35">
      <c r="A190" t="s">
        <v>152</v>
      </c>
      <c r="B190" t="s">
        <v>209</v>
      </c>
      <c r="C190" t="s">
        <v>186</v>
      </c>
      <c r="D190">
        <v>2023</v>
      </c>
      <c r="E190">
        <v>0.23998786112824361</v>
      </c>
      <c r="F190">
        <v>-1.2980054053073831</v>
      </c>
      <c r="G190">
        <f t="shared" si="2"/>
        <v>-1.5379932664356266</v>
      </c>
      <c r="H190">
        <v>0.58353512654831619</v>
      </c>
      <c r="I190" t="s">
        <v>218</v>
      </c>
    </row>
    <row r="191" spans="1:9" x14ac:dyDescent="0.35">
      <c r="A191" t="s">
        <v>152</v>
      </c>
      <c r="B191" t="s">
        <v>210</v>
      </c>
      <c r="C191" t="s">
        <v>188</v>
      </c>
      <c r="D191">
        <v>2023</v>
      </c>
      <c r="E191">
        <v>1.664320363648697</v>
      </c>
      <c r="F191">
        <v>-1.2980054053073831</v>
      </c>
      <c r="G191">
        <f t="shared" si="2"/>
        <v>-2.96232576895608</v>
      </c>
      <c r="H191">
        <v>0.58353512654831619</v>
      </c>
      <c r="I191" t="s">
        <v>218</v>
      </c>
    </row>
    <row r="192" spans="1:9" x14ac:dyDescent="0.35">
      <c r="A192" t="s">
        <v>152</v>
      </c>
      <c r="B192" t="s">
        <v>211</v>
      </c>
      <c r="C192" t="s">
        <v>186</v>
      </c>
      <c r="D192">
        <v>2023</v>
      </c>
      <c r="E192">
        <v>0.13705974715647609</v>
      </c>
      <c r="F192">
        <v>-1.2980054053073831</v>
      </c>
      <c r="G192">
        <f t="shared" si="2"/>
        <v>-1.4350651524638591</v>
      </c>
      <c r="H192">
        <v>0.58353512654831619</v>
      </c>
      <c r="I192" t="s">
        <v>218</v>
      </c>
    </row>
    <row r="193" spans="1:9" x14ac:dyDescent="0.35">
      <c r="A193" t="s">
        <v>152</v>
      </c>
      <c r="B193" t="s">
        <v>212</v>
      </c>
      <c r="C193" t="s">
        <v>188</v>
      </c>
      <c r="D193">
        <v>2023</v>
      </c>
      <c r="E193">
        <v>0.1978909161836295</v>
      </c>
      <c r="F193">
        <v>-1.2980054053073831</v>
      </c>
      <c r="G193">
        <f t="shared" si="2"/>
        <v>-1.4958963214910126</v>
      </c>
      <c r="H193">
        <v>0.58353512654831619</v>
      </c>
      <c r="I193" t="s">
        <v>218</v>
      </c>
    </row>
    <row r="194" spans="1:9" x14ac:dyDescent="0.35">
      <c r="A194" t="s">
        <v>157</v>
      </c>
      <c r="B194" t="s">
        <v>209</v>
      </c>
      <c r="C194" t="s">
        <v>186</v>
      </c>
      <c r="D194">
        <v>2023</v>
      </c>
      <c r="E194">
        <v>0.71696140778811923</v>
      </c>
      <c r="F194">
        <v>3.0529202104847739</v>
      </c>
      <c r="G194">
        <f t="shared" ref="G194:G257" si="3">IF(OR(F194="",E194=""),"",F194-E194)</f>
        <v>2.3359588026966547</v>
      </c>
      <c r="H194">
        <v>0.25055247475281461</v>
      </c>
      <c r="I194" t="s">
        <v>218</v>
      </c>
    </row>
    <row r="195" spans="1:9" x14ac:dyDescent="0.35">
      <c r="A195" t="s">
        <v>157</v>
      </c>
      <c r="B195" t="s">
        <v>210</v>
      </c>
      <c r="C195" t="s">
        <v>188</v>
      </c>
      <c r="D195">
        <v>2023</v>
      </c>
      <c r="E195">
        <v>2.6604918870074319</v>
      </c>
      <c r="F195">
        <v>3.0529202104847739</v>
      </c>
      <c r="G195">
        <f t="shared" si="3"/>
        <v>0.39242832347734202</v>
      </c>
      <c r="H195">
        <v>0.25055247475281461</v>
      </c>
      <c r="I195" t="s">
        <v>218</v>
      </c>
    </row>
    <row r="196" spans="1:9" x14ac:dyDescent="0.35">
      <c r="A196" t="s">
        <v>157</v>
      </c>
      <c r="B196" t="s">
        <v>211</v>
      </c>
      <c r="C196" t="s">
        <v>186</v>
      </c>
      <c r="D196">
        <v>2023</v>
      </c>
      <c r="E196">
        <v>2.226883105497079</v>
      </c>
      <c r="F196">
        <v>3.0529202104847739</v>
      </c>
      <c r="G196">
        <f t="shared" si="3"/>
        <v>0.82603710498769489</v>
      </c>
      <c r="H196">
        <v>0.25055247475281461</v>
      </c>
      <c r="I196" t="s">
        <v>218</v>
      </c>
    </row>
    <row r="197" spans="1:9" x14ac:dyDescent="0.35">
      <c r="A197" t="s">
        <v>157</v>
      </c>
      <c r="B197" t="s">
        <v>212</v>
      </c>
      <c r="C197" t="s">
        <v>188</v>
      </c>
      <c r="D197">
        <v>2023</v>
      </c>
      <c r="E197">
        <v>2.4387614512581202</v>
      </c>
      <c r="F197">
        <v>3.0529202104847739</v>
      </c>
      <c r="G197">
        <f t="shared" si="3"/>
        <v>0.61415875922665375</v>
      </c>
      <c r="H197">
        <v>0.25055247475281461</v>
      </c>
      <c r="I197" t="s">
        <v>218</v>
      </c>
    </row>
    <row r="198" spans="1:9" x14ac:dyDescent="0.35">
      <c r="A198" t="s">
        <v>148</v>
      </c>
      <c r="B198" t="s">
        <v>211</v>
      </c>
      <c r="C198" t="s">
        <v>186</v>
      </c>
      <c r="D198">
        <v>2024</v>
      </c>
      <c r="E198">
        <v>1.003014698305593</v>
      </c>
      <c r="F198">
        <v>-0.83360128885911988</v>
      </c>
      <c r="G198">
        <f t="shared" si="3"/>
        <v>-1.8366159871647127</v>
      </c>
      <c r="H198">
        <v>0.48385240401732688</v>
      </c>
      <c r="I198" t="s">
        <v>218</v>
      </c>
    </row>
    <row r="199" spans="1:9" x14ac:dyDescent="0.35">
      <c r="A199" t="s">
        <v>148</v>
      </c>
      <c r="B199" t="s">
        <v>212</v>
      </c>
      <c r="C199" t="s">
        <v>188</v>
      </c>
      <c r="D199">
        <v>2024</v>
      </c>
      <c r="E199">
        <v>1.612734355819456</v>
      </c>
      <c r="F199">
        <v>-0.83360128885911988</v>
      </c>
      <c r="G199">
        <f t="shared" si="3"/>
        <v>-2.4463356446785758</v>
      </c>
      <c r="H199">
        <v>0.48385240401732688</v>
      </c>
      <c r="I199" t="s">
        <v>218</v>
      </c>
    </row>
    <row r="200" spans="1:9" x14ac:dyDescent="0.35">
      <c r="A200" t="s">
        <v>148</v>
      </c>
      <c r="B200" t="s">
        <v>213</v>
      </c>
      <c r="C200" t="s">
        <v>186</v>
      </c>
      <c r="D200">
        <v>2024</v>
      </c>
      <c r="E200">
        <v>-0.62164843681992155</v>
      </c>
      <c r="F200">
        <v>-0.83360128885911988</v>
      </c>
      <c r="G200">
        <f t="shared" si="3"/>
        <v>-0.21195285203919834</v>
      </c>
      <c r="H200">
        <v>0.48385240401732688</v>
      </c>
      <c r="I200" t="s">
        <v>218</v>
      </c>
    </row>
    <row r="201" spans="1:9" x14ac:dyDescent="0.35">
      <c r="A201" t="s">
        <v>148</v>
      </c>
      <c r="B201" t="s">
        <v>214</v>
      </c>
      <c r="C201" t="s">
        <v>188</v>
      </c>
      <c r="D201">
        <v>2024</v>
      </c>
      <c r="E201">
        <v>0.29111977378135651</v>
      </c>
      <c r="F201">
        <v>-0.83360128885911988</v>
      </c>
      <c r="G201">
        <f t="shared" si="3"/>
        <v>-1.1247210626404764</v>
      </c>
      <c r="H201">
        <v>0.48385240401732688</v>
      </c>
      <c r="I201" t="s">
        <v>218</v>
      </c>
    </row>
    <row r="202" spans="1:9" x14ac:dyDescent="0.35">
      <c r="A202" t="s">
        <v>149</v>
      </c>
      <c r="B202" t="s">
        <v>211</v>
      </c>
      <c r="C202" t="s">
        <v>186</v>
      </c>
      <c r="D202">
        <v>2024</v>
      </c>
      <c r="E202">
        <v>1.366814397179428</v>
      </c>
      <c r="F202">
        <v>1.0917584184985489</v>
      </c>
      <c r="G202">
        <f t="shared" si="3"/>
        <v>-0.27505597868087905</v>
      </c>
      <c r="H202">
        <v>0.21859314049932341</v>
      </c>
      <c r="I202" t="s">
        <v>218</v>
      </c>
    </row>
    <row r="203" spans="1:9" x14ac:dyDescent="0.35">
      <c r="A203" t="s">
        <v>149</v>
      </c>
      <c r="B203" t="s">
        <v>212</v>
      </c>
      <c r="C203" t="s">
        <v>188</v>
      </c>
      <c r="D203">
        <v>2024</v>
      </c>
      <c r="E203">
        <v>1.3611844962323929</v>
      </c>
      <c r="F203">
        <v>1.0917584184985489</v>
      </c>
      <c r="G203">
        <f t="shared" si="3"/>
        <v>-0.26942607773384397</v>
      </c>
      <c r="H203">
        <v>0.21859314049932341</v>
      </c>
      <c r="I203" t="s">
        <v>218</v>
      </c>
    </row>
    <row r="204" spans="1:9" x14ac:dyDescent="0.35">
      <c r="A204" t="s">
        <v>149</v>
      </c>
      <c r="B204" t="s">
        <v>213</v>
      </c>
      <c r="C204" t="s">
        <v>186</v>
      </c>
      <c r="D204">
        <v>2024</v>
      </c>
      <c r="E204">
        <v>1.144309940913812</v>
      </c>
      <c r="F204">
        <v>1.0917584184985489</v>
      </c>
      <c r="G204">
        <f t="shared" si="3"/>
        <v>-5.2551522415263063E-2</v>
      </c>
      <c r="H204">
        <v>0.21859314049932341</v>
      </c>
      <c r="I204" t="s">
        <v>218</v>
      </c>
    </row>
    <row r="205" spans="1:9" x14ac:dyDescent="0.35">
      <c r="A205" t="s">
        <v>149</v>
      </c>
      <c r="B205" t="s">
        <v>214</v>
      </c>
      <c r="C205" t="s">
        <v>188</v>
      </c>
      <c r="D205">
        <v>2024</v>
      </c>
      <c r="E205">
        <v>1.2741731353000501</v>
      </c>
      <c r="F205">
        <v>1.0917584184985489</v>
      </c>
      <c r="G205">
        <f t="shared" si="3"/>
        <v>-0.18241471680150112</v>
      </c>
      <c r="H205">
        <v>0.21859314049932341</v>
      </c>
      <c r="I205" t="s">
        <v>218</v>
      </c>
    </row>
    <row r="206" spans="1:9" x14ac:dyDescent="0.35">
      <c r="A206" t="s">
        <v>151</v>
      </c>
      <c r="B206" t="s">
        <v>211</v>
      </c>
      <c r="C206" t="s">
        <v>186</v>
      </c>
      <c r="D206">
        <v>2024</v>
      </c>
      <c r="E206">
        <v>1.660542743130144</v>
      </c>
      <c r="F206">
        <v>3.3969031373447791</v>
      </c>
      <c r="G206">
        <f t="shared" si="3"/>
        <v>1.7363603942146351</v>
      </c>
      <c r="H206">
        <v>0.68485482665072694</v>
      </c>
      <c r="I206" t="s">
        <v>218</v>
      </c>
    </row>
    <row r="207" spans="1:9" x14ac:dyDescent="0.35">
      <c r="A207" t="s">
        <v>151</v>
      </c>
      <c r="B207" t="s">
        <v>212</v>
      </c>
      <c r="C207" t="s">
        <v>188</v>
      </c>
      <c r="D207">
        <v>2024</v>
      </c>
      <c r="E207">
        <v>1.9648768473316871</v>
      </c>
      <c r="F207">
        <v>3.3969031373447791</v>
      </c>
      <c r="G207">
        <f t="shared" si="3"/>
        <v>1.432026290013092</v>
      </c>
      <c r="H207">
        <v>0.68485482665072694</v>
      </c>
      <c r="I207" t="s">
        <v>218</v>
      </c>
    </row>
    <row r="208" spans="1:9" x14ac:dyDescent="0.35">
      <c r="A208" t="s">
        <v>151</v>
      </c>
      <c r="B208" t="s">
        <v>213</v>
      </c>
      <c r="C208" t="s">
        <v>186</v>
      </c>
      <c r="D208">
        <v>2024</v>
      </c>
      <c r="E208">
        <v>2.966936931003072</v>
      </c>
      <c r="F208">
        <v>3.3969031373447791</v>
      </c>
      <c r="G208">
        <f t="shared" si="3"/>
        <v>0.42996620634170712</v>
      </c>
      <c r="H208">
        <v>0.68485482665072694</v>
      </c>
      <c r="I208" t="s">
        <v>218</v>
      </c>
    </row>
    <row r="209" spans="1:9" x14ac:dyDescent="0.35">
      <c r="A209" t="s">
        <v>151</v>
      </c>
      <c r="B209" t="s">
        <v>214</v>
      </c>
      <c r="C209" t="s">
        <v>188</v>
      </c>
      <c r="D209">
        <v>2024</v>
      </c>
      <c r="E209">
        <v>2.1447304612078222</v>
      </c>
      <c r="F209">
        <v>3.3969031373447791</v>
      </c>
      <c r="G209">
        <f t="shared" si="3"/>
        <v>1.2521726761369569</v>
      </c>
      <c r="H209">
        <v>0.68485482665072694</v>
      </c>
      <c r="I209" t="s">
        <v>218</v>
      </c>
    </row>
    <row r="210" spans="1:9" x14ac:dyDescent="0.35">
      <c r="A210" t="s">
        <v>152</v>
      </c>
      <c r="B210" t="s">
        <v>211</v>
      </c>
      <c r="C210" t="s">
        <v>186</v>
      </c>
      <c r="D210">
        <v>2024</v>
      </c>
      <c r="E210">
        <v>0.82599219561030335</v>
      </c>
      <c r="F210">
        <v>0.8814466149882676</v>
      </c>
      <c r="G210">
        <f t="shared" si="3"/>
        <v>5.5454419377964248E-2</v>
      </c>
      <c r="H210">
        <v>0.19885093325215261</v>
      </c>
      <c r="I210" t="s">
        <v>218</v>
      </c>
    </row>
    <row r="211" spans="1:9" x14ac:dyDescent="0.35">
      <c r="A211" t="s">
        <v>152</v>
      </c>
      <c r="B211" t="s">
        <v>212</v>
      </c>
      <c r="C211" t="s">
        <v>188</v>
      </c>
      <c r="D211">
        <v>2024</v>
      </c>
      <c r="E211">
        <v>1.375433393552461</v>
      </c>
      <c r="F211">
        <v>0.8814466149882676</v>
      </c>
      <c r="G211">
        <f t="shared" si="3"/>
        <v>-0.49398677856419337</v>
      </c>
      <c r="H211">
        <v>0.19885093325215261</v>
      </c>
      <c r="I211" t="s">
        <v>218</v>
      </c>
    </row>
    <row r="212" spans="1:9" x14ac:dyDescent="0.35">
      <c r="A212" t="s">
        <v>152</v>
      </c>
      <c r="B212" t="s">
        <v>213</v>
      </c>
      <c r="C212" t="s">
        <v>186</v>
      </c>
      <c r="D212">
        <v>2024</v>
      </c>
      <c r="E212">
        <v>-0.27816035844419051</v>
      </c>
      <c r="F212">
        <v>0.8814466149882676</v>
      </c>
      <c r="G212">
        <f t="shared" si="3"/>
        <v>1.1596069734324581</v>
      </c>
      <c r="H212">
        <v>0.19885093325215261</v>
      </c>
      <c r="I212" t="s">
        <v>218</v>
      </c>
    </row>
    <row r="213" spans="1:9" x14ac:dyDescent="0.35">
      <c r="A213" t="s">
        <v>152</v>
      </c>
      <c r="B213" t="s">
        <v>214</v>
      </c>
      <c r="C213" t="s">
        <v>188</v>
      </c>
      <c r="D213">
        <v>2024</v>
      </c>
      <c r="E213">
        <v>3.9573385924840387E-2</v>
      </c>
      <c r="F213">
        <v>0.8814466149882676</v>
      </c>
      <c r="G213">
        <f t="shared" si="3"/>
        <v>0.84187322906342721</v>
      </c>
      <c r="H213">
        <v>0.19885093325215261</v>
      </c>
      <c r="I213" t="s">
        <v>218</v>
      </c>
    </row>
    <row r="214" spans="1:9" x14ac:dyDescent="0.35">
      <c r="A214" t="s">
        <v>153</v>
      </c>
      <c r="B214" t="s">
        <v>211</v>
      </c>
      <c r="C214" t="s">
        <v>186</v>
      </c>
      <c r="D214">
        <v>2024</v>
      </c>
      <c r="E214">
        <v>1.2470954330068731</v>
      </c>
      <c r="F214">
        <v>1.4144828845553741</v>
      </c>
      <c r="G214">
        <f t="shared" si="3"/>
        <v>0.16738745154850099</v>
      </c>
      <c r="H214">
        <v>0.65431551417529998</v>
      </c>
      <c r="I214" t="s">
        <v>218</v>
      </c>
    </row>
    <row r="215" spans="1:9" x14ac:dyDescent="0.35">
      <c r="A215" t="s">
        <v>153</v>
      </c>
      <c r="B215" t="s">
        <v>212</v>
      </c>
      <c r="C215" t="s">
        <v>188</v>
      </c>
      <c r="D215">
        <v>2024</v>
      </c>
      <c r="E215">
        <v>1.41860461240253</v>
      </c>
      <c r="F215">
        <v>1.4144828845553741</v>
      </c>
      <c r="G215">
        <f t="shared" si="3"/>
        <v>-4.1217278471559204E-3</v>
      </c>
      <c r="H215">
        <v>0.65431551417529998</v>
      </c>
      <c r="I215" t="s">
        <v>218</v>
      </c>
    </row>
    <row r="216" spans="1:9" x14ac:dyDescent="0.35">
      <c r="A216" t="s">
        <v>153</v>
      </c>
      <c r="B216" t="s">
        <v>213</v>
      </c>
      <c r="C216" t="s">
        <v>186</v>
      </c>
      <c r="D216">
        <v>2024</v>
      </c>
      <c r="E216">
        <v>1.13903040986485</v>
      </c>
      <c r="F216">
        <v>1.4144828845553741</v>
      </c>
      <c r="G216">
        <f t="shared" si="3"/>
        <v>0.27545247469052403</v>
      </c>
      <c r="H216">
        <v>0.65431551417529998</v>
      </c>
      <c r="I216" t="s">
        <v>218</v>
      </c>
    </row>
    <row r="217" spans="1:9" x14ac:dyDescent="0.35">
      <c r="A217" t="s">
        <v>153</v>
      </c>
      <c r="B217" t="s">
        <v>214</v>
      </c>
      <c r="C217" t="s">
        <v>188</v>
      </c>
      <c r="D217">
        <v>2024</v>
      </c>
      <c r="E217">
        <v>0.72851910514837304</v>
      </c>
      <c r="F217">
        <v>1.4144828845553741</v>
      </c>
      <c r="G217">
        <f t="shared" si="3"/>
        <v>0.68596377940700104</v>
      </c>
      <c r="H217">
        <v>0.65431551417529998</v>
      </c>
      <c r="I217" t="s">
        <v>218</v>
      </c>
    </row>
    <row r="218" spans="1:9" x14ac:dyDescent="0.35">
      <c r="A218" t="s">
        <v>154</v>
      </c>
      <c r="B218" t="s">
        <v>211</v>
      </c>
      <c r="C218" t="s">
        <v>186</v>
      </c>
      <c r="D218">
        <v>2024</v>
      </c>
      <c r="E218">
        <v>3.0440640134462789</v>
      </c>
      <c r="F218">
        <v>3.6203795629134459</v>
      </c>
      <c r="G218">
        <f t="shared" si="3"/>
        <v>0.57631554946716701</v>
      </c>
      <c r="H218">
        <v>0.6431194191189592</v>
      </c>
      <c r="I218" t="s">
        <v>218</v>
      </c>
    </row>
    <row r="219" spans="1:9" x14ac:dyDescent="0.35">
      <c r="A219" t="s">
        <v>154</v>
      </c>
      <c r="B219" t="s">
        <v>212</v>
      </c>
      <c r="C219" t="s">
        <v>188</v>
      </c>
      <c r="D219">
        <v>2024</v>
      </c>
      <c r="E219">
        <v>4.9679452562146009</v>
      </c>
      <c r="F219">
        <v>3.6203795629134459</v>
      </c>
      <c r="G219">
        <f t="shared" si="3"/>
        <v>-1.3475656933011551</v>
      </c>
      <c r="H219">
        <v>0.6431194191189592</v>
      </c>
      <c r="I219" t="s">
        <v>218</v>
      </c>
    </row>
    <row r="220" spans="1:9" x14ac:dyDescent="0.35">
      <c r="A220" t="s">
        <v>154</v>
      </c>
      <c r="B220" t="s">
        <v>213</v>
      </c>
      <c r="C220" t="s">
        <v>186</v>
      </c>
      <c r="D220">
        <v>2024</v>
      </c>
      <c r="E220">
        <v>-0.54062635287741578</v>
      </c>
      <c r="F220">
        <v>3.6203795629134459</v>
      </c>
      <c r="G220">
        <f t="shared" si="3"/>
        <v>4.1610059157908612</v>
      </c>
      <c r="H220">
        <v>0.6431194191189592</v>
      </c>
      <c r="I220" t="s">
        <v>218</v>
      </c>
    </row>
    <row r="221" spans="1:9" x14ac:dyDescent="0.35">
      <c r="A221" t="s">
        <v>154</v>
      </c>
      <c r="B221" t="s">
        <v>214</v>
      </c>
      <c r="C221" t="s">
        <v>188</v>
      </c>
      <c r="D221">
        <v>2024</v>
      </c>
      <c r="E221">
        <v>1.2437124663212009</v>
      </c>
      <c r="F221">
        <v>3.6203795629134459</v>
      </c>
      <c r="G221">
        <f t="shared" si="3"/>
        <v>2.3766670965922447</v>
      </c>
      <c r="H221">
        <v>0.6431194191189592</v>
      </c>
      <c r="I221" t="s">
        <v>218</v>
      </c>
    </row>
    <row r="222" spans="1:9" x14ac:dyDescent="0.35">
      <c r="A222" t="s">
        <v>155</v>
      </c>
      <c r="B222" t="s">
        <v>211</v>
      </c>
      <c r="C222" t="s">
        <v>186</v>
      </c>
      <c r="D222">
        <v>2024</v>
      </c>
      <c r="E222">
        <v>0.85219564942633497</v>
      </c>
      <c r="F222">
        <v>0.58463257989526929</v>
      </c>
      <c r="G222">
        <f t="shared" si="3"/>
        <v>-0.26756306953106568</v>
      </c>
      <c r="H222">
        <v>0.69071195379939176</v>
      </c>
      <c r="I222" t="s">
        <v>218</v>
      </c>
    </row>
    <row r="223" spans="1:9" x14ac:dyDescent="0.35">
      <c r="A223" t="s">
        <v>155</v>
      </c>
      <c r="B223" t="s">
        <v>212</v>
      </c>
      <c r="C223" t="s">
        <v>188</v>
      </c>
      <c r="D223">
        <v>2024</v>
      </c>
      <c r="E223">
        <v>1.088219792885559</v>
      </c>
      <c r="F223">
        <v>0.58463257989526929</v>
      </c>
      <c r="G223">
        <f t="shared" si="3"/>
        <v>-0.50358721299028975</v>
      </c>
      <c r="H223">
        <v>0.69071195379939176</v>
      </c>
      <c r="I223" t="s">
        <v>218</v>
      </c>
    </row>
    <row r="224" spans="1:9" x14ac:dyDescent="0.35">
      <c r="A224" t="s">
        <v>155</v>
      </c>
      <c r="B224" t="s">
        <v>213</v>
      </c>
      <c r="C224" t="s">
        <v>186</v>
      </c>
      <c r="D224">
        <v>2024</v>
      </c>
      <c r="E224">
        <v>0.66875073104093463</v>
      </c>
      <c r="F224">
        <v>0.58463257989526929</v>
      </c>
      <c r="G224">
        <f t="shared" si="3"/>
        <v>-8.4118151145665343E-2</v>
      </c>
      <c r="H224">
        <v>0.69071195379939176</v>
      </c>
      <c r="I224" t="s">
        <v>218</v>
      </c>
    </row>
    <row r="225" spans="1:9" x14ac:dyDescent="0.35">
      <c r="A225" t="s">
        <v>155</v>
      </c>
      <c r="B225" t="s">
        <v>214</v>
      </c>
      <c r="C225" t="s">
        <v>188</v>
      </c>
      <c r="D225">
        <v>2024</v>
      </c>
      <c r="E225">
        <v>0.93648338218597083</v>
      </c>
      <c r="F225">
        <v>0.58463257989526929</v>
      </c>
      <c r="G225">
        <f t="shared" si="3"/>
        <v>-0.35185080229070154</v>
      </c>
      <c r="H225">
        <v>0.69071195379939176</v>
      </c>
      <c r="I225" t="s">
        <v>218</v>
      </c>
    </row>
    <row r="226" spans="1:9" x14ac:dyDescent="0.35">
      <c r="A226" t="s">
        <v>157</v>
      </c>
      <c r="B226" t="s">
        <v>211</v>
      </c>
      <c r="C226" t="s">
        <v>186</v>
      </c>
      <c r="D226">
        <v>2024</v>
      </c>
      <c r="E226">
        <v>1.3133477904788251</v>
      </c>
      <c r="F226">
        <v>2.1904072780361381</v>
      </c>
      <c r="G226">
        <f t="shared" si="3"/>
        <v>0.877059487557313</v>
      </c>
      <c r="H226">
        <v>0.29518356966946802</v>
      </c>
      <c r="I226" t="s">
        <v>218</v>
      </c>
    </row>
    <row r="227" spans="1:9" x14ac:dyDescent="0.35">
      <c r="A227" t="s">
        <v>157</v>
      </c>
      <c r="B227" t="s">
        <v>212</v>
      </c>
      <c r="C227" t="s">
        <v>188</v>
      </c>
      <c r="D227">
        <v>2024</v>
      </c>
      <c r="E227">
        <v>1.7569161258840891</v>
      </c>
      <c r="F227">
        <v>2.1904072780361381</v>
      </c>
      <c r="G227">
        <f t="shared" si="3"/>
        <v>0.43349115215204903</v>
      </c>
      <c r="H227">
        <v>0.29518356966946802</v>
      </c>
      <c r="I227" t="s">
        <v>218</v>
      </c>
    </row>
    <row r="228" spans="1:9" x14ac:dyDescent="0.35">
      <c r="A228" t="s">
        <v>157</v>
      </c>
      <c r="B228" t="s">
        <v>213</v>
      </c>
      <c r="C228" t="s">
        <v>186</v>
      </c>
      <c r="D228">
        <v>2024</v>
      </c>
      <c r="E228">
        <v>1.6514732694230541</v>
      </c>
      <c r="F228">
        <v>2.1904072780361381</v>
      </c>
      <c r="G228">
        <f t="shared" si="3"/>
        <v>0.53893400861308405</v>
      </c>
      <c r="H228">
        <v>0.29518356966946802</v>
      </c>
      <c r="I228" t="s">
        <v>218</v>
      </c>
    </row>
    <row r="229" spans="1:9" x14ac:dyDescent="0.35">
      <c r="A229" t="s">
        <v>157</v>
      </c>
      <c r="B229" t="s">
        <v>214</v>
      </c>
      <c r="C229" t="s">
        <v>188</v>
      </c>
      <c r="D229">
        <v>2024</v>
      </c>
      <c r="E229">
        <v>1.734179743438991</v>
      </c>
      <c r="F229">
        <v>2.1904072780361381</v>
      </c>
      <c r="G229">
        <f t="shared" si="3"/>
        <v>0.45622753459714716</v>
      </c>
      <c r="H229">
        <v>0.29518356966946802</v>
      </c>
      <c r="I229" t="s">
        <v>218</v>
      </c>
    </row>
    <row r="230" spans="1:9" x14ac:dyDescent="0.35">
      <c r="A230" t="s">
        <v>148</v>
      </c>
      <c r="B230" t="s">
        <v>213</v>
      </c>
      <c r="C230" t="s">
        <v>186</v>
      </c>
      <c r="D230">
        <v>2025</v>
      </c>
      <c r="E230">
        <v>0.99303912238537517</v>
      </c>
      <c r="F230">
        <v>0.95241300208403867</v>
      </c>
      <c r="G230">
        <f t="shared" si="3"/>
        <v>-4.0626120301336499E-2</v>
      </c>
      <c r="H230">
        <v>6.562263636895671E-2</v>
      </c>
      <c r="I230" t="s">
        <v>218</v>
      </c>
    </row>
    <row r="231" spans="1:9" x14ac:dyDescent="0.35">
      <c r="A231" t="s">
        <v>148</v>
      </c>
      <c r="B231" t="s">
        <v>214</v>
      </c>
      <c r="C231" t="s">
        <v>188</v>
      </c>
      <c r="D231">
        <v>2025</v>
      </c>
      <c r="E231">
        <v>1.6020195321839961</v>
      </c>
      <c r="F231">
        <v>0.95241300208403867</v>
      </c>
      <c r="G231">
        <f t="shared" si="3"/>
        <v>-0.64960653009995739</v>
      </c>
      <c r="H231">
        <v>6.562263636895671E-2</v>
      </c>
      <c r="I231" t="s">
        <v>218</v>
      </c>
    </row>
    <row r="232" spans="1:9" x14ac:dyDescent="0.35">
      <c r="A232" t="s">
        <v>148</v>
      </c>
      <c r="B232" t="s">
        <v>215</v>
      </c>
      <c r="C232" t="s">
        <v>186</v>
      </c>
      <c r="D232">
        <v>2025</v>
      </c>
      <c r="E232">
        <v>0.31436230025780892</v>
      </c>
      <c r="F232">
        <v>0.95241300208403867</v>
      </c>
      <c r="G232">
        <f t="shared" si="3"/>
        <v>0.6380507018262298</v>
      </c>
      <c r="H232">
        <v>6.562263636895671E-2</v>
      </c>
      <c r="I232" t="s">
        <v>218</v>
      </c>
    </row>
    <row r="233" spans="1:9" x14ac:dyDescent="0.35">
      <c r="A233" t="s">
        <v>148</v>
      </c>
      <c r="B233" t="s">
        <v>216</v>
      </c>
      <c r="C233" t="s">
        <v>188</v>
      </c>
      <c r="D233">
        <v>2025</v>
      </c>
      <c r="E233">
        <v>-0.28270783018636841</v>
      </c>
      <c r="F233">
        <v>0.95241300208403867</v>
      </c>
      <c r="G233">
        <f t="shared" si="3"/>
        <v>1.235120832270407</v>
      </c>
      <c r="H233">
        <v>6.562263636895671E-2</v>
      </c>
      <c r="I233" t="s">
        <v>218</v>
      </c>
    </row>
    <row r="234" spans="1:9" x14ac:dyDescent="0.35">
      <c r="A234" t="s">
        <v>149</v>
      </c>
      <c r="B234" t="s">
        <v>213</v>
      </c>
      <c r="C234" t="s">
        <v>186</v>
      </c>
      <c r="D234">
        <v>2025</v>
      </c>
      <c r="E234">
        <v>1.2445832169132749</v>
      </c>
      <c r="F234">
        <v>0.97833513074895262</v>
      </c>
      <c r="G234">
        <f t="shared" si="3"/>
        <v>-0.26624808616432227</v>
      </c>
      <c r="H234">
        <v>2.7062806004489109E-2</v>
      </c>
      <c r="I234" t="s">
        <v>218</v>
      </c>
    </row>
    <row r="235" spans="1:9" x14ac:dyDescent="0.35">
      <c r="A235" t="s">
        <v>149</v>
      </c>
      <c r="B235" t="s">
        <v>214</v>
      </c>
      <c r="C235" t="s">
        <v>188</v>
      </c>
      <c r="D235">
        <v>2025</v>
      </c>
      <c r="E235">
        <v>1.3772936758912999</v>
      </c>
      <c r="F235">
        <v>0.97833513074895262</v>
      </c>
      <c r="G235">
        <f t="shared" si="3"/>
        <v>-0.3989585451423473</v>
      </c>
      <c r="H235">
        <v>2.7062806004489109E-2</v>
      </c>
      <c r="I235" t="s">
        <v>218</v>
      </c>
    </row>
    <row r="236" spans="1:9" x14ac:dyDescent="0.35">
      <c r="A236" t="s">
        <v>149</v>
      </c>
      <c r="B236" t="s">
        <v>215</v>
      </c>
      <c r="C236" t="s">
        <v>186</v>
      </c>
      <c r="D236">
        <v>2025</v>
      </c>
      <c r="E236">
        <v>0.99784735760106713</v>
      </c>
      <c r="F236">
        <v>0.97833513074895262</v>
      </c>
      <c r="G236">
        <f t="shared" si="3"/>
        <v>-1.9512226852114511E-2</v>
      </c>
      <c r="H236">
        <v>2.7062806004489109E-2</v>
      </c>
      <c r="I236" t="s">
        <v>218</v>
      </c>
    </row>
    <row r="237" spans="1:9" x14ac:dyDescent="0.35">
      <c r="A237" t="s">
        <v>149</v>
      </c>
      <c r="B237" t="s">
        <v>216</v>
      </c>
      <c r="C237" t="s">
        <v>188</v>
      </c>
      <c r="D237">
        <v>2025</v>
      </c>
      <c r="E237">
        <v>0.76893815941332377</v>
      </c>
      <c r="F237">
        <v>0.97833513074895262</v>
      </c>
      <c r="G237">
        <f t="shared" si="3"/>
        <v>0.20939697133562885</v>
      </c>
      <c r="H237">
        <v>2.7062806004489109E-2</v>
      </c>
      <c r="I237" t="s">
        <v>218</v>
      </c>
    </row>
    <row r="238" spans="1:9" x14ac:dyDescent="0.35">
      <c r="A238" t="s">
        <v>150</v>
      </c>
      <c r="B238" t="s">
        <v>213</v>
      </c>
      <c r="C238" t="s">
        <v>186</v>
      </c>
      <c r="D238">
        <v>2025</v>
      </c>
      <c r="E238">
        <v>0.69333808233418281</v>
      </c>
      <c r="F238">
        <v>0.34025588112837718</v>
      </c>
      <c r="G238">
        <f t="shared" si="3"/>
        <v>-0.35308220120580563</v>
      </c>
      <c r="H238">
        <v>6.1567950988359252E-3</v>
      </c>
      <c r="I238" t="s">
        <v>218</v>
      </c>
    </row>
    <row r="239" spans="1:9" x14ac:dyDescent="0.35">
      <c r="A239" t="s">
        <v>150</v>
      </c>
      <c r="B239" t="s">
        <v>214</v>
      </c>
      <c r="C239" t="s">
        <v>188</v>
      </c>
      <c r="D239">
        <v>2025</v>
      </c>
      <c r="E239">
        <v>1.014129227832639</v>
      </c>
      <c r="F239">
        <v>0.34025588112837718</v>
      </c>
      <c r="G239">
        <f t="shared" si="3"/>
        <v>-0.67387334670426191</v>
      </c>
      <c r="H239">
        <v>6.1567950988359252E-3</v>
      </c>
      <c r="I239" t="s">
        <v>218</v>
      </c>
    </row>
    <row r="240" spans="1:9" x14ac:dyDescent="0.35">
      <c r="A240" t="s">
        <v>150</v>
      </c>
      <c r="B240" t="s">
        <v>215</v>
      </c>
      <c r="C240" t="s">
        <v>186</v>
      </c>
      <c r="D240">
        <v>2025</v>
      </c>
      <c r="E240">
        <v>0.17068748819852869</v>
      </c>
      <c r="F240">
        <v>0.34025588112837718</v>
      </c>
      <c r="G240">
        <f t="shared" si="3"/>
        <v>0.16956839292984849</v>
      </c>
      <c r="H240">
        <v>6.1567950988359252E-3</v>
      </c>
      <c r="I240" t="s">
        <v>218</v>
      </c>
    </row>
    <row r="241" spans="1:9" x14ac:dyDescent="0.35">
      <c r="A241" t="s">
        <v>150</v>
      </c>
      <c r="B241" t="s">
        <v>216</v>
      </c>
      <c r="C241" t="s">
        <v>188</v>
      </c>
      <c r="D241">
        <v>2025</v>
      </c>
      <c r="E241">
        <v>-2.9831521216272531E-2</v>
      </c>
      <c r="F241">
        <v>0.34025588112837718</v>
      </c>
      <c r="G241">
        <f t="shared" si="3"/>
        <v>0.37008740234464971</v>
      </c>
      <c r="H241">
        <v>6.1567950988359252E-3</v>
      </c>
      <c r="I241" t="s">
        <v>218</v>
      </c>
    </row>
    <row r="242" spans="1:9" x14ac:dyDescent="0.35">
      <c r="A242" t="s">
        <v>151</v>
      </c>
      <c r="B242" t="s">
        <v>213</v>
      </c>
      <c r="C242" t="s">
        <v>186</v>
      </c>
      <c r="D242">
        <v>2025</v>
      </c>
      <c r="E242">
        <v>2.3460653050844331</v>
      </c>
      <c r="F242">
        <v>2.7857852243734129</v>
      </c>
      <c r="G242">
        <f t="shared" si="3"/>
        <v>0.4397199192889798</v>
      </c>
      <c r="H242">
        <v>-2.9567303162600381E-2</v>
      </c>
      <c r="I242" t="s">
        <v>218</v>
      </c>
    </row>
    <row r="243" spans="1:9" x14ac:dyDescent="0.35">
      <c r="A243" t="s">
        <v>151</v>
      </c>
      <c r="B243" t="s">
        <v>214</v>
      </c>
      <c r="C243" t="s">
        <v>188</v>
      </c>
      <c r="D243">
        <v>2025</v>
      </c>
      <c r="E243">
        <v>1.947420292593427</v>
      </c>
      <c r="F243">
        <v>2.7857852243734129</v>
      </c>
      <c r="G243">
        <f t="shared" si="3"/>
        <v>0.83836493177998594</v>
      </c>
      <c r="H243">
        <v>-2.9567303162600381E-2</v>
      </c>
      <c r="I243" t="s">
        <v>218</v>
      </c>
    </row>
    <row r="244" spans="1:9" x14ac:dyDescent="0.35">
      <c r="A244" t="s">
        <v>151</v>
      </c>
      <c r="B244" t="s">
        <v>215</v>
      </c>
      <c r="C244" t="s">
        <v>186</v>
      </c>
      <c r="D244">
        <v>2025</v>
      </c>
      <c r="E244">
        <v>2.8680409593299978</v>
      </c>
      <c r="F244">
        <v>2.7857852243734129</v>
      </c>
      <c r="G244">
        <f t="shared" si="3"/>
        <v>-8.2255734956584892E-2</v>
      </c>
      <c r="H244">
        <v>-2.9567303162600381E-2</v>
      </c>
      <c r="I244" t="s">
        <v>218</v>
      </c>
    </row>
    <row r="245" spans="1:9" x14ac:dyDescent="0.35">
      <c r="A245" t="s">
        <v>151</v>
      </c>
      <c r="B245" t="s">
        <v>216</v>
      </c>
      <c r="C245" t="s">
        <v>188</v>
      </c>
      <c r="D245">
        <v>2025</v>
      </c>
      <c r="E245">
        <v>2.5510068501240162</v>
      </c>
      <c r="F245">
        <v>2.7857852243734129</v>
      </c>
      <c r="G245">
        <f t="shared" si="3"/>
        <v>0.23477837424939674</v>
      </c>
      <c r="H245">
        <v>-2.9567303162600381E-2</v>
      </c>
      <c r="I245" t="s">
        <v>218</v>
      </c>
    </row>
    <row r="246" spans="1:9" x14ac:dyDescent="0.35">
      <c r="A246" t="s">
        <v>152</v>
      </c>
      <c r="B246" t="s">
        <v>213</v>
      </c>
      <c r="C246" t="s">
        <v>186</v>
      </c>
      <c r="D246">
        <v>2025</v>
      </c>
      <c r="E246">
        <v>1.544507858030109</v>
      </c>
      <c r="F246">
        <v>0.79990149121373022</v>
      </c>
      <c r="G246">
        <f t="shared" si="3"/>
        <v>-0.74460636681637882</v>
      </c>
      <c r="H246">
        <v>0.1653796609584316</v>
      </c>
      <c r="I246" t="s">
        <v>218</v>
      </c>
    </row>
    <row r="247" spans="1:9" x14ac:dyDescent="0.35">
      <c r="A247" t="s">
        <v>152</v>
      </c>
      <c r="B247" t="s">
        <v>214</v>
      </c>
      <c r="C247" t="s">
        <v>188</v>
      </c>
      <c r="D247">
        <v>2025</v>
      </c>
      <c r="E247">
        <v>1.3606562692519699</v>
      </c>
      <c r="F247">
        <v>0.79990149121373022</v>
      </c>
      <c r="G247">
        <f t="shared" si="3"/>
        <v>-0.5607547780382397</v>
      </c>
      <c r="H247">
        <v>0.1653796609584316</v>
      </c>
      <c r="I247" t="s">
        <v>218</v>
      </c>
    </row>
    <row r="248" spans="1:9" x14ac:dyDescent="0.35">
      <c r="A248" t="s">
        <v>152</v>
      </c>
      <c r="B248" t="s">
        <v>215</v>
      </c>
      <c r="C248" t="s">
        <v>186</v>
      </c>
      <c r="D248">
        <v>2025</v>
      </c>
      <c r="E248">
        <v>7.5720238361931536E-2</v>
      </c>
      <c r="F248">
        <v>0.79990149121373022</v>
      </c>
      <c r="G248">
        <f t="shared" si="3"/>
        <v>0.72418125285179868</v>
      </c>
      <c r="H248">
        <v>0.1653796609584316</v>
      </c>
      <c r="I248" t="s">
        <v>218</v>
      </c>
    </row>
    <row r="249" spans="1:9" x14ac:dyDescent="0.35">
      <c r="A249" t="s">
        <v>152</v>
      </c>
      <c r="B249" t="s">
        <v>216</v>
      </c>
      <c r="C249" t="s">
        <v>188</v>
      </c>
      <c r="D249">
        <v>2025</v>
      </c>
      <c r="E249">
        <v>0.97596362509042578</v>
      </c>
      <c r="F249">
        <v>0.79990149121373022</v>
      </c>
      <c r="G249">
        <f t="shared" si="3"/>
        <v>-0.17606213387669556</v>
      </c>
      <c r="H249">
        <v>0.1653796609584316</v>
      </c>
      <c r="I249" t="s">
        <v>218</v>
      </c>
    </row>
    <row r="250" spans="1:9" x14ac:dyDescent="0.35">
      <c r="A250" t="s">
        <v>153</v>
      </c>
      <c r="B250" t="s">
        <v>213</v>
      </c>
      <c r="C250" t="s">
        <v>186</v>
      </c>
      <c r="D250">
        <v>2025</v>
      </c>
      <c r="E250">
        <v>0.82258828244963222</v>
      </c>
      <c r="F250">
        <v>0.88561946045636819</v>
      </c>
      <c r="G250">
        <f t="shared" si="3"/>
        <v>6.3031178006735966E-2</v>
      </c>
      <c r="H250">
        <v>7.4630748449780043E-3</v>
      </c>
      <c r="I250" t="s">
        <v>218</v>
      </c>
    </row>
    <row r="251" spans="1:9" x14ac:dyDescent="0.35">
      <c r="A251" t="s">
        <v>153</v>
      </c>
      <c r="B251" t="s">
        <v>214</v>
      </c>
      <c r="C251" t="s">
        <v>188</v>
      </c>
      <c r="D251">
        <v>2025</v>
      </c>
      <c r="E251">
        <v>1.2594069979400271</v>
      </c>
      <c r="F251">
        <v>0.88561946045636819</v>
      </c>
      <c r="G251">
        <f t="shared" si="3"/>
        <v>-0.37378753748365889</v>
      </c>
      <c r="H251">
        <v>7.4630748449780043E-3</v>
      </c>
      <c r="I251" t="s">
        <v>218</v>
      </c>
    </row>
    <row r="252" spans="1:9" x14ac:dyDescent="0.35">
      <c r="A252" t="s">
        <v>153</v>
      </c>
      <c r="B252" t="s">
        <v>215</v>
      </c>
      <c r="C252" t="s">
        <v>186</v>
      </c>
      <c r="D252">
        <v>2025</v>
      </c>
      <c r="E252">
        <v>0.69714532745484004</v>
      </c>
      <c r="F252">
        <v>0.88561946045636819</v>
      </c>
      <c r="G252">
        <f t="shared" si="3"/>
        <v>0.18847413300152815</v>
      </c>
      <c r="H252">
        <v>7.4630748449780043E-3</v>
      </c>
      <c r="I252" t="s">
        <v>218</v>
      </c>
    </row>
    <row r="253" spans="1:9" x14ac:dyDescent="0.35">
      <c r="A253" t="s">
        <v>153</v>
      </c>
      <c r="B253" t="s">
        <v>216</v>
      </c>
      <c r="C253" t="s">
        <v>188</v>
      </c>
      <c r="D253">
        <v>2025</v>
      </c>
      <c r="E253">
        <v>0.57266269658549085</v>
      </c>
      <c r="F253">
        <v>0.88561946045636819</v>
      </c>
      <c r="G253">
        <f t="shared" si="3"/>
        <v>0.31295676387087734</v>
      </c>
      <c r="H253">
        <v>7.4630748449780043E-3</v>
      </c>
      <c r="I253" t="s">
        <v>218</v>
      </c>
    </row>
    <row r="254" spans="1:9" x14ac:dyDescent="0.35">
      <c r="A254" t="s">
        <v>154</v>
      </c>
      <c r="B254" t="s">
        <v>213</v>
      </c>
      <c r="C254" t="s">
        <v>186</v>
      </c>
      <c r="D254">
        <v>2025</v>
      </c>
      <c r="E254">
        <v>4.023669914633099</v>
      </c>
      <c r="F254">
        <v>7.7791754385506806</v>
      </c>
      <c r="G254">
        <f t="shared" si="3"/>
        <v>3.7555055239175816</v>
      </c>
      <c r="H254">
        <v>0.32092170257034919</v>
      </c>
      <c r="I254" t="s">
        <v>218</v>
      </c>
    </row>
    <row r="255" spans="1:9" x14ac:dyDescent="0.35">
      <c r="A255" t="s">
        <v>154</v>
      </c>
      <c r="B255" t="s">
        <v>214</v>
      </c>
      <c r="C255" t="s">
        <v>188</v>
      </c>
      <c r="D255">
        <v>2025</v>
      </c>
      <c r="E255">
        <v>3.5927766013469591</v>
      </c>
      <c r="F255">
        <v>7.7791754385506806</v>
      </c>
      <c r="G255">
        <f t="shared" si="3"/>
        <v>4.186398837203722</v>
      </c>
      <c r="H255">
        <v>0.32092170257034919</v>
      </c>
      <c r="I255" t="s">
        <v>218</v>
      </c>
    </row>
    <row r="256" spans="1:9" x14ac:dyDescent="0.35">
      <c r="A256" t="s">
        <v>154</v>
      </c>
      <c r="B256" t="s">
        <v>215</v>
      </c>
      <c r="C256" t="s">
        <v>186</v>
      </c>
      <c r="D256">
        <v>2025</v>
      </c>
      <c r="E256">
        <v>10.65081995793598</v>
      </c>
      <c r="F256">
        <v>7.7791754385506806</v>
      </c>
      <c r="G256">
        <f t="shared" si="3"/>
        <v>-2.8716445193852991</v>
      </c>
      <c r="H256">
        <v>0.32092170257034919</v>
      </c>
      <c r="I256" t="s">
        <v>218</v>
      </c>
    </row>
    <row r="257" spans="1:9" x14ac:dyDescent="0.35">
      <c r="A257" t="s">
        <v>154</v>
      </c>
      <c r="B257" t="s">
        <v>216</v>
      </c>
      <c r="C257" t="s">
        <v>188</v>
      </c>
      <c r="D257">
        <v>2025</v>
      </c>
      <c r="E257">
        <v>3.377198218825495</v>
      </c>
      <c r="F257">
        <v>7.7791754385506806</v>
      </c>
      <c r="G257">
        <f t="shared" si="3"/>
        <v>4.4019772197251861</v>
      </c>
      <c r="H257">
        <v>0.32092170257034919</v>
      </c>
      <c r="I257" t="s">
        <v>218</v>
      </c>
    </row>
    <row r="258" spans="1:9" x14ac:dyDescent="0.35">
      <c r="A258" t="s">
        <v>155</v>
      </c>
      <c r="B258" t="s">
        <v>213</v>
      </c>
      <c r="C258" t="s">
        <v>186</v>
      </c>
      <c r="D258">
        <v>2025</v>
      </c>
      <c r="E258">
        <v>1.0376492446310339</v>
      </c>
      <c r="F258">
        <v>0.66135842759176278</v>
      </c>
      <c r="G258">
        <f t="shared" ref="G258:G321" si="4">IF(OR(F258="",E258=""),"",F258-E258)</f>
        <v>-0.37629081703927114</v>
      </c>
      <c r="H258">
        <v>6.0061203852044547E-2</v>
      </c>
      <c r="I258" t="s">
        <v>218</v>
      </c>
    </row>
    <row r="259" spans="1:9" x14ac:dyDescent="0.35">
      <c r="A259" t="s">
        <v>155</v>
      </c>
      <c r="B259" t="s">
        <v>214</v>
      </c>
      <c r="C259" t="s">
        <v>188</v>
      </c>
      <c r="D259">
        <v>2025</v>
      </c>
      <c r="E259">
        <v>1.0979449050216421</v>
      </c>
      <c r="F259">
        <v>0.66135842759176278</v>
      </c>
      <c r="G259">
        <f t="shared" si="4"/>
        <v>-0.43658647742987933</v>
      </c>
      <c r="H259">
        <v>6.0061203852044547E-2</v>
      </c>
      <c r="I259" t="s">
        <v>218</v>
      </c>
    </row>
    <row r="260" spans="1:9" x14ac:dyDescent="0.35">
      <c r="A260" t="s">
        <v>155</v>
      </c>
      <c r="B260" t="s">
        <v>215</v>
      </c>
      <c r="C260" t="s">
        <v>186</v>
      </c>
      <c r="D260">
        <v>2025</v>
      </c>
      <c r="E260">
        <v>0.35981622121454843</v>
      </c>
      <c r="F260">
        <v>0.66135842759176278</v>
      </c>
      <c r="G260">
        <f t="shared" si="4"/>
        <v>0.30154220637721435</v>
      </c>
      <c r="H260">
        <v>6.0061203852044547E-2</v>
      </c>
      <c r="I260" t="s">
        <v>218</v>
      </c>
    </row>
    <row r="261" spans="1:9" x14ac:dyDescent="0.35">
      <c r="A261" t="s">
        <v>155</v>
      </c>
      <c r="B261" t="s">
        <v>216</v>
      </c>
      <c r="C261" t="s">
        <v>188</v>
      </c>
      <c r="D261">
        <v>2025</v>
      </c>
      <c r="E261">
        <v>0.66447930597219873</v>
      </c>
      <c r="F261">
        <v>0.66135842759176278</v>
      </c>
      <c r="G261">
        <f t="shared" si="4"/>
        <v>-3.1208783804359541E-3</v>
      </c>
      <c r="H261">
        <v>6.0061203852044547E-2</v>
      </c>
      <c r="I261" t="s">
        <v>218</v>
      </c>
    </row>
    <row r="262" spans="1:9" x14ac:dyDescent="0.35">
      <c r="A262" t="s">
        <v>156</v>
      </c>
      <c r="B262" t="s">
        <v>213</v>
      </c>
      <c r="C262" t="s">
        <v>186</v>
      </c>
      <c r="D262">
        <v>2025</v>
      </c>
      <c r="E262">
        <v>1.551316113361789</v>
      </c>
      <c r="F262">
        <v>1.5629801711020599</v>
      </c>
      <c r="G262">
        <f t="shared" si="4"/>
        <v>1.1664057740270906E-2</v>
      </c>
      <c r="H262">
        <v>0.58193671258721102</v>
      </c>
      <c r="I262" t="s">
        <v>218</v>
      </c>
    </row>
    <row r="263" spans="1:9" x14ac:dyDescent="0.35">
      <c r="A263" t="s">
        <v>156</v>
      </c>
      <c r="B263" t="s">
        <v>214</v>
      </c>
      <c r="C263" t="s">
        <v>188</v>
      </c>
      <c r="D263">
        <v>2025</v>
      </c>
      <c r="E263">
        <v>1.4664182247055459</v>
      </c>
      <c r="F263">
        <v>1.5629801711020599</v>
      </c>
      <c r="G263">
        <f t="shared" si="4"/>
        <v>9.6561946396513942E-2</v>
      </c>
      <c r="H263">
        <v>0.58193671258721102</v>
      </c>
      <c r="I263" t="s">
        <v>218</v>
      </c>
    </row>
    <row r="264" spans="1:9" x14ac:dyDescent="0.35">
      <c r="A264" t="s">
        <v>156</v>
      </c>
      <c r="B264" t="s">
        <v>215</v>
      </c>
      <c r="C264" t="s">
        <v>186</v>
      </c>
      <c r="D264">
        <v>2025</v>
      </c>
      <c r="E264">
        <v>1.6966708374271939</v>
      </c>
      <c r="F264">
        <v>1.5629801711020599</v>
      </c>
      <c r="G264">
        <f t="shared" si="4"/>
        <v>-0.13369066632513404</v>
      </c>
      <c r="H264">
        <v>0.58193671258721102</v>
      </c>
      <c r="I264" t="s">
        <v>218</v>
      </c>
    </row>
    <row r="265" spans="1:9" x14ac:dyDescent="0.35">
      <c r="A265" t="s">
        <v>156</v>
      </c>
      <c r="B265" t="s">
        <v>216</v>
      </c>
      <c r="C265" t="s">
        <v>188</v>
      </c>
      <c r="D265">
        <v>2025</v>
      </c>
      <c r="E265">
        <v>1.282511180567347</v>
      </c>
      <c r="F265">
        <v>1.5629801711020599</v>
      </c>
      <c r="G265">
        <f t="shared" si="4"/>
        <v>0.28046899053471286</v>
      </c>
      <c r="H265">
        <v>0.58193671258721102</v>
      </c>
      <c r="I265" t="s">
        <v>218</v>
      </c>
    </row>
    <row r="266" spans="1:9" x14ac:dyDescent="0.35">
      <c r="A266" t="s">
        <v>157</v>
      </c>
      <c r="B266" t="s">
        <v>213</v>
      </c>
      <c r="C266" t="s">
        <v>186</v>
      </c>
      <c r="D266">
        <v>2025</v>
      </c>
      <c r="E266">
        <v>1.851074416505627</v>
      </c>
      <c r="F266">
        <v>1.8442000090405599</v>
      </c>
      <c r="G266">
        <f t="shared" si="4"/>
        <v>-6.8744074650670672E-3</v>
      </c>
      <c r="H266">
        <v>4.3141098767000223E-2</v>
      </c>
      <c r="I266" t="s">
        <v>218</v>
      </c>
    </row>
    <row r="267" spans="1:9" x14ac:dyDescent="0.35">
      <c r="A267" t="s">
        <v>157</v>
      </c>
      <c r="B267" t="s">
        <v>214</v>
      </c>
      <c r="C267" t="s">
        <v>188</v>
      </c>
      <c r="D267">
        <v>2025</v>
      </c>
      <c r="E267">
        <v>1.87529344869708</v>
      </c>
      <c r="F267">
        <v>1.8442000090405599</v>
      </c>
      <c r="G267">
        <f t="shared" si="4"/>
        <v>-3.1093439656520117E-2</v>
      </c>
      <c r="H267">
        <v>4.3141098767000223E-2</v>
      </c>
      <c r="I267" t="s">
        <v>218</v>
      </c>
    </row>
    <row r="268" spans="1:9" x14ac:dyDescent="0.35">
      <c r="A268" t="s">
        <v>157</v>
      </c>
      <c r="B268" t="s">
        <v>215</v>
      </c>
      <c r="C268" t="s">
        <v>186</v>
      </c>
      <c r="D268">
        <v>2025</v>
      </c>
      <c r="E268">
        <v>1.898720252436026</v>
      </c>
      <c r="F268">
        <v>1.8442000090405599</v>
      </c>
      <c r="G268">
        <f t="shared" si="4"/>
        <v>-5.4520243395466128E-2</v>
      </c>
      <c r="H268">
        <v>4.3141098767000223E-2</v>
      </c>
      <c r="I268" t="s">
        <v>218</v>
      </c>
    </row>
    <row r="269" spans="1:9" x14ac:dyDescent="0.35">
      <c r="A269" t="s">
        <v>157</v>
      </c>
      <c r="B269" t="s">
        <v>216</v>
      </c>
      <c r="C269" t="s">
        <v>188</v>
      </c>
      <c r="D269">
        <v>2025</v>
      </c>
      <c r="E269">
        <v>1.7505876843593839</v>
      </c>
      <c r="F269">
        <v>1.8442000090405599</v>
      </c>
      <c r="G269">
        <f t="shared" si="4"/>
        <v>9.3612324681175973E-2</v>
      </c>
      <c r="H269">
        <v>4.3141098767000223E-2</v>
      </c>
      <c r="I269" t="s">
        <v>218</v>
      </c>
    </row>
    <row r="270" spans="1:9" x14ac:dyDescent="0.35">
      <c r="A270" t="s">
        <v>148</v>
      </c>
      <c r="B270" t="s">
        <v>215</v>
      </c>
      <c r="C270" t="s">
        <v>186</v>
      </c>
      <c r="D270">
        <v>2026</v>
      </c>
      <c r="E270">
        <v>0.88463570458545693</v>
      </c>
      <c r="G270" t="str">
        <f t="shared" si="4"/>
        <v/>
      </c>
      <c r="H270">
        <v>0.45603413432519319</v>
      </c>
      <c r="I270" t="s">
        <v>218</v>
      </c>
    </row>
    <row r="271" spans="1:9" x14ac:dyDescent="0.35">
      <c r="A271" t="s">
        <v>148</v>
      </c>
      <c r="B271" t="s">
        <v>216</v>
      </c>
      <c r="C271" t="s">
        <v>188</v>
      </c>
      <c r="D271">
        <v>2026</v>
      </c>
      <c r="E271">
        <v>0.97202851159921</v>
      </c>
      <c r="G271" t="str">
        <f t="shared" si="4"/>
        <v/>
      </c>
      <c r="H271">
        <v>0.45603413432519319</v>
      </c>
      <c r="I271" t="s">
        <v>218</v>
      </c>
    </row>
    <row r="272" spans="1:9" x14ac:dyDescent="0.35">
      <c r="A272" t="s">
        <v>149</v>
      </c>
      <c r="B272" t="s">
        <v>215</v>
      </c>
      <c r="C272" t="s">
        <v>186</v>
      </c>
      <c r="D272">
        <v>2026</v>
      </c>
      <c r="E272">
        <v>1.1470051470927609</v>
      </c>
      <c r="G272" t="str">
        <f t="shared" si="4"/>
        <v/>
      </c>
      <c r="H272">
        <v>0.5024687448804287</v>
      </c>
      <c r="I272" t="s">
        <v>218</v>
      </c>
    </row>
    <row r="273" spans="1:9" x14ac:dyDescent="0.35">
      <c r="A273" t="s">
        <v>149</v>
      </c>
      <c r="B273" t="s">
        <v>216</v>
      </c>
      <c r="C273" t="s">
        <v>188</v>
      </c>
      <c r="D273">
        <v>2026</v>
      </c>
      <c r="E273">
        <v>0.85752820542872588</v>
      </c>
      <c r="G273" t="str">
        <f t="shared" si="4"/>
        <v/>
      </c>
      <c r="H273">
        <v>0.5024687448804287</v>
      </c>
      <c r="I273" t="s">
        <v>218</v>
      </c>
    </row>
    <row r="274" spans="1:9" x14ac:dyDescent="0.35">
      <c r="A274" t="s">
        <v>150</v>
      </c>
      <c r="B274" t="s">
        <v>215</v>
      </c>
      <c r="C274" t="s">
        <v>186</v>
      </c>
      <c r="D274">
        <v>2026</v>
      </c>
      <c r="E274">
        <v>1.2155892578365359</v>
      </c>
      <c r="G274" t="str">
        <f t="shared" si="4"/>
        <v/>
      </c>
      <c r="H274">
        <v>5.2751131525712959E-2</v>
      </c>
      <c r="I274" t="s">
        <v>218</v>
      </c>
    </row>
    <row r="275" spans="1:9" x14ac:dyDescent="0.35">
      <c r="A275" t="s">
        <v>150</v>
      </c>
      <c r="B275" t="s">
        <v>216</v>
      </c>
      <c r="C275" t="s">
        <v>188</v>
      </c>
      <c r="D275">
        <v>2026</v>
      </c>
      <c r="E275">
        <v>1.095748100238314</v>
      </c>
      <c r="G275" t="str">
        <f t="shared" si="4"/>
        <v/>
      </c>
      <c r="H275">
        <v>5.2751131525712959E-2</v>
      </c>
      <c r="I275" t="s">
        <v>218</v>
      </c>
    </row>
    <row r="276" spans="1:9" x14ac:dyDescent="0.35">
      <c r="A276" t="s">
        <v>151</v>
      </c>
      <c r="B276" t="s">
        <v>215</v>
      </c>
      <c r="C276" t="s">
        <v>186</v>
      </c>
      <c r="D276">
        <v>2026</v>
      </c>
      <c r="E276">
        <v>2.2791798404137031</v>
      </c>
      <c r="G276" t="str">
        <f t="shared" si="4"/>
        <v/>
      </c>
      <c r="H276">
        <v>0.222650551921174</v>
      </c>
      <c r="I276" t="s">
        <v>218</v>
      </c>
    </row>
    <row r="277" spans="1:9" x14ac:dyDescent="0.35">
      <c r="A277" t="s">
        <v>151</v>
      </c>
      <c r="B277" t="s">
        <v>216</v>
      </c>
      <c r="C277" t="s">
        <v>188</v>
      </c>
      <c r="D277">
        <v>2026</v>
      </c>
      <c r="E277">
        <v>2.0482566856621309</v>
      </c>
      <c r="G277" t="str">
        <f t="shared" si="4"/>
        <v/>
      </c>
      <c r="H277">
        <v>0.222650551921174</v>
      </c>
      <c r="I277" t="s">
        <v>218</v>
      </c>
    </row>
    <row r="278" spans="1:9" x14ac:dyDescent="0.35">
      <c r="A278" t="s">
        <v>152</v>
      </c>
      <c r="B278" t="s">
        <v>215</v>
      </c>
      <c r="C278" t="s">
        <v>186</v>
      </c>
      <c r="D278">
        <v>2026</v>
      </c>
      <c r="E278">
        <v>0.90576609482633241</v>
      </c>
      <c r="G278" t="str">
        <f t="shared" si="4"/>
        <v/>
      </c>
      <c r="H278">
        <v>0.30920601424566468</v>
      </c>
      <c r="I278" t="s">
        <v>218</v>
      </c>
    </row>
    <row r="279" spans="1:9" x14ac:dyDescent="0.35">
      <c r="A279" t="s">
        <v>152</v>
      </c>
      <c r="B279" t="s">
        <v>216</v>
      </c>
      <c r="C279" t="s">
        <v>188</v>
      </c>
      <c r="D279">
        <v>2026</v>
      </c>
      <c r="E279">
        <v>1.2769044165836569</v>
      </c>
      <c r="G279" t="str">
        <f t="shared" si="4"/>
        <v/>
      </c>
      <c r="H279">
        <v>0.30920601424566468</v>
      </c>
      <c r="I279" t="s">
        <v>218</v>
      </c>
    </row>
    <row r="280" spans="1:9" x14ac:dyDescent="0.35">
      <c r="A280" t="s">
        <v>153</v>
      </c>
      <c r="B280" t="s">
        <v>215</v>
      </c>
      <c r="C280" t="s">
        <v>186</v>
      </c>
      <c r="D280">
        <v>2026</v>
      </c>
      <c r="E280">
        <v>0.92447634895047592</v>
      </c>
      <c r="G280" t="str">
        <f t="shared" si="4"/>
        <v/>
      </c>
      <c r="H280">
        <v>0.1627719318381049</v>
      </c>
      <c r="I280" t="s">
        <v>218</v>
      </c>
    </row>
    <row r="281" spans="1:9" x14ac:dyDescent="0.35">
      <c r="A281" t="s">
        <v>153</v>
      </c>
      <c r="B281" t="s">
        <v>216</v>
      </c>
      <c r="C281" t="s">
        <v>188</v>
      </c>
      <c r="D281">
        <v>2026</v>
      </c>
      <c r="E281">
        <v>1.332665672326838</v>
      </c>
      <c r="G281" t="str">
        <f t="shared" si="4"/>
        <v/>
      </c>
      <c r="H281">
        <v>0.1627719318381049</v>
      </c>
      <c r="I281" t="s">
        <v>218</v>
      </c>
    </row>
    <row r="282" spans="1:9" x14ac:dyDescent="0.35">
      <c r="A282" t="s">
        <v>154</v>
      </c>
      <c r="B282" t="s">
        <v>215</v>
      </c>
      <c r="C282" t="s">
        <v>186</v>
      </c>
      <c r="D282">
        <v>2026</v>
      </c>
      <c r="E282">
        <v>0.2094530818921525</v>
      </c>
      <c r="G282" t="str">
        <f t="shared" si="4"/>
        <v/>
      </c>
      <c r="H282">
        <v>0.42531822461273699</v>
      </c>
      <c r="I282" t="s">
        <v>218</v>
      </c>
    </row>
    <row r="283" spans="1:9" x14ac:dyDescent="0.35">
      <c r="A283" t="s">
        <v>154</v>
      </c>
      <c r="B283" t="s">
        <v>216</v>
      </c>
      <c r="C283" t="s">
        <v>188</v>
      </c>
      <c r="D283">
        <v>2026</v>
      </c>
      <c r="E283">
        <v>2.459515994483374</v>
      </c>
      <c r="G283" t="str">
        <f t="shared" si="4"/>
        <v/>
      </c>
      <c r="H283">
        <v>0.42531822461273699</v>
      </c>
      <c r="I283" t="s">
        <v>218</v>
      </c>
    </row>
    <row r="284" spans="1:9" x14ac:dyDescent="0.35">
      <c r="A284" t="s">
        <v>155</v>
      </c>
      <c r="B284" t="s">
        <v>215</v>
      </c>
      <c r="C284" t="s">
        <v>186</v>
      </c>
      <c r="D284">
        <v>2026</v>
      </c>
      <c r="E284">
        <v>0.79212128922647729</v>
      </c>
      <c r="G284" t="str">
        <f t="shared" si="4"/>
        <v/>
      </c>
      <c r="H284">
        <v>0.30641803000617318</v>
      </c>
      <c r="I284" t="s">
        <v>218</v>
      </c>
    </row>
    <row r="285" spans="1:9" x14ac:dyDescent="0.35">
      <c r="A285" t="s">
        <v>155</v>
      </c>
      <c r="B285" t="s">
        <v>216</v>
      </c>
      <c r="C285" t="s">
        <v>188</v>
      </c>
      <c r="D285">
        <v>2026</v>
      </c>
      <c r="E285">
        <v>0.94654087888825789</v>
      </c>
      <c r="G285" t="str">
        <f t="shared" si="4"/>
        <v/>
      </c>
      <c r="H285">
        <v>0.30641803000617318</v>
      </c>
      <c r="I285" t="s">
        <v>218</v>
      </c>
    </row>
    <row r="286" spans="1:9" x14ac:dyDescent="0.35">
      <c r="A286" t="s">
        <v>156</v>
      </c>
      <c r="B286" t="s">
        <v>215</v>
      </c>
      <c r="C286" t="s">
        <v>186</v>
      </c>
      <c r="D286">
        <v>2026</v>
      </c>
      <c r="E286">
        <v>1.2965999194465061</v>
      </c>
      <c r="G286" t="str">
        <f t="shared" si="4"/>
        <v/>
      </c>
      <c r="H286">
        <v>0.66885470175048756</v>
      </c>
      <c r="I286" t="s">
        <v>218</v>
      </c>
    </row>
    <row r="287" spans="1:9" x14ac:dyDescent="0.35">
      <c r="A287" t="s">
        <v>156</v>
      </c>
      <c r="B287" t="s">
        <v>216</v>
      </c>
      <c r="C287" t="s">
        <v>188</v>
      </c>
      <c r="D287">
        <v>2026</v>
      </c>
      <c r="E287">
        <v>1.244771632095754</v>
      </c>
      <c r="G287" t="str">
        <f t="shared" si="4"/>
        <v/>
      </c>
      <c r="H287">
        <v>0.66885470175048756</v>
      </c>
      <c r="I287" t="s">
        <v>218</v>
      </c>
    </row>
    <row r="288" spans="1:9" x14ac:dyDescent="0.35">
      <c r="A288" t="s">
        <v>157</v>
      </c>
      <c r="B288" t="s">
        <v>215</v>
      </c>
      <c r="C288" t="s">
        <v>186</v>
      </c>
      <c r="D288">
        <v>2026</v>
      </c>
      <c r="E288">
        <v>2.230218535318218</v>
      </c>
      <c r="G288" t="str">
        <f t="shared" si="4"/>
        <v/>
      </c>
      <c r="H288">
        <v>1.500807660124241E-2</v>
      </c>
      <c r="I288" t="s">
        <v>218</v>
      </c>
    </row>
    <row r="289" spans="1:9" x14ac:dyDescent="0.35">
      <c r="A289" t="s">
        <v>157</v>
      </c>
      <c r="B289" t="s">
        <v>216</v>
      </c>
      <c r="C289" t="s">
        <v>188</v>
      </c>
      <c r="D289">
        <v>2026</v>
      </c>
      <c r="E289">
        <v>2.2455624522224049</v>
      </c>
      <c r="G289" t="str">
        <f t="shared" si="4"/>
        <v/>
      </c>
      <c r="H289">
        <v>1.500807660124241E-2</v>
      </c>
      <c r="I289" t="s">
        <v>218</v>
      </c>
    </row>
    <row r="290" spans="1:9" x14ac:dyDescent="0.35">
      <c r="A290" t="s">
        <v>148</v>
      </c>
      <c r="B290" t="s">
        <v>185</v>
      </c>
      <c r="C290" t="s">
        <v>186</v>
      </c>
      <c r="D290">
        <v>2011</v>
      </c>
      <c r="E290">
        <v>2.8875773288541411</v>
      </c>
      <c r="F290">
        <v>2.98019333147692</v>
      </c>
      <c r="G290">
        <f t="shared" si="4"/>
        <v>9.2616002622778915E-2</v>
      </c>
      <c r="H290">
        <v>0.84405172952214014</v>
      </c>
      <c r="I290" t="s">
        <v>219</v>
      </c>
    </row>
    <row r="291" spans="1:9" x14ac:dyDescent="0.35">
      <c r="A291" t="s">
        <v>148</v>
      </c>
      <c r="B291" t="s">
        <v>187</v>
      </c>
      <c r="C291" t="s">
        <v>188</v>
      </c>
      <c r="D291">
        <v>2011</v>
      </c>
      <c r="E291">
        <v>2.3656449720009132</v>
      </c>
      <c r="F291">
        <v>2.98019333147692</v>
      </c>
      <c r="G291">
        <f t="shared" si="4"/>
        <v>0.61454835947600683</v>
      </c>
      <c r="H291">
        <v>0.84405172952214014</v>
      </c>
      <c r="I291" t="s">
        <v>219</v>
      </c>
    </row>
    <row r="292" spans="1:9" x14ac:dyDescent="0.35">
      <c r="A292" t="s">
        <v>149</v>
      </c>
      <c r="B292" t="s">
        <v>185</v>
      </c>
      <c r="C292" t="s">
        <v>186</v>
      </c>
      <c r="D292">
        <v>2011</v>
      </c>
      <c r="E292">
        <v>2.1783942373023502</v>
      </c>
      <c r="F292">
        <v>1.9127519277234819</v>
      </c>
      <c r="G292">
        <f t="shared" si="4"/>
        <v>-0.26564230957886825</v>
      </c>
      <c r="H292">
        <v>0.76745955333446914</v>
      </c>
      <c r="I292" t="s">
        <v>219</v>
      </c>
    </row>
    <row r="293" spans="1:9" x14ac:dyDescent="0.35">
      <c r="A293" t="s">
        <v>149</v>
      </c>
      <c r="B293" t="s">
        <v>187</v>
      </c>
      <c r="C293" t="s">
        <v>188</v>
      </c>
      <c r="D293">
        <v>2011</v>
      </c>
      <c r="E293">
        <v>2.356686907237338</v>
      </c>
      <c r="F293">
        <v>1.9127519277234819</v>
      </c>
      <c r="G293">
        <f t="shared" si="4"/>
        <v>-0.44393497951385608</v>
      </c>
      <c r="H293">
        <v>0.76745955333446914</v>
      </c>
      <c r="I293" t="s">
        <v>219</v>
      </c>
    </row>
    <row r="294" spans="1:9" x14ac:dyDescent="0.35">
      <c r="A294" t="s">
        <v>150</v>
      </c>
      <c r="B294" t="s">
        <v>185</v>
      </c>
      <c r="C294" t="s">
        <v>186</v>
      </c>
      <c r="D294">
        <v>2011</v>
      </c>
      <c r="E294">
        <v>2.871708621036118</v>
      </c>
      <c r="F294">
        <v>3.7711034609926739</v>
      </c>
      <c r="G294">
        <f t="shared" si="4"/>
        <v>0.89939483995655589</v>
      </c>
      <c r="H294">
        <v>0.85547195387252284</v>
      </c>
      <c r="I294" t="s">
        <v>219</v>
      </c>
    </row>
    <row r="295" spans="1:9" x14ac:dyDescent="0.35">
      <c r="A295" t="s">
        <v>150</v>
      </c>
      <c r="B295" t="s">
        <v>187</v>
      </c>
      <c r="C295" t="s">
        <v>188</v>
      </c>
      <c r="D295">
        <v>2011</v>
      </c>
      <c r="E295">
        <v>2.5902474284125621</v>
      </c>
      <c r="F295">
        <v>3.7711034609926739</v>
      </c>
      <c r="G295">
        <f t="shared" si="4"/>
        <v>1.1808560325801118</v>
      </c>
      <c r="H295">
        <v>0.85547195387252284</v>
      </c>
      <c r="I295" t="s">
        <v>219</v>
      </c>
    </row>
    <row r="296" spans="1:9" x14ac:dyDescent="0.35">
      <c r="A296" t="s">
        <v>153</v>
      </c>
      <c r="B296" t="s">
        <v>185</v>
      </c>
      <c r="C296" t="s">
        <v>186</v>
      </c>
      <c r="D296">
        <v>2011</v>
      </c>
      <c r="E296">
        <v>1.6159410538217229</v>
      </c>
      <c r="F296">
        <v>2.4520659404670382</v>
      </c>
      <c r="G296">
        <f t="shared" si="4"/>
        <v>0.83612488664531526</v>
      </c>
      <c r="H296">
        <v>0.86455349240999857</v>
      </c>
      <c r="I296" t="s">
        <v>219</v>
      </c>
    </row>
    <row r="297" spans="1:9" x14ac:dyDescent="0.35">
      <c r="A297" t="s">
        <v>153</v>
      </c>
      <c r="B297" t="s">
        <v>187</v>
      </c>
      <c r="C297" t="s">
        <v>188</v>
      </c>
      <c r="D297">
        <v>2011</v>
      </c>
      <c r="E297">
        <v>1.7720935903862369</v>
      </c>
      <c r="F297">
        <v>2.4520659404670382</v>
      </c>
      <c r="G297">
        <f t="shared" si="4"/>
        <v>0.67997235008080126</v>
      </c>
      <c r="H297">
        <v>0.86455349240999857</v>
      </c>
      <c r="I297" t="s">
        <v>219</v>
      </c>
    </row>
    <row r="298" spans="1:9" x14ac:dyDescent="0.35">
      <c r="A298" t="s">
        <v>155</v>
      </c>
      <c r="B298" t="s">
        <v>185</v>
      </c>
      <c r="C298" t="s">
        <v>186</v>
      </c>
      <c r="D298">
        <v>2011</v>
      </c>
      <c r="E298">
        <v>0.53999066387708794</v>
      </c>
      <c r="F298">
        <v>0.85331162783846093</v>
      </c>
      <c r="G298">
        <f t="shared" si="4"/>
        <v>0.31332096396137299</v>
      </c>
      <c r="H298">
        <v>0.81763903391524484</v>
      </c>
      <c r="I298" t="s">
        <v>219</v>
      </c>
    </row>
    <row r="299" spans="1:9" x14ac:dyDescent="0.35">
      <c r="A299" t="s">
        <v>155</v>
      </c>
      <c r="B299" t="s">
        <v>187</v>
      </c>
      <c r="C299" t="s">
        <v>188</v>
      </c>
      <c r="D299">
        <v>2011</v>
      </c>
      <c r="E299">
        <v>0.95974398092302238</v>
      </c>
      <c r="F299">
        <v>0.85331162783846093</v>
      </c>
      <c r="G299">
        <f t="shared" si="4"/>
        <v>-0.10643235308456145</v>
      </c>
      <c r="H299">
        <v>0.81763903391524484</v>
      </c>
      <c r="I299" t="s">
        <v>219</v>
      </c>
    </row>
    <row r="300" spans="1:9" x14ac:dyDescent="0.35">
      <c r="A300" t="s">
        <v>156</v>
      </c>
      <c r="B300" t="s">
        <v>185</v>
      </c>
      <c r="C300" t="s">
        <v>186</v>
      </c>
      <c r="D300">
        <v>2011</v>
      </c>
      <c r="E300">
        <v>1.8081352289394561</v>
      </c>
      <c r="F300">
        <v>1.763265804751377</v>
      </c>
      <c r="G300">
        <f t="shared" si="4"/>
        <v>-4.4869424188079154E-2</v>
      </c>
      <c r="H300">
        <v>0.93333849233642174</v>
      </c>
      <c r="I300" t="s">
        <v>219</v>
      </c>
    </row>
    <row r="301" spans="1:9" x14ac:dyDescent="0.35">
      <c r="A301" t="s">
        <v>156</v>
      </c>
      <c r="B301" t="s">
        <v>187</v>
      </c>
      <c r="C301" t="s">
        <v>188</v>
      </c>
      <c r="D301">
        <v>2011</v>
      </c>
      <c r="E301">
        <v>1.926005162138456</v>
      </c>
      <c r="F301">
        <v>1.763265804751377</v>
      </c>
      <c r="G301">
        <f t="shared" si="4"/>
        <v>-0.16273935738707901</v>
      </c>
      <c r="H301">
        <v>0.93333849233642174</v>
      </c>
      <c r="I301" t="s">
        <v>219</v>
      </c>
    </row>
    <row r="302" spans="1:9" x14ac:dyDescent="0.35">
      <c r="A302" t="s">
        <v>148</v>
      </c>
      <c r="B302" t="s">
        <v>185</v>
      </c>
      <c r="C302" t="s">
        <v>186</v>
      </c>
      <c r="D302">
        <v>2012</v>
      </c>
      <c r="E302">
        <v>0.92282948340831616</v>
      </c>
      <c r="F302">
        <v>0.73761701476599373</v>
      </c>
      <c r="G302">
        <f t="shared" si="4"/>
        <v>-0.18521246864232244</v>
      </c>
      <c r="H302">
        <v>0.86375015188608173</v>
      </c>
      <c r="I302" t="s">
        <v>219</v>
      </c>
    </row>
    <row r="303" spans="1:9" x14ac:dyDescent="0.35">
      <c r="A303" t="s">
        <v>148</v>
      </c>
      <c r="B303" t="s">
        <v>187</v>
      </c>
      <c r="C303" t="s">
        <v>188</v>
      </c>
      <c r="D303">
        <v>2012</v>
      </c>
      <c r="E303">
        <v>2.001395495121816</v>
      </c>
      <c r="F303">
        <v>0.73761701476599373</v>
      </c>
      <c r="G303">
        <f t="shared" si="4"/>
        <v>-1.2637784803558223</v>
      </c>
      <c r="H303">
        <v>0.86375015188608173</v>
      </c>
      <c r="I303" t="s">
        <v>219</v>
      </c>
    </row>
    <row r="304" spans="1:9" x14ac:dyDescent="0.35">
      <c r="A304" t="s">
        <v>148</v>
      </c>
      <c r="B304" t="s">
        <v>189</v>
      </c>
      <c r="C304" t="s">
        <v>186</v>
      </c>
      <c r="D304">
        <v>2012</v>
      </c>
      <c r="E304">
        <v>0.7904128560278334</v>
      </c>
      <c r="F304">
        <v>0.73761701476599373</v>
      </c>
      <c r="G304">
        <f t="shared" si="4"/>
        <v>-5.2795841261839671E-2</v>
      </c>
      <c r="H304">
        <v>0.86375015188608173</v>
      </c>
      <c r="I304" t="s">
        <v>219</v>
      </c>
    </row>
    <row r="305" spans="1:9" x14ac:dyDescent="0.35">
      <c r="A305" t="s">
        <v>148</v>
      </c>
      <c r="B305" t="s">
        <v>190</v>
      </c>
      <c r="C305" t="s">
        <v>188</v>
      </c>
      <c r="D305">
        <v>2012</v>
      </c>
      <c r="E305">
        <v>0.77706713829110985</v>
      </c>
      <c r="F305">
        <v>0.73761701476599373</v>
      </c>
      <c r="G305">
        <f t="shared" si="4"/>
        <v>-3.9450123525116121E-2</v>
      </c>
      <c r="H305">
        <v>0.86375015188608173</v>
      </c>
      <c r="I305" t="s">
        <v>219</v>
      </c>
    </row>
    <row r="306" spans="1:9" x14ac:dyDescent="0.35">
      <c r="A306" t="s">
        <v>149</v>
      </c>
      <c r="B306" t="s">
        <v>185</v>
      </c>
      <c r="C306" t="s">
        <v>186</v>
      </c>
      <c r="D306">
        <v>2012</v>
      </c>
      <c r="E306">
        <v>0.94750037204316406</v>
      </c>
      <c r="F306">
        <v>0.2155903836940283</v>
      </c>
      <c r="G306">
        <f t="shared" si="4"/>
        <v>-0.73190998834913579</v>
      </c>
      <c r="H306">
        <v>0.81973101760919642</v>
      </c>
      <c r="I306" t="s">
        <v>219</v>
      </c>
    </row>
    <row r="307" spans="1:9" x14ac:dyDescent="0.35">
      <c r="A307" t="s">
        <v>149</v>
      </c>
      <c r="B307" t="s">
        <v>187</v>
      </c>
      <c r="C307" t="s">
        <v>188</v>
      </c>
      <c r="D307">
        <v>2012</v>
      </c>
      <c r="E307">
        <v>2.2102235249893849</v>
      </c>
      <c r="F307">
        <v>0.2155903836940283</v>
      </c>
      <c r="G307">
        <f t="shared" si="4"/>
        <v>-1.9946331412953566</v>
      </c>
      <c r="H307">
        <v>0.81973101760919642</v>
      </c>
      <c r="I307" t="s">
        <v>219</v>
      </c>
    </row>
    <row r="308" spans="1:9" x14ac:dyDescent="0.35">
      <c r="A308" t="s">
        <v>149</v>
      </c>
      <c r="B308" t="s">
        <v>189</v>
      </c>
      <c r="C308" t="s">
        <v>186</v>
      </c>
      <c r="D308">
        <v>2012</v>
      </c>
      <c r="E308">
        <v>-0.20103838842507879</v>
      </c>
      <c r="F308">
        <v>0.2155903836940283</v>
      </c>
      <c r="G308">
        <f t="shared" si="4"/>
        <v>0.41662877211910709</v>
      </c>
      <c r="H308">
        <v>0.81973101760919642</v>
      </c>
      <c r="I308" t="s">
        <v>219</v>
      </c>
    </row>
    <row r="309" spans="1:9" x14ac:dyDescent="0.35">
      <c r="A309" t="s">
        <v>149</v>
      </c>
      <c r="B309" t="s">
        <v>190</v>
      </c>
      <c r="C309" t="s">
        <v>188</v>
      </c>
      <c r="D309">
        <v>2012</v>
      </c>
      <c r="E309">
        <v>-1.8249929426483739E-2</v>
      </c>
      <c r="F309">
        <v>0.2155903836940283</v>
      </c>
      <c r="G309">
        <f t="shared" si="4"/>
        <v>0.23384031312051204</v>
      </c>
      <c r="H309">
        <v>0.81973101760919642</v>
      </c>
      <c r="I309" t="s">
        <v>219</v>
      </c>
    </row>
    <row r="310" spans="1:9" x14ac:dyDescent="0.35">
      <c r="A310" t="s">
        <v>150</v>
      </c>
      <c r="B310" t="s">
        <v>185</v>
      </c>
      <c r="C310" t="s">
        <v>186</v>
      </c>
      <c r="D310">
        <v>2012</v>
      </c>
      <c r="E310">
        <v>0.75853952005673353</v>
      </c>
      <c r="F310">
        <v>0.70451026571915831</v>
      </c>
      <c r="G310">
        <f t="shared" si="4"/>
        <v>-5.4029254337575217E-2</v>
      </c>
      <c r="H310">
        <v>0.85819884210171127</v>
      </c>
      <c r="I310" t="s">
        <v>219</v>
      </c>
    </row>
    <row r="311" spans="1:9" x14ac:dyDescent="0.35">
      <c r="A311" t="s">
        <v>150</v>
      </c>
      <c r="B311" t="s">
        <v>187</v>
      </c>
      <c r="C311" t="s">
        <v>188</v>
      </c>
      <c r="D311">
        <v>2012</v>
      </c>
      <c r="E311">
        <v>1.947486880825489</v>
      </c>
      <c r="F311">
        <v>0.70451026571915831</v>
      </c>
      <c r="G311">
        <f t="shared" si="4"/>
        <v>-1.2429766151063308</v>
      </c>
      <c r="H311">
        <v>0.85819884210171127</v>
      </c>
      <c r="I311" t="s">
        <v>219</v>
      </c>
    </row>
    <row r="312" spans="1:9" x14ac:dyDescent="0.35">
      <c r="A312" t="s">
        <v>150</v>
      </c>
      <c r="B312" t="s">
        <v>189</v>
      </c>
      <c r="C312" t="s">
        <v>186</v>
      </c>
      <c r="D312">
        <v>2012</v>
      </c>
      <c r="E312">
        <v>0.8314871930005685</v>
      </c>
      <c r="F312">
        <v>0.70451026571915831</v>
      </c>
      <c r="G312">
        <f t="shared" si="4"/>
        <v>-0.12697692728141019</v>
      </c>
      <c r="H312">
        <v>0.85819884210171127</v>
      </c>
      <c r="I312" t="s">
        <v>219</v>
      </c>
    </row>
    <row r="313" spans="1:9" x14ac:dyDescent="0.35">
      <c r="A313" t="s">
        <v>150</v>
      </c>
      <c r="B313" t="s">
        <v>190</v>
      </c>
      <c r="C313" t="s">
        <v>188</v>
      </c>
      <c r="D313">
        <v>2012</v>
      </c>
      <c r="E313">
        <v>0.68323358153099534</v>
      </c>
      <c r="F313">
        <v>0.70451026571915831</v>
      </c>
      <c r="G313">
        <f t="shared" si="4"/>
        <v>2.1276684188162975E-2</v>
      </c>
      <c r="H313">
        <v>0.85819884210171127</v>
      </c>
      <c r="I313" t="s">
        <v>219</v>
      </c>
    </row>
    <row r="314" spans="1:9" x14ac:dyDescent="0.35">
      <c r="A314" t="s">
        <v>153</v>
      </c>
      <c r="B314" t="s">
        <v>185</v>
      </c>
      <c r="C314" t="s">
        <v>186</v>
      </c>
      <c r="D314">
        <v>2012</v>
      </c>
      <c r="E314">
        <v>0.55167308327404019</v>
      </c>
      <c r="F314">
        <v>0.226946609537066</v>
      </c>
      <c r="G314">
        <f t="shared" si="4"/>
        <v>-0.32472647373697416</v>
      </c>
      <c r="H314">
        <v>0.83359266727057346</v>
      </c>
      <c r="I314" t="s">
        <v>219</v>
      </c>
    </row>
    <row r="315" spans="1:9" x14ac:dyDescent="0.35">
      <c r="A315" t="s">
        <v>153</v>
      </c>
      <c r="B315" t="s">
        <v>187</v>
      </c>
      <c r="C315" t="s">
        <v>188</v>
      </c>
      <c r="D315">
        <v>2012</v>
      </c>
      <c r="E315">
        <v>2.040883011076966</v>
      </c>
      <c r="F315">
        <v>0.226946609537066</v>
      </c>
      <c r="G315">
        <f t="shared" si="4"/>
        <v>-1.8139364015399</v>
      </c>
      <c r="H315">
        <v>0.83359266727057346</v>
      </c>
      <c r="I315" t="s">
        <v>219</v>
      </c>
    </row>
    <row r="316" spans="1:9" x14ac:dyDescent="0.35">
      <c r="A316" t="s">
        <v>153</v>
      </c>
      <c r="B316" t="s">
        <v>189</v>
      </c>
      <c r="C316" t="s">
        <v>186</v>
      </c>
      <c r="D316">
        <v>2012</v>
      </c>
      <c r="E316">
        <v>0.191602674222735</v>
      </c>
      <c r="F316">
        <v>0.226946609537066</v>
      </c>
      <c r="G316">
        <f t="shared" si="4"/>
        <v>3.5343935314330999E-2</v>
      </c>
      <c r="H316">
        <v>0.83359266727057346</v>
      </c>
      <c r="I316" t="s">
        <v>219</v>
      </c>
    </row>
    <row r="317" spans="1:9" x14ac:dyDescent="0.35">
      <c r="A317" t="s">
        <v>153</v>
      </c>
      <c r="B317" t="s">
        <v>190</v>
      </c>
      <c r="C317" t="s">
        <v>188</v>
      </c>
      <c r="D317">
        <v>2012</v>
      </c>
      <c r="E317">
        <v>0.47308017111291623</v>
      </c>
      <c r="F317">
        <v>0.226946609537066</v>
      </c>
      <c r="G317">
        <f t="shared" si="4"/>
        <v>-0.24613356157585023</v>
      </c>
      <c r="H317">
        <v>0.83359266727057346</v>
      </c>
      <c r="I317" t="s">
        <v>219</v>
      </c>
    </row>
    <row r="318" spans="1:9" x14ac:dyDescent="0.35">
      <c r="A318" t="s">
        <v>154</v>
      </c>
      <c r="B318" t="s">
        <v>185</v>
      </c>
      <c r="C318" t="s">
        <v>186</v>
      </c>
      <c r="D318">
        <v>2012</v>
      </c>
      <c r="E318">
        <v>1.0901130974096951</v>
      </c>
      <c r="F318">
        <v>-0.53795048916406796</v>
      </c>
      <c r="G318">
        <f t="shared" si="4"/>
        <v>-1.6280635865737629</v>
      </c>
      <c r="H318">
        <v>0.80455270009552871</v>
      </c>
      <c r="I318" t="s">
        <v>219</v>
      </c>
    </row>
    <row r="319" spans="1:9" x14ac:dyDescent="0.35">
      <c r="A319" t="s">
        <v>154</v>
      </c>
      <c r="B319" t="s">
        <v>187</v>
      </c>
      <c r="C319" t="s">
        <v>188</v>
      </c>
      <c r="D319">
        <v>2012</v>
      </c>
      <c r="E319">
        <v>1.915684733449208</v>
      </c>
      <c r="F319">
        <v>-0.53795048916406796</v>
      </c>
      <c r="G319">
        <f t="shared" si="4"/>
        <v>-2.453635222613276</v>
      </c>
      <c r="H319">
        <v>0.80455270009552871</v>
      </c>
      <c r="I319" t="s">
        <v>219</v>
      </c>
    </row>
    <row r="320" spans="1:9" x14ac:dyDescent="0.35">
      <c r="A320" t="s">
        <v>154</v>
      </c>
      <c r="B320" t="s">
        <v>189</v>
      </c>
      <c r="C320" t="s">
        <v>186</v>
      </c>
      <c r="D320">
        <v>2012</v>
      </c>
      <c r="E320">
        <v>0.43127476645701268</v>
      </c>
      <c r="F320">
        <v>-0.53795048916406796</v>
      </c>
      <c r="G320">
        <f t="shared" si="4"/>
        <v>-0.96922525562108064</v>
      </c>
      <c r="H320">
        <v>0.80455270009552871</v>
      </c>
      <c r="I320" t="s">
        <v>219</v>
      </c>
    </row>
    <row r="321" spans="1:9" x14ac:dyDescent="0.35">
      <c r="A321" t="s">
        <v>154</v>
      </c>
      <c r="B321" t="s">
        <v>190</v>
      </c>
      <c r="C321" t="s">
        <v>188</v>
      </c>
      <c r="D321">
        <v>2012</v>
      </c>
      <c r="E321">
        <v>0.53448290594637626</v>
      </c>
      <c r="F321">
        <v>-0.53795048916406796</v>
      </c>
      <c r="G321">
        <f t="shared" si="4"/>
        <v>-1.0724333951104441</v>
      </c>
      <c r="H321">
        <v>0.80455270009552871</v>
      </c>
      <c r="I321" t="s">
        <v>219</v>
      </c>
    </row>
    <row r="322" spans="1:9" x14ac:dyDescent="0.35">
      <c r="A322" t="s">
        <v>155</v>
      </c>
      <c r="B322" t="s">
        <v>185</v>
      </c>
      <c r="C322" t="s">
        <v>186</v>
      </c>
      <c r="D322">
        <v>2012</v>
      </c>
      <c r="E322">
        <v>5.7128352794499897E-2</v>
      </c>
      <c r="F322">
        <v>-3.2265545234223771</v>
      </c>
      <c r="G322">
        <f t="shared" ref="G322:G385" si="5">IF(OR(F322="",E322=""),"",F322-E322)</f>
        <v>-3.283682876216877</v>
      </c>
      <c r="H322">
        <v>0.82627094935362411</v>
      </c>
      <c r="I322" t="s">
        <v>219</v>
      </c>
    </row>
    <row r="323" spans="1:9" x14ac:dyDescent="0.35">
      <c r="A323" t="s">
        <v>155</v>
      </c>
      <c r="B323" t="s">
        <v>187</v>
      </c>
      <c r="C323" t="s">
        <v>188</v>
      </c>
      <c r="D323">
        <v>2012</v>
      </c>
      <c r="E323">
        <v>1.314970893331791</v>
      </c>
      <c r="F323">
        <v>-3.2265545234223771</v>
      </c>
      <c r="G323">
        <f t="shared" si="5"/>
        <v>-4.5415254167541681</v>
      </c>
      <c r="H323">
        <v>0.82627094935362411</v>
      </c>
      <c r="I323" t="s">
        <v>219</v>
      </c>
    </row>
    <row r="324" spans="1:9" x14ac:dyDescent="0.35">
      <c r="A324" t="s">
        <v>155</v>
      </c>
      <c r="B324" t="s">
        <v>189</v>
      </c>
      <c r="C324" t="s">
        <v>186</v>
      </c>
      <c r="D324">
        <v>2012</v>
      </c>
      <c r="E324">
        <v>-2.2867991965167418</v>
      </c>
      <c r="F324">
        <v>-3.2265545234223771</v>
      </c>
      <c r="G324">
        <f t="shared" si="5"/>
        <v>-0.93975532690563535</v>
      </c>
      <c r="H324">
        <v>0.82627094935362411</v>
      </c>
      <c r="I324" t="s">
        <v>219</v>
      </c>
    </row>
    <row r="325" spans="1:9" x14ac:dyDescent="0.35">
      <c r="A325" t="s">
        <v>155</v>
      </c>
      <c r="B325" t="s">
        <v>190</v>
      </c>
      <c r="C325" t="s">
        <v>188</v>
      </c>
      <c r="D325">
        <v>2012</v>
      </c>
      <c r="E325">
        <v>-1.4066091621440899</v>
      </c>
      <c r="F325">
        <v>-3.2265545234223771</v>
      </c>
      <c r="G325">
        <f t="shared" si="5"/>
        <v>-1.8199453612782872</v>
      </c>
      <c r="H325">
        <v>0.82627094935362411</v>
      </c>
      <c r="I325" t="s">
        <v>219</v>
      </c>
    </row>
    <row r="326" spans="1:9" x14ac:dyDescent="0.35">
      <c r="A326" t="s">
        <v>156</v>
      </c>
      <c r="B326" t="s">
        <v>185</v>
      </c>
      <c r="C326" t="s">
        <v>186</v>
      </c>
      <c r="D326">
        <v>2012</v>
      </c>
      <c r="E326">
        <v>0.49861923570131422</v>
      </c>
      <c r="F326">
        <v>-0.98761966818776048</v>
      </c>
      <c r="G326">
        <f t="shared" si="5"/>
        <v>-1.4862389038890746</v>
      </c>
      <c r="H326">
        <v>0.8351428698232144</v>
      </c>
      <c r="I326" t="s">
        <v>219</v>
      </c>
    </row>
    <row r="327" spans="1:9" x14ac:dyDescent="0.35">
      <c r="A327" t="s">
        <v>156</v>
      </c>
      <c r="B327" t="s">
        <v>187</v>
      </c>
      <c r="C327" t="s">
        <v>188</v>
      </c>
      <c r="D327">
        <v>2012</v>
      </c>
      <c r="E327">
        <v>1.661047212655653</v>
      </c>
      <c r="F327">
        <v>-0.98761966818776048</v>
      </c>
      <c r="G327">
        <f t="shared" si="5"/>
        <v>-2.6486668808434137</v>
      </c>
      <c r="H327">
        <v>0.8351428698232144</v>
      </c>
      <c r="I327" t="s">
        <v>219</v>
      </c>
    </row>
    <row r="328" spans="1:9" x14ac:dyDescent="0.35">
      <c r="A328" t="s">
        <v>156</v>
      </c>
      <c r="B328" t="s">
        <v>189</v>
      </c>
      <c r="C328" t="s">
        <v>186</v>
      </c>
      <c r="D328">
        <v>2012</v>
      </c>
      <c r="E328">
        <v>-0.28000741980042099</v>
      </c>
      <c r="F328">
        <v>-0.98761966818776048</v>
      </c>
      <c r="G328">
        <f t="shared" si="5"/>
        <v>-0.70761224838733949</v>
      </c>
      <c r="H328">
        <v>0.8351428698232144</v>
      </c>
      <c r="I328" t="s">
        <v>219</v>
      </c>
    </row>
    <row r="329" spans="1:9" x14ac:dyDescent="0.35">
      <c r="A329" t="s">
        <v>156</v>
      </c>
      <c r="B329" t="s">
        <v>190</v>
      </c>
      <c r="C329" t="s">
        <v>188</v>
      </c>
      <c r="D329">
        <v>2012</v>
      </c>
      <c r="E329">
        <v>-0.88737458554019044</v>
      </c>
      <c r="F329">
        <v>-0.98761966818776048</v>
      </c>
      <c r="G329">
        <f t="shared" si="5"/>
        <v>-0.10024508264757004</v>
      </c>
      <c r="H329">
        <v>0.8351428698232144</v>
      </c>
      <c r="I329" t="s">
        <v>219</v>
      </c>
    </row>
    <row r="330" spans="1:9" x14ac:dyDescent="0.35">
      <c r="A330" t="s">
        <v>149</v>
      </c>
      <c r="B330" t="s">
        <v>189</v>
      </c>
      <c r="C330" t="s">
        <v>186</v>
      </c>
      <c r="D330">
        <v>2013</v>
      </c>
      <c r="E330">
        <v>0.74022419318038324</v>
      </c>
      <c r="F330">
        <v>0.30504047757239749</v>
      </c>
      <c r="G330">
        <f t="shared" si="5"/>
        <v>-0.43518371560798574</v>
      </c>
      <c r="H330">
        <v>0.69331955515361221</v>
      </c>
      <c r="I330" t="s">
        <v>219</v>
      </c>
    </row>
    <row r="331" spans="1:9" x14ac:dyDescent="0.35">
      <c r="A331" t="s">
        <v>149</v>
      </c>
      <c r="B331" t="s">
        <v>190</v>
      </c>
      <c r="C331" t="s">
        <v>188</v>
      </c>
      <c r="D331">
        <v>2013</v>
      </c>
      <c r="E331">
        <v>1.243358392394422</v>
      </c>
      <c r="F331">
        <v>0.30504047757239749</v>
      </c>
      <c r="G331">
        <f t="shared" si="5"/>
        <v>-0.93831791482202453</v>
      </c>
      <c r="H331">
        <v>0.69331955515361221</v>
      </c>
      <c r="I331" t="s">
        <v>219</v>
      </c>
    </row>
    <row r="332" spans="1:9" x14ac:dyDescent="0.35">
      <c r="A332" t="s">
        <v>149</v>
      </c>
      <c r="B332" t="s">
        <v>191</v>
      </c>
      <c r="C332" t="s">
        <v>186</v>
      </c>
      <c r="D332">
        <v>2013</v>
      </c>
      <c r="E332">
        <v>0.1418580624652277</v>
      </c>
      <c r="F332">
        <v>0.30504047757239749</v>
      </c>
      <c r="G332">
        <f t="shared" si="5"/>
        <v>0.1631824151071698</v>
      </c>
      <c r="H332">
        <v>0.69331955515361221</v>
      </c>
      <c r="I332" t="s">
        <v>219</v>
      </c>
    </row>
    <row r="333" spans="1:9" x14ac:dyDescent="0.35">
      <c r="A333" t="s">
        <v>149</v>
      </c>
      <c r="B333" t="s">
        <v>192</v>
      </c>
      <c r="C333" t="s">
        <v>188</v>
      </c>
      <c r="D333">
        <v>2013</v>
      </c>
      <c r="E333">
        <v>4.2242834906547337E-2</v>
      </c>
      <c r="F333">
        <v>0.30504047757239749</v>
      </c>
      <c r="G333">
        <f t="shared" si="5"/>
        <v>0.26279764266585015</v>
      </c>
      <c r="H333">
        <v>0.69331955515361221</v>
      </c>
      <c r="I333" t="s">
        <v>219</v>
      </c>
    </row>
    <row r="334" spans="1:9" x14ac:dyDescent="0.35">
      <c r="A334" t="s">
        <v>150</v>
      </c>
      <c r="B334" t="s">
        <v>189</v>
      </c>
      <c r="C334" t="s">
        <v>186</v>
      </c>
      <c r="D334">
        <v>2013</v>
      </c>
      <c r="E334">
        <v>0.83761648451896598</v>
      </c>
      <c r="F334">
        <v>0.57080505068838228</v>
      </c>
      <c r="G334">
        <f t="shared" si="5"/>
        <v>-0.2668114338305837</v>
      </c>
      <c r="H334">
        <v>0.74606709497390522</v>
      </c>
      <c r="I334" t="s">
        <v>219</v>
      </c>
    </row>
    <row r="335" spans="1:9" x14ac:dyDescent="0.35">
      <c r="A335" t="s">
        <v>150</v>
      </c>
      <c r="B335" t="s">
        <v>190</v>
      </c>
      <c r="C335" t="s">
        <v>188</v>
      </c>
      <c r="D335">
        <v>2013</v>
      </c>
      <c r="E335">
        <v>1.6744076981229929</v>
      </c>
      <c r="F335">
        <v>0.57080505068838228</v>
      </c>
      <c r="G335">
        <f t="shared" si="5"/>
        <v>-1.1036026474346108</v>
      </c>
      <c r="H335">
        <v>0.74606709497390522</v>
      </c>
      <c r="I335" t="s">
        <v>219</v>
      </c>
    </row>
    <row r="336" spans="1:9" x14ac:dyDescent="0.35">
      <c r="A336" t="s">
        <v>150</v>
      </c>
      <c r="B336" t="s">
        <v>191</v>
      </c>
      <c r="C336" t="s">
        <v>186</v>
      </c>
      <c r="D336">
        <v>2013</v>
      </c>
      <c r="E336">
        <v>0.46473090150995772</v>
      </c>
      <c r="F336">
        <v>0.57080505068838228</v>
      </c>
      <c r="G336">
        <f t="shared" si="5"/>
        <v>0.10607414917842456</v>
      </c>
      <c r="H336">
        <v>0.74606709497390522</v>
      </c>
      <c r="I336" t="s">
        <v>219</v>
      </c>
    </row>
    <row r="337" spans="1:9" x14ac:dyDescent="0.35">
      <c r="A337" t="s">
        <v>150</v>
      </c>
      <c r="B337" t="s">
        <v>192</v>
      </c>
      <c r="C337" t="s">
        <v>188</v>
      </c>
      <c r="D337">
        <v>2013</v>
      </c>
      <c r="E337">
        <v>0.37981982770534112</v>
      </c>
      <c r="F337">
        <v>0.57080505068838228</v>
      </c>
      <c r="G337">
        <f t="shared" si="5"/>
        <v>0.19098522298304116</v>
      </c>
      <c r="H337">
        <v>0.74606709497390522</v>
      </c>
      <c r="I337" t="s">
        <v>219</v>
      </c>
    </row>
    <row r="338" spans="1:9" x14ac:dyDescent="0.35">
      <c r="A338" t="s">
        <v>153</v>
      </c>
      <c r="B338" t="s">
        <v>189</v>
      </c>
      <c r="C338" t="s">
        <v>186</v>
      </c>
      <c r="D338">
        <v>2013</v>
      </c>
      <c r="E338">
        <v>0.38047816820923058</v>
      </c>
      <c r="F338">
        <v>0.92634815984379837</v>
      </c>
      <c r="G338">
        <f t="shared" si="5"/>
        <v>0.54586999163456773</v>
      </c>
      <c r="H338">
        <v>0.6952933760342126</v>
      </c>
      <c r="I338" t="s">
        <v>219</v>
      </c>
    </row>
    <row r="339" spans="1:9" x14ac:dyDescent="0.35">
      <c r="A339" t="s">
        <v>153</v>
      </c>
      <c r="B339" t="s">
        <v>190</v>
      </c>
      <c r="C339" t="s">
        <v>188</v>
      </c>
      <c r="D339">
        <v>2013</v>
      </c>
      <c r="E339">
        <v>1.3369944796204569</v>
      </c>
      <c r="F339">
        <v>0.92634815984379837</v>
      </c>
      <c r="G339">
        <f t="shared" si="5"/>
        <v>-0.41064631977665855</v>
      </c>
      <c r="H339">
        <v>0.6952933760342126</v>
      </c>
      <c r="I339" t="s">
        <v>219</v>
      </c>
    </row>
    <row r="340" spans="1:9" x14ac:dyDescent="0.35">
      <c r="A340" t="s">
        <v>153</v>
      </c>
      <c r="B340" t="s">
        <v>191</v>
      </c>
      <c r="C340" t="s">
        <v>186</v>
      </c>
      <c r="D340">
        <v>2013</v>
      </c>
      <c r="E340">
        <v>0.21992165083872811</v>
      </c>
      <c r="F340">
        <v>0.92634815984379837</v>
      </c>
      <c r="G340">
        <f t="shared" si="5"/>
        <v>0.70642650900507031</v>
      </c>
      <c r="H340">
        <v>0.6952933760342126</v>
      </c>
      <c r="I340" t="s">
        <v>219</v>
      </c>
    </row>
    <row r="341" spans="1:9" x14ac:dyDescent="0.35">
      <c r="A341" t="s">
        <v>153</v>
      </c>
      <c r="B341" t="s">
        <v>192</v>
      </c>
      <c r="C341" t="s">
        <v>188</v>
      </c>
      <c r="D341">
        <v>2013</v>
      </c>
      <c r="E341">
        <v>-9.6293692429949562E-2</v>
      </c>
      <c r="F341">
        <v>0.92634815984379837</v>
      </c>
      <c r="G341">
        <f t="shared" si="5"/>
        <v>1.0226418522737479</v>
      </c>
      <c r="H341">
        <v>0.6952933760342126</v>
      </c>
      <c r="I341" t="s">
        <v>219</v>
      </c>
    </row>
    <row r="342" spans="1:9" x14ac:dyDescent="0.35">
      <c r="A342" t="s">
        <v>154</v>
      </c>
      <c r="B342" t="s">
        <v>189</v>
      </c>
      <c r="C342" t="s">
        <v>186</v>
      </c>
      <c r="D342">
        <v>2013</v>
      </c>
      <c r="E342">
        <v>1.055742969234341</v>
      </c>
      <c r="F342">
        <v>2.260800070139938</v>
      </c>
      <c r="G342">
        <f t="shared" si="5"/>
        <v>1.205057100905597</v>
      </c>
      <c r="H342">
        <v>0.8458141491316713</v>
      </c>
      <c r="I342" t="s">
        <v>219</v>
      </c>
    </row>
    <row r="343" spans="1:9" x14ac:dyDescent="0.35">
      <c r="A343" t="s">
        <v>154</v>
      </c>
      <c r="B343" t="s">
        <v>190</v>
      </c>
      <c r="C343" t="s">
        <v>188</v>
      </c>
      <c r="D343">
        <v>2013</v>
      </c>
      <c r="E343">
        <v>1.9060651556646271</v>
      </c>
      <c r="F343">
        <v>2.260800070139938</v>
      </c>
      <c r="G343">
        <f t="shared" si="5"/>
        <v>0.35473491447531091</v>
      </c>
      <c r="H343">
        <v>0.8458141491316713</v>
      </c>
      <c r="I343" t="s">
        <v>219</v>
      </c>
    </row>
    <row r="344" spans="1:9" x14ac:dyDescent="0.35">
      <c r="A344" t="s">
        <v>154</v>
      </c>
      <c r="B344" t="s">
        <v>191</v>
      </c>
      <c r="C344" t="s">
        <v>186</v>
      </c>
      <c r="D344">
        <v>2013</v>
      </c>
      <c r="E344">
        <v>0.30402131855349351</v>
      </c>
      <c r="F344">
        <v>2.260800070139938</v>
      </c>
      <c r="G344">
        <f t="shared" si="5"/>
        <v>1.9567787515864445</v>
      </c>
      <c r="H344">
        <v>0.8458141491316713</v>
      </c>
      <c r="I344" t="s">
        <v>219</v>
      </c>
    </row>
    <row r="345" spans="1:9" x14ac:dyDescent="0.35">
      <c r="A345" t="s">
        <v>154</v>
      </c>
      <c r="B345" t="s">
        <v>192</v>
      </c>
      <c r="C345" t="s">
        <v>188</v>
      </c>
      <c r="D345">
        <v>2013</v>
      </c>
      <c r="E345">
        <v>1.069987927348115</v>
      </c>
      <c r="F345">
        <v>2.260800070139938</v>
      </c>
      <c r="G345">
        <f t="shared" si="5"/>
        <v>1.190812142791823</v>
      </c>
      <c r="H345">
        <v>0.8458141491316713</v>
      </c>
      <c r="I345" t="s">
        <v>219</v>
      </c>
    </row>
    <row r="346" spans="1:9" x14ac:dyDescent="0.35">
      <c r="A346" t="s">
        <v>148</v>
      </c>
      <c r="B346" t="s">
        <v>197</v>
      </c>
      <c r="C346" t="s">
        <v>186</v>
      </c>
      <c r="D346">
        <v>2017</v>
      </c>
      <c r="E346">
        <v>1.5818491497620271</v>
      </c>
      <c r="F346">
        <v>2.3680132788277781</v>
      </c>
      <c r="G346">
        <f t="shared" si="5"/>
        <v>0.78616412906575106</v>
      </c>
      <c r="H346">
        <v>0.76433492494395139</v>
      </c>
      <c r="I346" t="s">
        <v>219</v>
      </c>
    </row>
    <row r="347" spans="1:9" x14ac:dyDescent="0.35">
      <c r="A347" t="s">
        <v>148</v>
      </c>
      <c r="B347" t="s">
        <v>198</v>
      </c>
      <c r="C347" t="s">
        <v>188</v>
      </c>
      <c r="D347">
        <v>2017</v>
      </c>
      <c r="E347">
        <v>1.626978361111475</v>
      </c>
      <c r="F347">
        <v>2.3680132788277781</v>
      </c>
      <c r="G347">
        <f t="shared" si="5"/>
        <v>0.74103491771630314</v>
      </c>
      <c r="H347">
        <v>0.76433492494395139</v>
      </c>
      <c r="I347" t="s">
        <v>219</v>
      </c>
    </row>
    <row r="348" spans="1:9" x14ac:dyDescent="0.35">
      <c r="A348" t="s">
        <v>148</v>
      </c>
      <c r="B348" t="s">
        <v>199</v>
      </c>
      <c r="C348" t="s">
        <v>186</v>
      </c>
      <c r="D348">
        <v>2017</v>
      </c>
      <c r="E348">
        <v>2.5716586567718469</v>
      </c>
      <c r="F348">
        <v>2.3680132788277781</v>
      </c>
      <c r="G348">
        <f t="shared" si="5"/>
        <v>-0.20364537794406878</v>
      </c>
      <c r="H348">
        <v>0.76433492494395139</v>
      </c>
      <c r="I348" t="s">
        <v>219</v>
      </c>
    </row>
    <row r="349" spans="1:9" x14ac:dyDescent="0.35">
      <c r="A349" t="s">
        <v>148</v>
      </c>
      <c r="B349" t="s">
        <v>200</v>
      </c>
      <c r="C349" t="s">
        <v>188</v>
      </c>
      <c r="D349">
        <v>2017</v>
      </c>
      <c r="E349">
        <v>1.728692467241477</v>
      </c>
      <c r="F349">
        <v>2.3680132788277781</v>
      </c>
      <c r="G349">
        <f t="shared" si="5"/>
        <v>0.63932081158630116</v>
      </c>
      <c r="H349">
        <v>0.76433492494395139</v>
      </c>
      <c r="I349" t="s">
        <v>219</v>
      </c>
    </row>
    <row r="350" spans="1:9" x14ac:dyDescent="0.35">
      <c r="A350" t="s">
        <v>149</v>
      </c>
      <c r="B350" t="s">
        <v>197</v>
      </c>
      <c r="C350" t="s">
        <v>186</v>
      </c>
      <c r="D350">
        <v>2017</v>
      </c>
      <c r="E350">
        <v>1.3129307877172809</v>
      </c>
      <c r="F350">
        <v>1.4637105039357461</v>
      </c>
      <c r="G350">
        <f t="shared" si="5"/>
        <v>0.1507797162184652</v>
      </c>
      <c r="H350">
        <v>0.74248837679873125</v>
      </c>
      <c r="I350" t="s">
        <v>219</v>
      </c>
    </row>
    <row r="351" spans="1:9" x14ac:dyDescent="0.35">
      <c r="A351" t="s">
        <v>149</v>
      </c>
      <c r="B351" t="s">
        <v>198</v>
      </c>
      <c r="C351" t="s">
        <v>188</v>
      </c>
      <c r="D351">
        <v>2017</v>
      </c>
      <c r="E351">
        <v>1.566209901734994</v>
      </c>
      <c r="F351">
        <v>1.4637105039357461</v>
      </c>
      <c r="G351">
        <f t="shared" si="5"/>
        <v>-0.10249939779924788</v>
      </c>
      <c r="H351">
        <v>0.74248837679873125</v>
      </c>
      <c r="I351" t="s">
        <v>219</v>
      </c>
    </row>
    <row r="352" spans="1:9" x14ac:dyDescent="0.35">
      <c r="A352" t="s">
        <v>149</v>
      </c>
      <c r="B352" t="s">
        <v>199</v>
      </c>
      <c r="C352" t="s">
        <v>186</v>
      </c>
      <c r="D352">
        <v>2017</v>
      </c>
      <c r="E352">
        <v>1.732555567629479</v>
      </c>
      <c r="F352">
        <v>1.4637105039357461</v>
      </c>
      <c r="G352">
        <f t="shared" si="5"/>
        <v>-0.26884506369373296</v>
      </c>
      <c r="H352">
        <v>0.74248837679873125</v>
      </c>
      <c r="I352" t="s">
        <v>219</v>
      </c>
    </row>
    <row r="353" spans="1:9" x14ac:dyDescent="0.35">
      <c r="A353" t="s">
        <v>149</v>
      </c>
      <c r="B353" t="s">
        <v>200</v>
      </c>
      <c r="C353" t="s">
        <v>188</v>
      </c>
      <c r="D353">
        <v>2017</v>
      </c>
      <c r="E353">
        <v>1.543494370971477</v>
      </c>
      <c r="F353">
        <v>1.4637105039357461</v>
      </c>
      <c r="G353">
        <f t="shared" si="5"/>
        <v>-7.9783867035730927E-2</v>
      </c>
      <c r="H353">
        <v>0.74248837679873125</v>
      </c>
      <c r="I353" t="s">
        <v>219</v>
      </c>
    </row>
    <row r="354" spans="1:9" x14ac:dyDescent="0.35">
      <c r="A354" t="s">
        <v>150</v>
      </c>
      <c r="B354" t="s">
        <v>197</v>
      </c>
      <c r="C354" t="s">
        <v>186</v>
      </c>
      <c r="D354">
        <v>2017</v>
      </c>
      <c r="E354">
        <v>1.4744000913811779</v>
      </c>
      <c r="F354">
        <v>3.139119319610074</v>
      </c>
      <c r="G354">
        <f t="shared" si="5"/>
        <v>1.6647192282288961</v>
      </c>
      <c r="H354">
        <v>0.82120507713586166</v>
      </c>
      <c r="I354" t="s">
        <v>219</v>
      </c>
    </row>
    <row r="355" spans="1:9" x14ac:dyDescent="0.35">
      <c r="A355" t="s">
        <v>150</v>
      </c>
      <c r="B355" t="s">
        <v>198</v>
      </c>
      <c r="C355" t="s">
        <v>188</v>
      </c>
      <c r="D355">
        <v>2017</v>
      </c>
      <c r="E355">
        <v>1.5665137095587811</v>
      </c>
      <c r="F355">
        <v>3.139119319610074</v>
      </c>
      <c r="G355">
        <f t="shared" si="5"/>
        <v>1.5726056100512928</v>
      </c>
      <c r="H355">
        <v>0.82120507713586166</v>
      </c>
      <c r="I355" t="s">
        <v>219</v>
      </c>
    </row>
    <row r="356" spans="1:9" x14ac:dyDescent="0.35">
      <c r="A356" t="s">
        <v>150</v>
      </c>
      <c r="B356" t="s">
        <v>199</v>
      </c>
      <c r="C356" t="s">
        <v>186</v>
      </c>
      <c r="D356">
        <v>2017</v>
      </c>
      <c r="E356">
        <v>2.1518537819505301</v>
      </c>
      <c r="F356">
        <v>3.139119319610074</v>
      </c>
      <c r="G356">
        <f t="shared" si="5"/>
        <v>0.98726553765954383</v>
      </c>
      <c r="H356">
        <v>0.82120507713586166</v>
      </c>
      <c r="I356" t="s">
        <v>219</v>
      </c>
    </row>
    <row r="357" spans="1:9" x14ac:dyDescent="0.35">
      <c r="A357" t="s">
        <v>150</v>
      </c>
      <c r="B357" t="s">
        <v>200</v>
      </c>
      <c r="C357" t="s">
        <v>188</v>
      </c>
      <c r="D357">
        <v>2017</v>
      </c>
      <c r="E357">
        <v>1.6411721834364681</v>
      </c>
      <c r="F357">
        <v>3.139119319610074</v>
      </c>
      <c r="G357">
        <f t="shared" si="5"/>
        <v>1.4979471361736059</v>
      </c>
      <c r="H357">
        <v>0.82120507713586166</v>
      </c>
      <c r="I357" t="s">
        <v>219</v>
      </c>
    </row>
    <row r="358" spans="1:9" x14ac:dyDescent="0.35">
      <c r="A358" t="s">
        <v>151</v>
      </c>
      <c r="B358" t="s">
        <v>197</v>
      </c>
      <c r="C358" t="s">
        <v>186</v>
      </c>
      <c r="D358">
        <v>2017</v>
      </c>
      <c r="E358">
        <v>2.255443360388365</v>
      </c>
      <c r="F358">
        <v>2.855001546118654</v>
      </c>
      <c r="G358">
        <f t="shared" si="5"/>
        <v>0.59955818573028896</v>
      </c>
      <c r="H358">
        <v>0.76844861224739902</v>
      </c>
      <c r="I358" t="s">
        <v>219</v>
      </c>
    </row>
    <row r="359" spans="1:9" x14ac:dyDescent="0.35">
      <c r="A359" t="s">
        <v>151</v>
      </c>
      <c r="B359" t="s">
        <v>198</v>
      </c>
      <c r="C359" t="s">
        <v>188</v>
      </c>
      <c r="D359">
        <v>2017</v>
      </c>
      <c r="E359">
        <v>2.5049942578537321</v>
      </c>
      <c r="F359">
        <v>2.855001546118654</v>
      </c>
      <c r="G359">
        <f t="shared" si="5"/>
        <v>0.35000728826492189</v>
      </c>
      <c r="H359">
        <v>0.76844861224739902</v>
      </c>
      <c r="I359" t="s">
        <v>219</v>
      </c>
    </row>
    <row r="360" spans="1:9" x14ac:dyDescent="0.35">
      <c r="A360" t="s">
        <v>151</v>
      </c>
      <c r="B360" t="s">
        <v>199</v>
      </c>
      <c r="C360" t="s">
        <v>186</v>
      </c>
      <c r="D360">
        <v>2017</v>
      </c>
      <c r="E360">
        <v>3.068359604619419</v>
      </c>
      <c r="F360">
        <v>2.855001546118654</v>
      </c>
      <c r="G360">
        <f t="shared" si="5"/>
        <v>-0.21335805850076506</v>
      </c>
      <c r="H360">
        <v>0.76844861224739902</v>
      </c>
      <c r="I360" t="s">
        <v>219</v>
      </c>
    </row>
    <row r="361" spans="1:9" x14ac:dyDescent="0.35">
      <c r="A361" t="s">
        <v>151</v>
      </c>
      <c r="B361" t="s">
        <v>200</v>
      </c>
      <c r="C361" t="s">
        <v>188</v>
      </c>
      <c r="D361">
        <v>2017</v>
      </c>
      <c r="E361">
        <v>2.763295099061525</v>
      </c>
      <c r="F361">
        <v>2.855001546118654</v>
      </c>
      <c r="G361">
        <f t="shared" si="5"/>
        <v>9.1706447057128937E-2</v>
      </c>
      <c r="H361">
        <v>0.76844861224739902</v>
      </c>
      <c r="I361" t="s">
        <v>219</v>
      </c>
    </row>
    <row r="362" spans="1:9" x14ac:dyDescent="0.35">
      <c r="A362" t="s">
        <v>152</v>
      </c>
      <c r="B362" t="s">
        <v>197</v>
      </c>
      <c r="C362" t="s">
        <v>186</v>
      </c>
      <c r="D362">
        <v>2017</v>
      </c>
      <c r="E362">
        <v>0.7788253796826794</v>
      </c>
      <c r="F362">
        <v>3.2509193804219478</v>
      </c>
      <c r="G362">
        <f t="shared" si="5"/>
        <v>2.4720940007392684</v>
      </c>
      <c r="H362">
        <v>0.71940483524885424</v>
      </c>
      <c r="I362" t="s">
        <v>219</v>
      </c>
    </row>
    <row r="363" spans="1:9" x14ac:dyDescent="0.35">
      <c r="A363" t="s">
        <v>152</v>
      </c>
      <c r="B363" t="s">
        <v>198</v>
      </c>
      <c r="C363" t="s">
        <v>188</v>
      </c>
      <c r="D363">
        <v>2017</v>
      </c>
      <c r="E363">
        <v>0.72652337554917068</v>
      </c>
      <c r="F363">
        <v>3.2509193804219478</v>
      </c>
      <c r="G363">
        <f t="shared" si="5"/>
        <v>2.5243960048727772</v>
      </c>
      <c r="H363">
        <v>0.71940483524885424</v>
      </c>
      <c r="I363" t="s">
        <v>219</v>
      </c>
    </row>
    <row r="364" spans="1:9" x14ac:dyDescent="0.35">
      <c r="A364" t="s">
        <v>152</v>
      </c>
      <c r="B364" t="s">
        <v>199</v>
      </c>
      <c r="C364" t="s">
        <v>186</v>
      </c>
      <c r="D364">
        <v>2017</v>
      </c>
      <c r="E364">
        <v>3.2999705467780189</v>
      </c>
      <c r="F364">
        <v>3.2509193804219478</v>
      </c>
      <c r="G364">
        <f t="shared" si="5"/>
        <v>-4.9051166356071096E-2</v>
      </c>
      <c r="H364">
        <v>0.71940483524885424</v>
      </c>
      <c r="I364" t="s">
        <v>219</v>
      </c>
    </row>
    <row r="365" spans="1:9" x14ac:dyDescent="0.35">
      <c r="A365" t="s">
        <v>152</v>
      </c>
      <c r="B365" t="s">
        <v>200</v>
      </c>
      <c r="C365" t="s">
        <v>188</v>
      </c>
      <c r="D365">
        <v>2017</v>
      </c>
      <c r="E365">
        <v>1.2981877046543739</v>
      </c>
      <c r="F365">
        <v>3.2509193804219478</v>
      </c>
      <c r="G365">
        <f t="shared" si="5"/>
        <v>1.9527316757675739</v>
      </c>
      <c r="H365">
        <v>0.71940483524885424</v>
      </c>
      <c r="I365" t="s">
        <v>219</v>
      </c>
    </row>
    <row r="366" spans="1:9" x14ac:dyDescent="0.35">
      <c r="A366" t="s">
        <v>153</v>
      </c>
      <c r="B366" t="s">
        <v>197</v>
      </c>
      <c r="C366" t="s">
        <v>186</v>
      </c>
      <c r="D366">
        <v>2017</v>
      </c>
      <c r="E366">
        <v>1.3568331696729889</v>
      </c>
      <c r="F366">
        <v>2.2441414587468929</v>
      </c>
      <c r="G366">
        <f t="shared" si="5"/>
        <v>0.88730828907390391</v>
      </c>
      <c r="H366">
        <v>0.74423388640620014</v>
      </c>
      <c r="I366" t="s">
        <v>219</v>
      </c>
    </row>
    <row r="367" spans="1:9" x14ac:dyDescent="0.35">
      <c r="A367" t="s">
        <v>153</v>
      </c>
      <c r="B367" t="s">
        <v>198</v>
      </c>
      <c r="C367" t="s">
        <v>188</v>
      </c>
      <c r="D367">
        <v>2017</v>
      </c>
      <c r="E367">
        <v>1.686145619472357</v>
      </c>
      <c r="F367">
        <v>2.2441414587468929</v>
      </c>
      <c r="G367">
        <f t="shared" si="5"/>
        <v>0.55799583927453589</v>
      </c>
      <c r="H367">
        <v>0.74423388640620014</v>
      </c>
      <c r="I367" t="s">
        <v>219</v>
      </c>
    </row>
    <row r="368" spans="1:9" x14ac:dyDescent="0.35">
      <c r="A368" t="s">
        <v>153</v>
      </c>
      <c r="B368" t="s">
        <v>199</v>
      </c>
      <c r="C368" t="s">
        <v>186</v>
      </c>
      <c r="D368">
        <v>2017</v>
      </c>
      <c r="E368">
        <v>1.6108305416448809</v>
      </c>
      <c r="F368">
        <v>2.2441414587468929</v>
      </c>
      <c r="G368">
        <f t="shared" si="5"/>
        <v>0.63331091710201193</v>
      </c>
      <c r="H368">
        <v>0.74423388640620014</v>
      </c>
      <c r="I368" t="s">
        <v>219</v>
      </c>
    </row>
    <row r="369" spans="1:9" x14ac:dyDescent="0.35">
      <c r="A369" t="s">
        <v>153</v>
      </c>
      <c r="B369" t="s">
        <v>200</v>
      </c>
      <c r="C369" t="s">
        <v>188</v>
      </c>
      <c r="D369">
        <v>2017</v>
      </c>
      <c r="E369">
        <v>1.353609964652547</v>
      </c>
      <c r="F369">
        <v>2.2441414587468929</v>
      </c>
      <c r="G369">
        <f t="shared" si="5"/>
        <v>0.89053149409434584</v>
      </c>
      <c r="H369">
        <v>0.74423388640620014</v>
      </c>
      <c r="I369" t="s">
        <v>219</v>
      </c>
    </row>
    <row r="370" spans="1:9" x14ac:dyDescent="0.35">
      <c r="A370" t="s">
        <v>156</v>
      </c>
      <c r="B370" t="s">
        <v>197</v>
      </c>
      <c r="C370" t="s">
        <v>186</v>
      </c>
      <c r="D370">
        <v>2017</v>
      </c>
      <c r="E370">
        <v>1.6517530585588249</v>
      </c>
      <c r="F370">
        <v>2.7431906089065579</v>
      </c>
      <c r="G370">
        <f t="shared" si="5"/>
        <v>1.0914375503477329</v>
      </c>
      <c r="H370">
        <v>0.79840954303689304</v>
      </c>
      <c r="I370" t="s">
        <v>219</v>
      </c>
    </row>
    <row r="371" spans="1:9" x14ac:dyDescent="0.35">
      <c r="A371" t="s">
        <v>156</v>
      </c>
      <c r="B371" t="s">
        <v>198</v>
      </c>
      <c r="C371" t="s">
        <v>188</v>
      </c>
      <c r="D371">
        <v>2017</v>
      </c>
      <c r="E371">
        <v>1.9694041267229729</v>
      </c>
      <c r="F371">
        <v>2.7431906089065579</v>
      </c>
      <c r="G371">
        <f t="shared" si="5"/>
        <v>0.77378648218358492</v>
      </c>
      <c r="H371">
        <v>0.79840954303689304</v>
      </c>
      <c r="I371" t="s">
        <v>219</v>
      </c>
    </row>
    <row r="372" spans="1:9" x14ac:dyDescent="0.35">
      <c r="A372" t="s">
        <v>156</v>
      </c>
      <c r="B372" t="s">
        <v>199</v>
      </c>
      <c r="C372" t="s">
        <v>186</v>
      </c>
      <c r="D372">
        <v>2017</v>
      </c>
      <c r="E372">
        <v>3.2081591137887999</v>
      </c>
      <c r="F372">
        <v>2.7431906089065579</v>
      </c>
      <c r="G372">
        <f t="shared" si="5"/>
        <v>-0.46496850488224206</v>
      </c>
      <c r="H372">
        <v>0.79840954303689304</v>
      </c>
      <c r="I372" t="s">
        <v>219</v>
      </c>
    </row>
    <row r="373" spans="1:9" x14ac:dyDescent="0.35">
      <c r="A373" t="s">
        <v>156</v>
      </c>
      <c r="B373" t="s">
        <v>200</v>
      </c>
      <c r="C373" t="s">
        <v>188</v>
      </c>
      <c r="D373">
        <v>2017</v>
      </c>
      <c r="E373">
        <v>2.1108256212513781</v>
      </c>
      <c r="F373">
        <v>2.7431906089065579</v>
      </c>
      <c r="G373">
        <f t="shared" si="5"/>
        <v>0.63236498765517979</v>
      </c>
      <c r="H373">
        <v>0.79840954303689304</v>
      </c>
      <c r="I373" t="s">
        <v>219</v>
      </c>
    </row>
    <row r="374" spans="1:9" x14ac:dyDescent="0.35">
      <c r="A374" t="s">
        <v>148</v>
      </c>
      <c r="B374" t="s">
        <v>199</v>
      </c>
      <c r="C374" t="s">
        <v>186</v>
      </c>
      <c r="D374">
        <v>2018</v>
      </c>
      <c r="E374">
        <v>2.3931358040782502</v>
      </c>
      <c r="F374">
        <v>2.3622453086648898</v>
      </c>
      <c r="G374">
        <f t="shared" si="5"/>
        <v>-3.0890495413360419E-2</v>
      </c>
      <c r="H374">
        <v>0.70974761126512598</v>
      </c>
      <c r="I374" t="s">
        <v>219</v>
      </c>
    </row>
    <row r="375" spans="1:9" x14ac:dyDescent="0.35">
      <c r="A375" t="s">
        <v>148</v>
      </c>
      <c r="B375" t="s">
        <v>200</v>
      </c>
      <c r="C375" t="s">
        <v>188</v>
      </c>
      <c r="D375">
        <v>2018</v>
      </c>
      <c r="E375">
        <v>1.65788346393998</v>
      </c>
      <c r="F375">
        <v>2.3622453086648898</v>
      </c>
      <c r="G375">
        <f t="shared" si="5"/>
        <v>0.70436184472490981</v>
      </c>
      <c r="H375">
        <v>0.70974761126512598</v>
      </c>
      <c r="I375" t="s">
        <v>219</v>
      </c>
    </row>
    <row r="376" spans="1:9" x14ac:dyDescent="0.35">
      <c r="A376" t="s">
        <v>148</v>
      </c>
      <c r="B376" t="s">
        <v>201</v>
      </c>
      <c r="C376" t="s">
        <v>186</v>
      </c>
      <c r="D376">
        <v>2018</v>
      </c>
      <c r="E376">
        <v>2.740700342709967</v>
      </c>
      <c r="F376">
        <v>2.3622453086648898</v>
      </c>
      <c r="G376">
        <f t="shared" si="5"/>
        <v>-0.37845503404507719</v>
      </c>
      <c r="H376">
        <v>0.70974761126512598</v>
      </c>
      <c r="I376" t="s">
        <v>219</v>
      </c>
    </row>
    <row r="377" spans="1:9" x14ac:dyDescent="0.35">
      <c r="A377" t="s">
        <v>148</v>
      </c>
      <c r="B377" t="s">
        <v>202</v>
      </c>
      <c r="C377" t="s">
        <v>188</v>
      </c>
      <c r="D377">
        <v>2018</v>
      </c>
      <c r="E377">
        <v>2.8029630500962628</v>
      </c>
      <c r="F377">
        <v>2.3622453086648898</v>
      </c>
      <c r="G377">
        <f t="shared" si="5"/>
        <v>-0.44071774143137299</v>
      </c>
      <c r="H377">
        <v>0.70974761126512598</v>
      </c>
      <c r="I377" t="s">
        <v>219</v>
      </c>
    </row>
    <row r="378" spans="1:9" x14ac:dyDescent="0.35">
      <c r="A378" t="s">
        <v>149</v>
      </c>
      <c r="B378" t="s">
        <v>199</v>
      </c>
      <c r="C378" t="s">
        <v>186</v>
      </c>
      <c r="D378">
        <v>2018</v>
      </c>
      <c r="E378">
        <v>1.802338911935264</v>
      </c>
      <c r="F378">
        <v>1.8605501927054691</v>
      </c>
      <c r="G378">
        <f t="shared" si="5"/>
        <v>5.8211280770205098E-2</v>
      </c>
      <c r="H378">
        <v>0.87942205352349401</v>
      </c>
      <c r="I378" t="s">
        <v>219</v>
      </c>
    </row>
    <row r="379" spans="1:9" x14ac:dyDescent="0.35">
      <c r="A379" t="s">
        <v>149</v>
      </c>
      <c r="B379" t="s">
        <v>200</v>
      </c>
      <c r="C379" t="s">
        <v>188</v>
      </c>
      <c r="D379">
        <v>2018</v>
      </c>
      <c r="E379">
        <v>1.6830527400463651</v>
      </c>
      <c r="F379">
        <v>1.8605501927054691</v>
      </c>
      <c r="G379">
        <f t="shared" si="5"/>
        <v>0.17749745265910399</v>
      </c>
      <c r="H379">
        <v>0.87942205352349401</v>
      </c>
      <c r="I379" t="s">
        <v>219</v>
      </c>
    </row>
    <row r="380" spans="1:9" x14ac:dyDescent="0.35">
      <c r="A380" t="s">
        <v>149</v>
      </c>
      <c r="B380" t="s">
        <v>201</v>
      </c>
      <c r="C380" t="s">
        <v>186</v>
      </c>
      <c r="D380">
        <v>2018</v>
      </c>
      <c r="E380">
        <v>1.5323838734635939</v>
      </c>
      <c r="F380">
        <v>1.8605501927054691</v>
      </c>
      <c r="G380">
        <f t="shared" si="5"/>
        <v>0.32816631924187512</v>
      </c>
      <c r="H380">
        <v>0.87942205352349401</v>
      </c>
      <c r="I380" t="s">
        <v>219</v>
      </c>
    </row>
    <row r="381" spans="1:9" x14ac:dyDescent="0.35">
      <c r="A381" t="s">
        <v>149</v>
      </c>
      <c r="B381" t="s">
        <v>202</v>
      </c>
      <c r="C381" t="s">
        <v>188</v>
      </c>
      <c r="D381">
        <v>2018</v>
      </c>
      <c r="E381">
        <v>1.8083342533319999</v>
      </c>
      <c r="F381">
        <v>1.8605501927054691</v>
      </c>
      <c r="G381">
        <f t="shared" si="5"/>
        <v>5.2215939373469133E-2</v>
      </c>
      <c r="H381">
        <v>0.87942205352349401</v>
      </c>
      <c r="I381" t="s">
        <v>219</v>
      </c>
    </row>
    <row r="382" spans="1:9" x14ac:dyDescent="0.35">
      <c r="A382" t="s">
        <v>148</v>
      </c>
      <c r="B382" t="s">
        <v>201</v>
      </c>
      <c r="C382" t="s">
        <v>186</v>
      </c>
      <c r="D382">
        <v>2019</v>
      </c>
      <c r="E382">
        <v>1.956993039697497</v>
      </c>
      <c r="F382">
        <v>1.6857084827373969</v>
      </c>
      <c r="G382">
        <f t="shared" si="5"/>
        <v>-0.27128455696010012</v>
      </c>
      <c r="H382">
        <v>0.95570461099392501</v>
      </c>
      <c r="I382" t="s">
        <v>219</v>
      </c>
    </row>
    <row r="383" spans="1:9" x14ac:dyDescent="0.35">
      <c r="A383" t="s">
        <v>148</v>
      </c>
      <c r="B383" t="s">
        <v>202</v>
      </c>
      <c r="C383" t="s">
        <v>188</v>
      </c>
      <c r="D383">
        <v>2019</v>
      </c>
      <c r="E383">
        <v>2.158686474515914</v>
      </c>
      <c r="F383">
        <v>1.6857084827373969</v>
      </c>
      <c r="G383">
        <f t="shared" si="5"/>
        <v>-0.47297799177851707</v>
      </c>
      <c r="H383">
        <v>0.95570461099392501</v>
      </c>
      <c r="I383" t="s">
        <v>219</v>
      </c>
    </row>
    <row r="384" spans="1:9" x14ac:dyDescent="0.35">
      <c r="A384" t="s">
        <v>148</v>
      </c>
      <c r="B384" t="s">
        <v>203</v>
      </c>
      <c r="C384" t="s">
        <v>186</v>
      </c>
      <c r="D384">
        <v>2019</v>
      </c>
      <c r="E384">
        <v>1.548243112232184</v>
      </c>
      <c r="F384">
        <v>1.6857084827373969</v>
      </c>
      <c r="G384">
        <f t="shared" si="5"/>
        <v>0.1374653705052129</v>
      </c>
      <c r="H384">
        <v>0.95570461099392501</v>
      </c>
      <c r="I384" t="s">
        <v>219</v>
      </c>
    </row>
    <row r="385" spans="1:9" x14ac:dyDescent="0.35">
      <c r="A385" t="s">
        <v>148</v>
      </c>
      <c r="B385" t="s">
        <v>204</v>
      </c>
      <c r="C385" t="s">
        <v>188</v>
      </c>
      <c r="D385">
        <v>2019</v>
      </c>
      <c r="E385">
        <v>1.5232710630633359</v>
      </c>
      <c r="F385">
        <v>1.6857084827373969</v>
      </c>
      <c r="G385">
        <f t="shared" si="5"/>
        <v>0.162437419674061</v>
      </c>
      <c r="H385">
        <v>0.95570461099392501</v>
      </c>
      <c r="I385" t="s">
        <v>219</v>
      </c>
    </row>
    <row r="386" spans="1:9" x14ac:dyDescent="0.35">
      <c r="A386" t="s">
        <v>149</v>
      </c>
      <c r="B386" t="s">
        <v>201</v>
      </c>
      <c r="C386" t="s">
        <v>186</v>
      </c>
      <c r="D386">
        <v>2019</v>
      </c>
      <c r="E386">
        <v>1.5152383923937141</v>
      </c>
      <c r="F386">
        <v>2.4135230125478802</v>
      </c>
      <c r="G386">
        <f t="shared" ref="G386:G449" si="6">IF(OR(F386="",E386=""),"",F386-E386)</f>
        <v>0.8982846201541661</v>
      </c>
      <c r="H386">
        <v>0.94798441449834092</v>
      </c>
      <c r="I386" t="s">
        <v>219</v>
      </c>
    </row>
    <row r="387" spans="1:9" x14ac:dyDescent="0.35">
      <c r="A387" t="s">
        <v>149</v>
      </c>
      <c r="B387" t="s">
        <v>202</v>
      </c>
      <c r="C387" t="s">
        <v>188</v>
      </c>
      <c r="D387">
        <v>2019</v>
      </c>
      <c r="E387">
        <v>1.7329380565713759</v>
      </c>
      <c r="F387">
        <v>2.4135230125478802</v>
      </c>
      <c r="G387">
        <f t="shared" si="6"/>
        <v>0.68058495597650426</v>
      </c>
      <c r="H387">
        <v>0.94798441449834092</v>
      </c>
      <c r="I387" t="s">
        <v>219</v>
      </c>
    </row>
    <row r="388" spans="1:9" x14ac:dyDescent="0.35">
      <c r="A388" t="s">
        <v>149</v>
      </c>
      <c r="B388" t="s">
        <v>203</v>
      </c>
      <c r="C388" t="s">
        <v>186</v>
      </c>
      <c r="D388">
        <v>2019</v>
      </c>
      <c r="E388">
        <v>1.136502566631536</v>
      </c>
      <c r="F388">
        <v>2.4135230125478802</v>
      </c>
      <c r="G388">
        <f t="shared" si="6"/>
        <v>1.2770204459163441</v>
      </c>
      <c r="H388">
        <v>0.94798441449834092</v>
      </c>
      <c r="I388" t="s">
        <v>219</v>
      </c>
    </row>
    <row r="389" spans="1:9" x14ac:dyDescent="0.35">
      <c r="A389" t="s">
        <v>149</v>
      </c>
      <c r="B389" t="s">
        <v>204</v>
      </c>
      <c r="C389" t="s">
        <v>188</v>
      </c>
      <c r="D389">
        <v>2019</v>
      </c>
      <c r="E389">
        <v>1.2263795589823929</v>
      </c>
      <c r="F389">
        <v>2.4135230125478802</v>
      </c>
      <c r="G389">
        <f t="shared" si="6"/>
        <v>1.1871434535654872</v>
      </c>
      <c r="H389">
        <v>0.94798441449834092</v>
      </c>
      <c r="I389" t="s">
        <v>219</v>
      </c>
    </row>
    <row r="390" spans="1:9" x14ac:dyDescent="0.35">
      <c r="A390" t="s">
        <v>150</v>
      </c>
      <c r="B390" t="s">
        <v>201</v>
      </c>
      <c r="C390" t="s">
        <v>186</v>
      </c>
      <c r="D390">
        <v>2019</v>
      </c>
      <c r="E390">
        <v>1.837083008004692</v>
      </c>
      <c r="F390">
        <v>1.110244719033926</v>
      </c>
      <c r="G390">
        <f t="shared" si="6"/>
        <v>-0.72683828897076608</v>
      </c>
      <c r="H390">
        <v>0.82793739835477054</v>
      </c>
      <c r="I390" t="s">
        <v>219</v>
      </c>
    </row>
    <row r="391" spans="1:9" x14ac:dyDescent="0.35">
      <c r="A391" t="s">
        <v>150</v>
      </c>
      <c r="B391" t="s">
        <v>202</v>
      </c>
      <c r="C391" t="s">
        <v>188</v>
      </c>
      <c r="D391">
        <v>2019</v>
      </c>
      <c r="E391">
        <v>2.050241516126516</v>
      </c>
      <c r="F391">
        <v>1.110244719033926</v>
      </c>
      <c r="G391">
        <f t="shared" si="6"/>
        <v>-0.93999679709258999</v>
      </c>
      <c r="H391">
        <v>0.82793739835477054</v>
      </c>
      <c r="I391" t="s">
        <v>219</v>
      </c>
    </row>
    <row r="392" spans="1:9" x14ac:dyDescent="0.35">
      <c r="A392" t="s">
        <v>150</v>
      </c>
      <c r="B392" t="s">
        <v>203</v>
      </c>
      <c r="C392" t="s">
        <v>186</v>
      </c>
      <c r="D392">
        <v>2019</v>
      </c>
      <c r="E392">
        <v>0.43652728225691551</v>
      </c>
      <c r="F392">
        <v>1.110244719033926</v>
      </c>
      <c r="G392">
        <f t="shared" si="6"/>
        <v>0.67371743677701046</v>
      </c>
      <c r="H392">
        <v>0.82793739835477054</v>
      </c>
      <c r="I392" t="s">
        <v>219</v>
      </c>
    </row>
    <row r="393" spans="1:9" x14ac:dyDescent="0.35">
      <c r="A393" t="s">
        <v>150</v>
      </c>
      <c r="B393" t="s">
        <v>204</v>
      </c>
      <c r="C393" t="s">
        <v>188</v>
      </c>
      <c r="D393">
        <v>2019</v>
      </c>
      <c r="E393">
        <v>0.54362498919910962</v>
      </c>
      <c r="F393">
        <v>1.110244719033926</v>
      </c>
      <c r="G393">
        <f t="shared" si="6"/>
        <v>0.56661972983481634</v>
      </c>
      <c r="H393">
        <v>0.82793739835477054</v>
      </c>
      <c r="I393" t="s">
        <v>219</v>
      </c>
    </row>
    <row r="394" spans="1:9" x14ac:dyDescent="0.35">
      <c r="A394" t="s">
        <v>151</v>
      </c>
      <c r="B394" t="s">
        <v>201</v>
      </c>
      <c r="C394" t="s">
        <v>186</v>
      </c>
      <c r="D394">
        <v>2019</v>
      </c>
      <c r="E394">
        <v>2.1553608163649152</v>
      </c>
      <c r="F394">
        <v>1.9422910480512949</v>
      </c>
      <c r="G394">
        <f t="shared" si="6"/>
        <v>-0.21306976831362023</v>
      </c>
      <c r="H394">
        <v>0.8375403037033835</v>
      </c>
      <c r="I394" t="s">
        <v>219</v>
      </c>
    </row>
    <row r="395" spans="1:9" x14ac:dyDescent="0.35">
      <c r="A395" t="s">
        <v>151</v>
      </c>
      <c r="B395" t="s">
        <v>202</v>
      </c>
      <c r="C395" t="s">
        <v>188</v>
      </c>
      <c r="D395">
        <v>2019</v>
      </c>
      <c r="E395">
        <v>2.355960635013798</v>
      </c>
      <c r="F395">
        <v>1.9422910480512949</v>
      </c>
      <c r="G395">
        <f t="shared" si="6"/>
        <v>-0.41366958696250311</v>
      </c>
      <c r="H395">
        <v>0.8375403037033835</v>
      </c>
      <c r="I395" t="s">
        <v>219</v>
      </c>
    </row>
    <row r="396" spans="1:9" x14ac:dyDescent="0.35">
      <c r="A396" t="s">
        <v>151</v>
      </c>
      <c r="B396" t="s">
        <v>203</v>
      </c>
      <c r="C396" t="s">
        <v>186</v>
      </c>
      <c r="D396">
        <v>2019</v>
      </c>
      <c r="E396">
        <v>1.870053317687548</v>
      </c>
      <c r="F396">
        <v>1.9422910480512949</v>
      </c>
      <c r="G396">
        <f t="shared" si="6"/>
        <v>7.2237730363746921E-2</v>
      </c>
      <c r="H396">
        <v>0.8375403037033835</v>
      </c>
      <c r="I396" t="s">
        <v>219</v>
      </c>
    </row>
    <row r="397" spans="1:9" x14ac:dyDescent="0.35">
      <c r="A397" t="s">
        <v>151</v>
      </c>
      <c r="B397" t="s">
        <v>204</v>
      </c>
      <c r="C397" t="s">
        <v>188</v>
      </c>
      <c r="D397">
        <v>2019</v>
      </c>
      <c r="E397">
        <v>2.0959399874803002</v>
      </c>
      <c r="F397">
        <v>1.9422910480512949</v>
      </c>
      <c r="G397">
        <f t="shared" si="6"/>
        <v>-0.15364893942900526</v>
      </c>
      <c r="H397">
        <v>0.8375403037033835</v>
      </c>
      <c r="I397" t="s">
        <v>219</v>
      </c>
    </row>
    <row r="398" spans="1:9" x14ac:dyDescent="0.35">
      <c r="A398" t="s">
        <v>152</v>
      </c>
      <c r="B398" t="s">
        <v>201</v>
      </c>
      <c r="C398" t="s">
        <v>186</v>
      </c>
      <c r="D398">
        <v>2019</v>
      </c>
      <c r="E398">
        <v>2.1742555460234851</v>
      </c>
      <c r="F398">
        <v>1.3406806953806429</v>
      </c>
      <c r="G398">
        <f t="shared" si="6"/>
        <v>-0.8335748506428422</v>
      </c>
      <c r="H398">
        <v>0.85330044822257167</v>
      </c>
      <c r="I398" t="s">
        <v>219</v>
      </c>
    </row>
    <row r="399" spans="1:9" x14ac:dyDescent="0.35">
      <c r="A399" t="s">
        <v>152</v>
      </c>
      <c r="B399" t="s">
        <v>202</v>
      </c>
      <c r="C399" t="s">
        <v>188</v>
      </c>
      <c r="D399">
        <v>2019</v>
      </c>
      <c r="E399">
        <v>2.2702366672909808</v>
      </c>
      <c r="F399">
        <v>1.3406806953806429</v>
      </c>
      <c r="G399">
        <f t="shared" si="6"/>
        <v>-0.9295559719103379</v>
      </c>
      <c r="H399">
        <v>0.85330044822257167</v>
      </c>
      <c r="I399" t="s">
        <v>219</v>
      </c>
    </row>
    <row r="400" spans="1:9" x14ac:dyDescent="0.35">
      <c r="A400" t="s">
        <v>152</v>
      </c>
      <c r="B400" t="s">
        <v>203</v>
      </c>
      <c r="C400" t="s">
        <v>186</v>
      </c>
      <c r="D400">
        <v>2019</v>
      </c>
      <c r="E400">
        <v>1.354791564440649</v>
      </c>
      <c r="F400">
        <v>1.3406806953806429</v>
      </c>
      <c r="G400">
        <f t="shared" si="6"/>
        <v>-1.4110869060006026E-2</v>
      </c>
      <c r="H400">
        <v>0.85330044822257167</v>
      </c>
      <c r="I400" t="s">
        <v>219</v>
      </c>
    </row>
    <row r="401" spans="1:9" x14ac:dyDescent="0.35">
      <c r="A401" t="s">
        <v>152</v>
      </c>
      <c r="B401" t="s">
        <v>204</v>
      </c>
      <c r="C401" t="s">
        <v>188</v>
      </c>
      <c r="D401">
        <v>2019</v>
      </c>
      <c r="E401">
        <v>1.638521358484613</v>
      </c>
      <c r="F401">
        <v>1.3406806953806429</v>
      </c>
      <c r="G401">
        <f t="shared" si="6"/>
        <v>-0.29784066310397006</v>
      </c>
      <c r="H401">
        <v>0.85330044822257167</v>
      </c>
      <c r="I401" t="s">
        <v>219</v>
      </c>
    </row>
    <row r="402" spans="1:9" x14ac:dyDescent="0.35">
      <c r="A402" t="s">
        <v>153</v>
      </c>
      <c r="B402" t="s">
        <v>201</v>
      </c>
      <c r="C402" t="s">
        <v>186</v>
      </c>
      <c r="D402">
        <v>2019</v>
      </c>
      <c r="E402">
        <v>1.641202261320762</v>
      </c>
      <c r="F402">
        <v>2.0796189403330492</v>
      </c>
      <c r="G402">
        <f t="shared" si="6"/>
        <v>0.4384166790122872</v>
      </c>
      <c r="H402">
        <v>0.89455061740559294</v>
      </c>
      <c r="I402" t="s">
        <v>219</v>
      </c>
    </row>
    <row r="403" spans="1:9" x14ac:dyDescent="0.35">
      <c r="A403" t="s">
        <v>153</v>
      </c>
      <c r="B403" t="s">
        <v>202</v>
      </c>
      <c r="C403" t="s">
        <v>188</v>
      </c>
      <c r="D403">
        <v>2019</v>
      </c>
      <c r="E403">
        <v>1.837933157898797</v>
      </c>
      <c r="F403">
        <v>2.0796189403330492</v>
      </c>
      <c r="G403">
        <f t="shared" si="6"/>
        <v>0.24168578243425221</v>
      </c>
      <c r="H403">
        <v>0.89455061740559294</v>
      </c>
      <c r="I403" t="s">
        <v>219</v>
      </c>
    </row>
    <row r="404" spans="1:9" x14ac:dyDescent="0.35">
      <c r="A404" t="s">
        <v>153</v>
      </c>
      <c r="B404" t="s">
        <v>203</v>
      </c>
      <c r="C404" t="s">
        <v>186</v>
      </c>
      <c r="D404">
        <v>2019</v>
      </c>
      <c r="E404">
        <v>1.2870082454169649</v>
      </c>
      <c r="F404">
        <v>2.0796189403330492</v>
      </c>
      <c r="G404">
        <f t="shared" si="6"/>
        <v>0.79261069491608427</v>
      </c>
      <c r="H404">
        <v>0.89455061740559294</v>
      </c>
      <c r="I404" t="s">
        <v>219</v>
      </c>
    </row>
    <row r="405" spans="1:9" x14ac:dyDescent="0.35">
      <c r="A405" t="s">
        <v>153</v>
      </c>
      <c r="B405" t="s">
        <v>204</v>
      </c>
      <c r="C405" t="s">
        <v>188</v>
      </c>
      <c r="D405">
        <v>2019</v>
      </c>
      <c r="E405">
        <v>1.333589129915191</v>
      </c>
      <c r="F405">
        <v>2.0796189403330492</v>
      </c>
      <c r="G405">
        <f t="shared" si="6"/>
        <v>0.74602981041785821</v>
      </c>
      <c r="H405">
        <v>0.89455061740559294</v>
      </c>
      <c r="I405" t="s">
        <v>219</v>
      </c>
    </row>
    <row r="406" spans="1:9" x14ac:dyDescent="0.35">
      <c r="A406" t="s">
        <v>154</v>
      </c>
      <c r="B406" t="s">
        <v>201</v>
      </c>
      <c r="C406" t="s">
        <v>186</v>
      </c>
      <c r="D406">
        <v>2019</v>
      </c>
      <c r="E406">
        <v>4.5299756937161373</v>
      </c>
      <c r="F406">
        <v>4.8237638263446936</v>
      </c>
      <c r="G406">
        <f t="shared" si="6"/>
        <v>0.2937881326285563</v>
      </c>
      <c r="H406">
        <v>0.79719383190250992</v>
      </c>
      <c r="I406" t="s">
        <v>219</v>
      </c>
    </row>
    <row r="407" spans="1:9" x14ac:dyDescent="0.35">
      <c r="A407" t="s">
        <v>154</v>
      </c>
      <c r="B407" t="s">
        <v>202</v>
      </c>
      <c r="C407" t="s">
        <v>188</v>
      </c>
      <c r="D407">
        <v>2019</v>
      </c>
      <c r="E407">
        <v>4.058674421459818</v>
      </c>
      <c r="F407">
        <v>4.8237638263446936</v>
      </c>
      <c r="G407">
        <f t="shared" si="6"/>
        <v>0.76508940488487553</v>
      </c>
      <c r="H407">
        <v>0.79719383190250992</v>
      </c>
      <c r="I407" t="s">
        <v>219</v>
      </c>
    </row>
    <row r="408" spans="1:9" x14ac:dyDescent="0.35">
      <c r="A408" t="s">
        <v>154</v>
      </c>
      <c r="B408" t="s">
        <v>203</v>
      </c>
      <c r="C408" t="s">
        <v>186</v>
      </c>
      <c r="D408">
        <v>2019</v>
      </c>
      <c r="E408">
        <v>5.6355935792373302</v>
      </c>
      <c r="F408">
        <v>4.8237638263446936</v>
      </c>
      <c r="G408">
        <f t="shared" si="6"/>
        <v>-0.81182975289263659</v>
      </c>
      <c r="H408">
        <v>0.79719383190250992</v>
      </c>
      <c r="I408" t="s">
        <v>219</v>
      </c>
    </row>
    <row r="409" spans="1:9" x14ac:dyDescent="0.35">
      <c r="A409" t="s">
        <v>154</v>
      </c>
      <c r="B409" t="s">
        <v>204</v>
      </c>
      <c r="C409" t="s">
        <v>188</v>
      </c>
      <c r="D409">
        <v>2019</v>
      </c>
      <c r="E409">
        <v>3.759569376747196</v>
      </c>
      <c r="F409">
        <v>4.8237638263446936</v>
      </c>
      <c r="G409">
        <f t="shared" si="6"/>
        <v>1.0641944495974975</v>
      </c>
      <c r="H409">
        <v>0.79719383190250992</v>
      </c>
      <c r="I409" t="s">
        <v>219</v>
      </c>
    </row>
    <row r="410" spans="1:9" x14ac:dyDescent="0.35">
      <c r="A410" t="s">
        <v>155</v>
      </c>
      <c r="B410" t="s">
        <v>201</v>
      </c>
      <c r="C410" t="s">
        <v>186</v>
      </c>
      <c r="D410">
        <v>2019</v>
      </c>
      <c r="E410">
        <v>1.1508168253350211</v>
      </c>
      <c r="F410">
        <v>0.41751152968335331</v>
      </c>
      <c r="G410">
        <f t="shared" si="6"/>
        <v>-0.73330529565166769</v>
      </c>
      <c r="H410">
        <v>0.91222891503210513</v>
      </c>
      <c r="I410" t="s">
        <v>219</v>
      </c>
    </row>
    <row r="411" spans="1:9" x14ac:dyDescent="0.35">
      <c r="A411" t="s">
        <v>155</v>
      </c>
      <c r="B411" t="s">
        <v>202</v>
      </c>
      <c r="C411" t="s">
        <v>188</v>
      </c>
      <c r="D411">
        <v>2019</v>
      </c>
      <c r="E411">
        <v>1.208894526316961</v>
      </c>
      <c r="F411">
        <v>0.41751152968335331</v>
      </c>
      <c r="G411">
        <f t="shared" si="6"/>
        <v>-0.79138299663360767</v>
      </c>
      <c r="H411">
        <v>0.91222891503210513</v>
      </c>
      <c r="I411" t="s">
        <v>219</v>
      </c>
    </row>
    <row r="412" spans="1:9" x14ac:dyDescent="0.35">
      <c r="A412" t="s">
        <v>155</v>
      </c>
      <c r="B412" t="s">
        <v>203</v>
      </c>
      <c r="C412" t="s">
        <v>186</v>
      </c>
      <c r="D412">
        <v>2019</v>
      </c>
      <c r="E412">
        <v>0.1046834039854172</v>
      </c>
      <c r="F412">
        <v>0.41751152968335331</v>
      </c>
      <c r="G412">
        <f t="shared" si="6"/>
        <v>0.31282812569793611</v>
      </c>
      <c r="H412">
        <v>0.91222891503210513</v>
      </c>
      <c r="I412" t="s">
        <v>219</v>
      </c>
    </row>
    <row r="413" spans="1:9" x14ac:dyDescent="0.35">
      <c r="A413" t="s">
        <v>155</v>
      </c>
      <c r="B413" t="s">
        <v>204</v>
      </c>
      <c r="C413" t="s">
        <v>188</v>
      </c>
      <c r="D413">
        <v>2019</v>
      </c>
      <c r="E413">
        <v>0.1006276066420453</v>
      </c>
      <c r="F413">
        <v>0.41751152968335331</v>
      </c>
      <c r="G413">
        <f t="shared" si="6"/>
        <v>0.31688392304130802</v>
      </c>
      <c r="H413">
        <v>0.91222891503210513</v>
      </c>
      <c r="I413" t="s">
        <v>219</v>
      </c>
    </row>
    <row r="414" spans="1:9" x14ac:dyDescent="0.35">
      <c r="A414" t="s">
        <v>156</v>
      </c>
      <c r="B414" t="s">
        <v>201</v>
      </c>
      <c r="C414" t="s">
        <v>186</v>
      </c>
      <c r="D414">
        <v>2019</v>
      </c>
      <c r="E414">
        <v>2.3973855170303038</v>
      </c>
      <c r="F414">
        <v>2.2687921571426761</v>
      </c>
      <c r="G414">
        <f t="shared" si="6"/>
        <v>-0.12859335988762766</v>
      </c>
      <c r="H414">
        <v>0.87784580819211311</v>
      </c>
      <c r="I414" t="s">
        <v>219</v>
      </c>
    </row>
    <row r="415" spans="1:9" x14ac:dyDescent="0.35">
      <c r="A415" t="s">
        <v>156</v>
      </c>
      <c r="B415" t="s">
        <v>202</v>
      </c>
      <c r="C415" t="s">
        <v>188</v>
      </c>
      <c r="D415">
        <v>2019</v>
      </c>
      <c r="E415">
        <v>2.5903398154754731</v>
      </c>
      <c r="F415">
        <v>2.2687921571426761</v>
      </c>
      <c r="G415">
        <f t="shared" si="6"/>
        <v>-0.32154765833279697</v>
      </c>
      <c r="H415">
        <v>0.87784580819211311</v>
      </c>
      <c r="I415" t="s">
        <v>219</v>
      </c>
    </row>
    <row r="416" spans="1:9" x14ac:dyDescent="0.35">
      <c r="A416" t="s">
        <v>156</v>
      </c>
      <c r="B416" t="s">
        <v>203</v>
      </c>
      <c r="C416" t="s">
        <v>186</v>
      </c>
      <c r="D416">
        <v>2019</v>
      </c>
      <c r="E416">
        <v>1.699934171052897</v>
      </c>
      <c r="F416">
        <v>2.2687921571426761</v>
      </c>
      <c r="G416">
        <f t="shared" si="6"/>
        <v>0.56885798608977911</v>
      </c>
      <c r="H416">
        <v>0.87784580819211311</v>
      </c>
      <c r="I416" t="s">
        <v>219</v>
      </c>
    </row>
    <row r="417" spans="1:9" x14ac:dyDescent="0.35">
      <c r="A417" t="s">
        <v>156</v>
      </c>
      <c r="B417" t="s">
        <v>204</v>
      </c>
      <c r="C417" t="s">
        <v>188</v>
      </c>
      <c r="D417">
        <v>2019</v>
      </c>
      <c r="E417">
        <v>1.627911133653104</v>
      </c>
      <c r="F417">
        <v>2.2687921571426761</v>
      </c>
      <c r="G417">
        <f t="shared" si="6"/>
        <v>0.6408810234895721</v>
      </c>
      <c r="H417">
        <v>0.87784580819211311</v>
      </c>
      <c r="I417" t="s">
        <v>219</v>
      </c>
    </row>
    <row r="418" spans="1:9" x14ac:dyDescent="0.35">
      <c r="A418" t="s">
        <v>157</v>
      </c>
      <c r="B418" t="s">
        <v>201</v>
      </c>
      <c r="C418" t="s">
        <v>186</v>
      </c>
      <c r="D418">
        <v>2019</v>
      </c>
      <c r="E418">
        <v>1.839454993980616</v>
      </c>
      <c r="F418">
        <v>2.7086922955372188</v>
      </c>
      <c r="G418">
        <f t="shared" si="6"/>
        <v>0.86923730155660284</v>
      </c>
      <c r="H418">
        <v>0.8963180548310522</v>
      </c>
      <c r="I418" t="s">
        <v>219</v>
      </c>
    </row>
    <row r="419" spans="1:9" x14ac:dyDescent="0.35">
      <c r="A419" t="s">
        <v>157</v>
      </c>
      <c r="B419" t="s">
        <v>202</v>
      </c>
      <c r="C419" t="s">
        <v>188</v>
      </c>
      <c r="D419">
        <v>2019</v>
      </c>
      <c r="E419">
        <v>2.0372674050813671</v>
      </c>
      <c r="F419">
        <v>2.7086922955372188</v>
      </c>
      <c r="G419">
        <f t="shared" si="6"/>
        <v>0.67142489045585174</v>
      </c>
      <c r="H419">
        <v>0.8963180548310522</v>
      </c>
      <c r="I419" t="s">
        <v>219</v>
      </c>
    </row>
    <row r="420" spans="1:9" x14ac:dyDescent="0.35">
      <c r="A420" t="s">
        <v>157</v>
      </c>
      <c r="B420" t="s">
        <v>203</v>
      </c>
      <c r="C420" t="s">
        <v>186</v>
      </c>
      <c r="D420">
        <v>2019</v>
      </c>
      <c r="E420">
        <v>1.950475273387009</v>
      </c>
      <c r="F420">
        <v>2.7086922955372188</v>
      </c>
      <c r="G420">
        <f t="shared" si="6"/>
        <v>0.75821702215020981</v>
      </c>
      <c r="H420">
        <v>0.8963180548310522</v>
      </c>
      <c r="I420" t="s">
        <v>219</v>
      </c>
    </row>
    <row r="421" spans="1:9" x14ac:dyDescent="0.35">
      <c r="A421" t="s">
        <v>157</v>
      </c>
      <c r="B421" t="s">
        <v>204</v>
      </c>
      <c r="C421" t="s">
        <v>188</v>
      </c>
      <c r="D421">
        <v>2019</v>
      </c>
      <c r="E421">
        <v>1.672451894689297</v>
      </c>
      <c r="F421">
        <v>2.7086922955372188</v>
      </c>
      <c r="G421">
        <f t="shared" si="6"/>
        <v>1.0362404008479218</v>
      </c>
      <c r="H421">
        <v>0.8963180548310522</v>
      </c>
      <c r="I421" t="s">
        <v>219</v>
      </c>
    </row>
    <row r="422" spans="1:9" x14ac:dyDescent="0.35">
      <c r="A422" t="s">
        <v>148</v>
      </c>
      <c r="B422" t="s">
        <v>203</v>
      </c>
      <c r="C422" t="s">
        <v>186</v>
      </c>
      <c r="D422">
        <v>2020</v>
      </c>
      <c r="E422">
        <v>1.3947816095145389</v>
      </c>
      <c r="F422">
        <v>-6.5900132771165296</v>
      </c>
      <c r="G422">
        <f t="shared" si="6"/>
        <v>-7.9847948866310681</v>
      </c>
      <c r="H422">
        <v>0.91541797612301412</v>
      </c>
      <c r="I422" t="s">
        <v>219</v>
      </c>
    </row>
    <row r="423" spans="1:9" x14ac:dyDescent="0.35">
      <c r="A423" t="s">
        <v>148</v>
      </c>
      <c r="B423" t="s">
        <v>204</v>
      </c>
      <c r="C423" t="s">
        <v>188</v>
      </c>
      <c r="D423">
        <v>2020</v>
      </c>
      <c r="E423">
        <v>1.6306467331163921</v>
      </c>
      <c r="F423">
        <v>-6.5900132771165296</v>
      </c>
      <c r="G423">
        <f t="shared" si="6"/>
        <v>-8.2206600102329226</v>
      </c>
      <c r="H423">
        <v>0.91541797612301412</v>
      </c>
      <c r="I423" t="s">
        <v>219</v>
      </c>
    </row>
    <row r="424" spans="1:9" x14ac:dyDescent="0.35">
      <c r="A424" t="s">
        <v>148</v>
      </c>
      <c r="B424" t="s">
        <v>205</v>
      </c>
      <c r="C424" t="s">
        <v>186</v>
      </c>
      <c r="D424">
        <v>2020</v>
      </c>
      <c r="E424">
        <v>-7.0511951651758391</v>
      </c>
      <c r="F424">
        <v>-6.5900132771165296</v>
      </c>
      <c r="G424">
        <f t="shared" si="6"/>
        <v>0.46118188805930949</v>
      </c>
      <c r="H424">
        <v>0.91541797612301412</v>
      </c>
      <c r="I424" t="s">
        <v>219</v>
      </c>
    </row>
    <row r="425" spans="1:9" x14ac:dyDescent="0.35">
      <c r="A425" t="s">
        <v>148</v>
      </c>
      <c r="B425" t="s">
        <v>206</v>
      </c>
      <c r="C425" t="s">
        <v>188</v>
      </c>
      <c r="D425">
        <v>2020</v>
      </c>
      <c r="E425">
        <v>-5.5131277655310118</v>
      </c>
      <c r="F425">
        <v>-6.5900132771165296</v>
      </c>
      <c r="G425">
        <f t="shared" si="6"/>
        <v>-1.0768855115855178</v>
      </c>
      <c r="H425">
        <v>0.91541797612301412</v>
      </c>
      <c r="I425" t="s">
        <v>219</v>
      </c>
    </row>
    <row r="426" spans="1:9" x14ac:dyDescent="0.35">
      <c r="A426" t="s">
        <v>149</v>
      </c>
      <c r="B426" t="s">
        <v>203</v>
      </c>
      <c r="C426" t="s">
        <v>186</v>
      </c>
      <c r="D426">
        <v>2020</v>
      </c>
      <c r="E426">
        <v>0.96034482213216421</v>
      </c>
      <c r="F426">
        <v>-4.9116764965584894</v>
      </c>
      <c r="G426">
        <f t="shared" si="6"/>
        <v>-5.8720213186906536</v>
      </c>
      <c r="H426">
        <v>0.94497516890248479</v>
      </c>
      <c r="I426" t="s">
        <v>219</v>
      </c>
    </row>
    <row r="427" spans="1:9" x14ac:dyDescent="0.35">
      <c r="A427" t="s">
        <v>149</v>
      </c>
      <c r="B427" t="s">
        <v>204</v>
      </c>
      <c r="C427" t="s">
        <v>188</v>
      </c>
      <c r="D427">
        <v>2020</v>
      </c>
      <c r="E427">
        <v>1.199077085455502</v>
      </c>
      <c r="F427">
        <v>-4.9116764965584894</v>
      </c>
      <c r="G427">
        <f t="shared" si="6"/>
        <v>-6.1107535820139915</v>
      </c>
      <c r="H427">
        <v>0.94497516890248479</v>
      </c>
      <c r="I427" t="s">
        <v>219</v>
      </c>
    </row>
    <row r="428" spans="1:9" x14ac:dyDescent="0.35">
      <c r="A428" t="s">
        <v>149</v>
      </c>
      <c r="B428" t="s">
        <v>205</v>
      </c>
      <c r="C428" t="s">
        <v>186</v>
      </c>
      <c r="D428">
        <v>2020</v>
      </c>
      <c r="E428">
        <v>-8.420158667688538</v>
      </c>
      <c r="F428">
        <v>-4.9116764965584894</v>
      </c>
      <c r="G428">
        <f t="shared" si="6"/>
        <v>3.5084821711300487</v>
      </c>
      <c r="H428">
        <v>0.94497516890248479</v>
      </c>
      <c r="I428" t="s">
        <v>219</v>
      </c>
    </row>
    <row r="429" spans="1:9" x14ac:dyDescent="0.35">
      <c r="A429" t="s">
        <v>149</v>
      </c>
      <c r="B429" t="s">
        <v>206</v>
      </c>
      <c r="C429" t="s">
        <v>188</v>
      </c>
      <c r="D429">
        <v>2020</v>
      </c>
      <c r="E429">
        <v>-7.1575995247655024</v>
      </c>
      <c r="F429">
        <v>-4.9116764965584894</v>
      </c>
      <c r="G429">
        <f t="shared" si="6"/>
        <v>2.2459230282070131</v>
      </c>
      <c r="H429">
        <v>0.94497516890248479</v>
      </c>
      <c r="I429" t="s">
        <v>219</v>
      </c>
    </row>
    <row r="430" spans="1:9" x14ac:dyDescent="0.35">
      <c r="A430" t="s">
        <v>150</v>
      </c>
      <c r="B430" t="s">
        <v>203</v>
      </c>
      <c r="C430" t="s">
        <v>186</v>
      </c>
      <c r="D430">
        <v>2020</v>
      </c>
      <c r="E430">
        <v>1.0098419735112829</v>
      </c>
      <c r="F430">
        <v>-4.5019012679871278</v>
      </c>
      <c r="G430">
        <f t="shared" si="6"/>
        <v>-5.5117432414984107</v>
      </c>
      <c r="H430">
        <v>0.93883988584513833</v>
      </c>
      <c r="I430" t="s">
        <v>219</v>
      </c>
    </row>
    <row r="431" spans="1:9" x14ac:dyDescent="0.35">
      <c r="A431" t="s">
        <v>150</v>
      </c>
      <c r="B431" t="s">
        <v>204</v>
      </c>
      <c r="C431" t="s">
        <v>188</v>
      </c>
      <c r="D431">
        <v>2020</v>
      </c>
      <c r="E431">
        <v>1.5458815393741829</v>
      </c>
      <c r="F431">
        <v>-4.5019012679871278</v>
      </c>
      <c r="G431">
        <f t="shared" si="6"/>
        <v>-6.0477828073613109</v>
      </c>
      <c r="H431">
        <v>0.93883988584513833</v>
      </c>
      <c r="I431" t="s">
        <v>219</v>
      </c>
    </row>
    <row r="432" spans="1:9" x14ac:dyDescent="0.35">
      <c r="A432" t="s">
        <v>150</v>
      </c>
      <c r="B432" t="s">
        <v>205</v>
      </c>
      <c r="C432" t="s">
        <v>186</v>
      </c>
      <c r="D432">
        <v>2020</v>
      </c>
      <c r="E432">
        <v>-5.5682040725027582</v>
      </c>
      <c r="F432">
        <v>-4.5019012679871278</v>
      </c>
      <c r="G432">
        <f t="shared" si="6"/>
        <v>1.0663028045156304</v>
      </c>
      <c r="H432">
        <v>0.93883988584513833</v>
      </c>
      <c r="I432" t="s">
        <v>219</v>
      </c>
    </row>
    <row r="433" spans="1:9" x14ac:dyDescent="0.35">
      <c r="A433" t="s">
        <v>150</v>
      </c>
      <c r="B433" t="s">
        <v>206</v>
      </c>
      <c r="C433" t="s">
        <v>188</v>
      </c>
      <c r="D433">
        <v>2020</v>
      </c>
      <c r="E433">
        <v>-6.4695771848944261</v>
      </c>
      <c r="F433">
        <v>-4.5019012679871278</v>
      </c>
      <c r="G433">
        <f t="shared" si="6"/>
        <v>1.9676759169072984</v>
      </c>
      <c r="H433">
        <v>0.93883988584513833</v>
      </c>
      <c r="I433" t="s">
        <v>219</v>
      </c>
    </row>
    <row r="434" spans="1:9" x14ac:dyDescent="0.35">
      <c r="A434" t="s">
        <v>151</v>
      </c>
      <c r="B434" t="s">
        <v>203</v>
      </c>
      <c r="C434" t="s">
        <v>186</v>
      </c>
      <c r="D434">
        <v>2020</v>
      </c>
      <c r="E434">
        <v>1.490576223487361</v>
      </c>
      <c r="F434">
        <v>-11.58616521695834</v>
      </c>
      <c r="G434">
        <f t="shared" si="6"/>
        <v>-13.076741440445701</v>
      </c>
      <c r="H434">
        <v>0.86710493358213747</v>
      </c>
      <c r="I434" t="s">
        <v>219</v>
      </c>
    </row>
    <row r="435" spans="1:9" x14ac:dyDescent="0.35">
      <c r="A435" t="s">
        <v>151</v>
      </c>
      <c r="B435" t="s">
        <v>204</v>
      </c>
      <c r="C435" t="s">
        <v>188</v>
      </c>
      <c r="D435">
        <v>2020</v>
      </c>
      <c r="E435">
        <v>1.863359760106897</v>
      </c>
      <c r="F435">
        <v>-11.58616521695834</v>
      </c>
      <c r="G435">
        <f t="shared" si="6"/>
        <v>-13.449524977065238</v>
      </c>
      <c r="H435">
        <v>0.86710493358213747</v>
      </c>
      <c r="I435" t="s">
        <v>219</v>
      </c>
    </row>
    <row r="436" spans="1:9" x14ac:dyDescent="0.35">
      <c r="A436" t="s">
        <v>151</v>
      </c>
      <c r="B436" t="s">
        <v>205</v>
      </c>
      <c r="C436" t="s">
        <v>186</v>
      </c>
      <c r="D436">
        <v>2020</v>
      </c>
      <c r="E436">
        <v>-12.410533977614319</v>
      </c>
      <c r="F436">
        <v>-11.58616521695834</v>
      </c>
      <c r="G436">
        <f t="shared" si="6"/>
        <v>0.82436876065597886</v>
      </c>
      <c r="H436">
        <v>0.86710493358213747</v>
      </c>
      <c r="I436" t="s">
        <v>219</v>
      </c>
    </row>
    <row r="437" spans="1:9" x14ac:dyDescent="0.35">
      <c r="A437" t="s">
        <v>151</v>
      </c>
      <c r="B437" t="s">
        <v>206</v>
      </c>
      <c r="C437" t="s">
        <v>188</v>
      </c>
      <c r="D437">
        <v>2020</v>
      </c>
      <c r="E437">
        <v>-9.3843459766278272</v>
      </c>
      <c r="F437">
        <v>-11.58616521695834</v>
      </c>
      <c r="G437">
        <f t="shared" si="6"/>
        <v>-2.2018192403305132</v>
      </c>
      <c r="H437">
        <v>0.86710493358213747</v>
      </c>
      <c r="I437" t="s">
        <v>219</v>
      </c>
    </row>
    <row r="438" spans="1:9" x14ac:dyDescent="0.35">
      <c r="A438" t="s">
        <v>152</v>
      </c>
      <c r="B438" t="s">
        <v>203</v>
      </c>
      <c r="C438" t="s">
        <v>186</v>
      </c>
      <c r="D438">
        <v>2020</v>
      </c>
      <c r="E438">
        <v>1.1013866566023991</v>
      </c>
      <c r="F438">
        <v>-2.5216639551613449</v>
      </c>
      <c r="G438">
        <f t="shared" si="6"/>
        <v>-3.6230506117637438</v>
      </c>
      <c r="H438">
        <v>0.9601184888395623</v>
      </c>
      <c r="I438" t="s">
        <v>219</v>
      </c>
    </row>
    <row r="439" spans="1:9" x14ac:dyDescent="0.35">
      <c r="A439" t="s">
        <v>152</v>
      </c>
      <c r="B439" t="s">
        <v>204</v>
      </c>
      <c r="C439" t="s">
        <v>188</v>
      </c>
      <c r="D439">
        <v>2020</v>
      </c>
      <c r="E439">
        <v>1.1658655715774511</v>
      </c>
      <c r="F439">
        <v>-2.5216639551613449</v>
      </c>
      <c r="G439">
        <f t="shared" si="6"/>
        <v>-3.6875295267387962</v>
      </c>
      <c r="H439">
        <v>0.9601184888395623</v>
      </c>
      <c r="I439" t="s">
        <v>219</v>
      </c>
    </row>
    <row r="440" spans="1:9" x14ac:dyDescent="0.35">
      <c r="A440" t="s">
        <v>152</v>
      </c>
      <c r="B440" t="s">
        <v>205</v>
      </c>
      <c r="C440" t="s">
        <v>186</v>
      </c>
      <c r="D440">
        <v>2020</v>
      </c>
      <c r="E440">
        <v>-4.2712767573150012</v>
      </c>
      <c r="F440">
        <v>-2.5216639551613449</v>
      </c>
      <c r="G440">
        <f t="shared" si="6"/>
        <v>1.7496128021536563</v>
      </c>
      <c r="H440">
        <v>0.9601184888395623</v>
      </c>
      <c r="I440" t="s">
        <v>219</v>
      </c>
    </row>
    <row r="441" spans="1:9" x14ac:dyDescent="0.35">
      <c r="A441" t="s">
        <v>152</v>
      </c>
      <c r="B441" t="s">
        <v>206</v>
      </c>
      <c r="C441" t="s">
        <v>188</v>
      </c>
      <c r="D441">
        <v>2020</v>
      </c>
      <c r="E441">
        <v>-6.3340086382144829</v>
      </c>
      <c r="F441">
        <v>-2.5216639551613449</v>
      </c>
      <c r="G441">
        <f t="shared" si="6"/>
        <v>3.812344683053138</v>
      </c>
      <c r="H441">
        <v>0.9601184888395623</v>
      </c>
      <c r="I441" t="s">
        <v>219</v>
      </c>
    </row>
    <row r="442" spans="1:9" x14ac:dyDescent="0.35">
      <c r="A442" t="s">
        <v>153</v>
      </c>
      <c r="B442" t="s">
        <v>203</v>
      </c>
      <c r="C442" t="s">
        <v>186</v>
      </c>
      <c r="D442">
        <v>2020</v>
      </c>
      <c r="E442">
        <v>1.285387661815784</v>
      </c>
      <c r="F442">
        <v>-7.9120138942178206</v>
      </c>
      <c r="G442">
        <f t="shared" si="6"/>
        <v>-9.1974015560336042</v>
      </c>
      <c r="H442">
        <v>0.92712779855354743</v>
      </c>
      <c r="I442" t="s">
        <v>219</v>
      </c>
    </row>
    <row r="443" spans="1:9" x14ac:dyDescent="0.35">
      <c r="A443" t="s">
        <v>153</v>
      </c>
      <c r="B443" t="s">
        <v>204</v>
      </c>
      <c r="C443" t="s">
        <v>188</v>
      </c>
      <c r="D443">
        <v>2020</v>
      </c>
      <c r="E443">
        <v>1.503749975943047</v>
      </c>
      <c r="F443">
        <v>-7.9120138942178206</v>
      </c>
      <c r="G443">
        <f t="shared" si="6"/>
        <v>-9.4157638701608679</v>
      </c>
      <c r="H443">
        <v>0.92712779855354743</v>
      </c>
      <c r="I443" t="s">
        <v>219</v>
      </c>
    </row>
    <row r="444" spans="1:9" x14ac:dyDescent="0.35">
      <c r="A444" t="s">
        <v>153</v>
      </c>
      <c r="B444" t="s">
        <v>205</v>
      </c>
      <c r="C444" t="s">
        <v>186</v>
      </c>
      <c r="D444">
        <v>2020</v>
      </c>
      <c r="E444">
        <v>-9.3511426009976422</v>
      </c>
      <c r="F444">
        <v>-7.9120138942178206</v>
      </c>
      <c r="G444">
        <f t="shared" si="6"/>
        <v>1.4391287067798215</v>
      </c>
      <c r="H444">
        <v>0.92712779855354743</v>
      </c>
      <c r="I444" t="s">
        <v>219</v>
      </c>
    </row>
    <row r="445" spans="1:9" x14ac:dyDescent="0.35">
      <c r="A445" t="s">
        <v>153</v>
      </c>
      <c r="B445" t="s">
        <v>206</v>
      </c>
      <c r="C445" t="s">
        <v>188</v>
      </c>
      <c r="D445">
        <v>2020</v>
      </c>
      <c r="E445">
        <v>-8.2482980854368328</v>
      </c>
      <c r="F445">
        <v>-7.9120138942178206</v>
      </c>
      <c r="G445">
        <f t="shared" si="6"/>
        <v>0.33628419121901221</v>
      </c>
      <c r="H445">
        <v>0.92712779855354743</v>
      </c>
      <c r="I445" t="s">
        <v>219</v>
      </c>
    </row>
    <row r="446" spans="1:9" x14ac:dyDescent="0.35">
      <c r="A446" t="s">
        <v>154</v>
      </c>
      <c r="B446" t="s">
        <v>203</v>
      </c>
      <c r="C446" t="s">
        <v>186</v>
      </c>
      <c r="D446">
        <v>2020</v>
      </c>
      <c r="E446">
        <v>3.528571869780794</v>
      </c>
      <c r="F446">
        <v>6.9863814303713827</v>
      </c>
      <c r="G446">
        <f t="shared" si="6"/>
        <v>3.4578095605905887</v>
      </c>
      <c r="H446">
        <v>0.95435812659996266</v>
      </c>
      <c r="I446" t="s">
        <v>219</v>
      </c>
    </row>
    <row r="447" spans="1:9" x14ac:dyDescent="0.35">
      <c r="A447" t="s">
        <v>154</v>
      </c>
      <c r="B447" t="s">
        <v>204</v>
      </c>
      <c r="C447" t="s">
        <v>188</v>
      </c>
      <c r="D447">
        <v>2020</v>
      </c>
      <c r="E447">
        <v>3.3676156234285992</v>
      </c>
      <c r="F447">
        <v>6.9863814303713827</v>
      </c>
      <c r="G447">
        <f t="shared" si="6"/>
        <v>3.6187658069427835</v>
      </c>
      <c r="H447">
        <v>0.95435812659996266</v>
      </c>
      <c r="I447" t="s">
        <v>219</v>
      </c>
    </row>
    <row r="448" spans="1:9" x14ac:dyDescent="0.35">
      <c r="A448" t="s">
        <v>154</v>
      </c>
      <c r="B448" t="s">
        <v>205</v>
      </c>
      <c r="C448" t="s">
        <v>186</v>
      </c>
      <c r="D448">
        <v>2020</v>
      </c>
      <c r="E448">
        <v>-2.3373996171914708</v>
      </c>
      <c r="F448">
        <v>6.9863814303713827</v>
      </c>
      <c r="G448">
        <f t="shared" si="6"/>
        <v>9.3237810475628535</v>
      </c>
      <c r="H448">
        <v>0.95435812659996266</v>
      </c>
      <c r="I448" t="s">
        <v>219</v>
      </c>
    </row>
    <row r="449" spans="1:9" x14ac:dyDescent="0.35">
      <c r="A449" t="s">
        <v>154</v>
      </c>
      <c r="B449" t="s">
        <v>206</v>
      </c>
      <c r="C449" t="s">
        <v>188</v>
      </c>
      <c r="D449">
        <v>2020</v>
      </c>
      <c r="E449">
        <v>-7.9470480138547073</v>
      </c>
      <c r="F449">
        <v>6.9863814303713827</v>
      </c>
      <c r="G449">
        <f t="shared" si="6"/>
        <v>14.933429444226089</v>
      </c>
      <c r="H449">
        <v>0.95435812659996266</v>
      </c>
      <c r="I449" t="s">
        <v>219</v>
      </c>
    </row>
    <row r="450" spans="1:9" x14ac:dyDescent="0.35">
      <c r="A450" t="s">
        <v>155</v>
      </c>
      <c r="B450" t="s">
        <v>203</v>
      </c>
      <c r="C450" t="s">
        <v>186</v>
      </c>
      <c r="D450">
        <v>2020</v>
      </c>
      <c r="E450">
        <v>0.43236292909316631</v>
      </c>
      <c r="F450">
        <v>-9.3783767522421471</v>
      </c>
      <c r="G450">
        <f t="shared" ref="G450:G513" si="7">IF(OR(F450="",E450=""),"",F450-E450)</f>
        <v>-9.8107396813353134</v>
      </c>
      <c r="H450">
        <v>0.93164971955174003</v>
      </c>
      <c r="I450" t="s">
        <v>219</v>
      </c>
    </row>
    <row r="451" spans="1:9" x14ac:dyDescent="0.35">
      <c r="A451" t="s">
        <v>155</v>
      </c>
      <c r="B451" t="s">
        <v>204</v>
      </c>
      <c r="C451" t="s">
        <v>188</v>
      </c>
      <c r="D451">
        <v>2020</v>
      </c>
      <c r="E451">
        <v>0.71178912334750599</v>
      </c>
      <c r="F451">
        <v>-9.3783767522421471</v>
      </c>
      <c r="G451">
        <f t="shared" si="7"/>
        <v>-10.090165875589653</v>
      </c>
      <c r="H451">
        <v>0.93164971955174003</v>
      </c>
      <c r="I451" t="s">
        <v>219</v>
      </c>
    </row>
    <row r="452" spans="1:9" x14ac:dyDescent="0.35">
      <c r="A452" t="s">
        <v>155</v>
      </c>
      <c r="B452" t="s">
        <v>205</v>
      </c>
      <c r="C452" t="s">
        <v>186</v>
      </c>
      <c r="D452">
        <v>2020</v>
      </c>
      <c r="E452">
        <v>-9.8515454699187543</v>
      </c>
      <c r="F452">
        <v>-9.3783767522421471</v>
      </c>
      <c r="G452">
        <f t="shared" si="7"/>
        <v>0.47316871767660729</v>
      </c>
      <c r="H452">
        <v>0.93164971955174003</v>
      </c>
      <c r="I452" t="s">
        <v>219</v>
      </c>
    </row>
    <row r="453" spans="1:9" x14ac:dyDescent="0.35">
      <c r="A453" t="s">
        <v>155</v>
      </c>
      <c r="B453" t="s">
        <v>206</v>
      </c>
      <c r="C453" t="s">
        <v>188</v>
      </c>
      <c r="D453">
        <v>2020</v>
      </c>
      <c r="E453">
        <v>-9.517990850094149</v>
      </c>
      <c r="F453">
        <v>-9.3783767522421471</v>
      </c>
      <c r="G453">
        <f t="shared" si="7"/>
        <v>0.13961409785200196</v>
      </c>
      <c r="H453">
        <v>0.93164971955174003</v>
      </c>
      <c r="I453" t="s">
        <v>219</v>
      </c>
    </row>
    <row r="454" spans="1:9" x14ac:dyDescent="0.35">
      <c r="A454" t="s">
        <v>156</v>
      </c>
      <c r="B454" t="s">
        <v>203</v>
      </c>
      <c r="C454" t="s">
        <v>186</v>
      </c>
      <c r="D454">
        <v>2020</v>
      </c>
      <c r="E454">
        <v>1.2831214058191649</v>
      </c>
      <c r="F454">
        <v>-3.9039509434828492</v>
      </c>
      <c r="G454">
        <f t="shared" si="7"/>
        <v>-5.1870723493020137</v>
      </c>
      <c r="H454">
        <v>0.94574295007118003</v>
      </c>
      <c r="I454" t="s">
        <v>219</v>
      </c>
    </row>
    <row r="455" spans="1:9" x14ac:dyDescent="0.35">
      <c r="A455" t="s">
        <v>156</v>
      </c>
      <c r="B455" t="s">
        <v>204</v>
      </c>
      <c r="C455" t="s">
        <v>188</v>
      </c>
      <c r="D455">
        <v>2020</v>
      </c>
      <c r="E455">
        <v>1.619436814413677</v>
      </c>
      <c r="F455">
        <v>-3.9039509434828492</v>
      </c>
      <c r="G455">
        <f t="shared" si="7"/>
        <v>-5.5233877578965265</v>
      </c>
      <c r="H455">
        <v>0.94574295007118003</v>
      </c>
      <c r="I455" t="s">
        <v>219</v>
      </c>
    </row>
    <row r="456" spans="1:9" x14ac:dyDescent="0.35">
      <c r="A456" t="s">
        <v>156</v>
      </c>
      <c r="B456" t="s">
        <v>205</v>
      </c>
      <c r="C456" t="s">
        <v>186</v>
      </c>
      <c r="D456">
        <v>2020</v>
      </c>
      <c r="E456">
        <v>-5.3222217587985954</v>
      </c>
      <c r="F456">
        <v>-3.9039509434828492</v>
      </c>
      <c r="G456">
        <f t="shared" si="7"/>
        <v>1.4182708153157462</v>
      </c>
      <c r="H456">
        <v>0.94574295007118003</v>
      </c>
      <c r="I456" t="s">
        <v>219</v>
      </c>
    </row>
    <row r="457" spans="1:9" x14ac:dyDescent="0.35">
      <c r="A457" t="s">
        <v>156</v>
      </c>
      <c r="B457" t="s">
        <v>206</v>
      </c>
      <c r="C457" t="s">
        <v>188</v>
      </c>
      <c r="D457">
        <v>2020</v>
      </c>
      <c r="E457">
        <v>-6.8478963820636896</v>
      </c>
      <c r="F457">
        <v>-3.9039509434828492</v>
      </c>
      <c r="G457">
        <f t="shared" si="7"/>
        <v>2.9439454385808403</v>
      </c>
      <c r="H457">
        <v>0.94574295007118003</v>
      </c>
      <c r="I457" t="s">
        <v>219</v>
      </c>
    </row>
    <row r="458" spans="1:9" x14ac:dyDescent="0.35">
      <c r="A458" t="s">
        <v>157</v>
      </c>
      <c r="B458" t="s">
        <v>203</v>
      </c>
      <c r="C458" t="s">
        <v>186</v>
      </c>
      <c r="D458">
        <v>2020</v>
      </c>
      <c r="E458">
        <v>1.699885517193356</v>
      </c>
      <c r="F458">
        <v>-8.5609032033360464</v>
      </c>
      <c r="G458">
        <f t="shared" si="7"/>
        <v>-10.260788720529403</v>
      </c>
      <c r="H458">
        <v>0.91994322807589268</v>
      </c>
      <c r="I458" t="s">
        <v>219</v>
      </c>
    </row>
    <row r="459" spans="1:9" x14ac:dyDescent="0.35">
      <c r="A459" t="s">
        <v>157</v>
      </c>
      <c r="B459" t="s">
        <v>204</v>
      </c>
      <c r="C459" t="s">
        <v>188</v>
      </c>
      <c r="D459">
        <v>2020</v>
      </c>
      <c r="E459">
        <v>1.7153996309464681</v>
      </c>
      <c r="F459">
        <v>-8.5609032033360464</v>
      </c>
      <c r="G459">
        <f t="shared" si="7"/>
        <v>-10.276302834282514</v>
      </c>
      <c r="H459">
        <v>0.91994322807589268</v>
      </c>
      <c r="I459" t="s">
        <v>219</v>
      </c>
    </row>
    <row r="460" spans="1:9" x14ac:dyDescent="0.35">
      <c r="A460" t="s">
        <v>157</v>
      </c>
      <c r="B460" t="s">
        <v>205</v>
      </c>
      <c r="C460" t="s">
        <v>186</v>
      </c>
      <c r="D460">
        <v>2020</v>
      </c>
      <c r="E460">
        <v>-9.2905567939445373</v>
      </c>
      <c r="F460">
        <v>-8.5609032033360464</v>
      </c>
      <c r="G460">
        <f t="shared" si="7"/>
        <v>0.72965359060849089</v>
      </c>
      <c r="H460">
        <v>0.91994322807589268</v>
      </c>
      <c r="I460" t="s">
        <v>219</v>
      </c>
    </row>
    <row r="461" spans="1:9" x14ac:dyDescent="0.35">
      <c r="A461" t="s">
        <v>157</v>
      </c>
      <c r="B461" t="s">
        <v>206</v>
      </c>
      <c r="C461" t="s">
        <v>188</v>
      </c>
      <c r="D461">
        <v>2020</v>
      </c>
      <c r="E461">
        <v>-6.7651809613411107</v>
      </c>
      <c r="F461">
        <v>-8.5609032033360464</v>
      </c>
      <c r="G461">
        <f t="shared" si="7"/>
        <v>-1.7957222419949357</v>
      </c>
      <c r="H461">
        <v>0.91994322807589268</v>
      </c>
      <c r="I461" t="s">
        <v>219</v>
      </c>
    </row>
    <row r="462" spans="1:9" x14ac:dyDescent="0.35">
      <c r="A462" t="s">
        <v>148</v>
      </c>
      <c r="B462" t="s">
        <v>205</v>
      </c>
      <c r="C462" t="s">
        <v>186</v>
      </c>
      <c r="D462">
        <v>2021</v>
      </c>
      <c r="E462">
        <v>4.1159384107752661</v>
      </c>
      <c r="F462">
        <v>4.8848712783015431</v>
      </c>
      <c r="G462">
        <f t="shared" si="7"/>
        <v>0.76893286752627699</v>
      </c>
      <c r="H462">
        <v>0.85423512668441748</v>
      </c>
      <c r="I462" t="s">
        <v>219</v>
      </c>
    </row>
    <row r="463" spans="1:9" x14ac:dyDescent="0.35">
      <c r="A463" t="s">
        <v>148</v>
      </c>
      <c r="B463" t="s">
        <v>206</v>
      </c>
      <c r="C463" t="s">
        <v>188</v>
      </c>
      <c r="D463">
        <v>2021</v>
      </c>
      <c r="E463">
        <v>5.0052790018873416</v>
      </c>
      <c r="F463">
        <v>4.8848712783015431</v>
      </c>
      <c r="G463">
        <f t="shared" si="7"/>
        <v>-0.12040772358579854</v>
      </c>
      <c r="H463">
        <v>0.85423512668441748</v>
      </c>
      <c r="I463" t="s">
        <v>219</v>
      </c>
    </row>
    <row r="464" spans="1:9" x14ac:dyDescent="0.35">
      <c r="A464" t="s">
        <v>148</v>
      </c>
      <c r="B464" t="s">
        <v>207</v>
      </c>
      <c r="C464" t="s">
        <v>186</v>
      </c>
      <c r="D464">
        <v>2021</v>
      </c>
      <c r="E464">
        <v>4.4031542878007812</v>
      </c>
      <c r="F464">
        <v>4.8848712783015431</v>
      </c>
      <c r="G464">
        <f t="shared" si="7"/>
        <v>0.48171699050076189</v>
      </c>
      <c r="H464">
        <v>0.85423512668441748</v>
      </c>
      <c r="I464" t="s">
        <v>219</v>
      </c>
    </row>
    <row r="465" spans="1:9" x14ac:dyDescent="0.35">
      <c r="A465" t="s">
        <v>148</v>
      </c>
      <c r="B465" t="s">
        <v>208</v>
      </c>
      <c r="C465" t="s">
        <v>188</v>
      </c>
      <c r="D465">
        <v>2021</v>
      </c>
      <c r="E465">
        <v>3.407915196652112</v>
      </c>
      <c r="F465">
        <v>4.8848712783015431</v>
      </c>
      <c r="G465">
        <f t="shared" si="7"/>
        <v>1.4769560816494312</v>
      </c>
      <c r="H465">
        <v>0.85423512668441748</v>
      </c>
      <c r="I465" t="s">
        <v>219</v>
      </c>
    </row>
    <row r="466" spans="1:9" x14ac:dyDescent="0.35">
      <c r="A466" t="s">
        <v>149</v>
      </c>
      <c r="B466" t="s">
        <v>205</v>
      </c>
      <c r="C466" t="s">
        <v>186</v>
      </c>
      <c r="D466">
        <v>2021</v>
      </c>
      <c r="E466">
        <v>4.1239049795648741</v>
      </c>
      <c r="F466">
        <v>6.0667175798443678</v>
      </c>
      <c r="G466">
        <f t="shared" si="7"/>
        <v>1.9428126002794937</v>
      </c>
      <c r="H466">
        <v>0.91741299389035302</v>
      </c>
      <c r="I466" t="s">
        <v>219</v>
      </c>
    </row>
    <row r="467" spans="1:9" x14ac:dyDescent="0.35">
      <c r="A467" t="s">
        <v>149</v>
      </c>
      <c r="B467" t="s">
        <v>206</v>
      </c>
      <c r="C467" t="s">
        <v>188</v>
      </c>
      <c r="D467">
        <v>2021</v>
      </c>
      <c r="E467">
        <v>6.6899129841448302</v>
      </c>
      <c r="F467">
        <v>6.0667175798443678</v>
      </c>
      <c r="G467">
        <f t="shared" si="7"/>
        <v>-0.62319540430046239</v>
      </c>
      <c r="H467">
        <v>0.91741299389035302</v>
      </c>
      <c r="I467" t="s">
        <v>219</v>
      </c>
    </row>
    <row r="468" spans="1:9" x14ac:dyDescent="0.35">
      <c r="A468" t="s">
        <v>149</v>
      </c>
      <c r="B468" t="s">
        <v>207</v>
      </c>
      <c r="C468" t="s">
        <v>186</v>
      </c>
      <c r="D468">
        <v>2021</v>
      </c>
      <c r="E468">
        <v>5.9836029339416452</v>
      </c>
      <c r="F468">
        <v>6.0667175798443678</v>
      </c>
      <c r="G468">
        <f t="shared" si="7"/>
        <v>8.311464590272255E-2</v>
      </c>
      <c r="H468">
        <v>0.91741299389035302</v>
      </c>
      <c r="I468" t="s">
        <v>219</v>
      </c>
    </row>
    <row r="469" spans="1:9" x14ac:dyDescent="0.35">
      <c r="A469" t="s">
        <v>149</v>
      </c>
      <c r="B469" t="s">
        <v>208</v>
      </c>
      <c r="C469" t="s">
        <v>188</v>
      </c>
      <c r="D469">
        <v>2021</v>
      </c>
      <c r="E469">
        <v>4.5423071463688514</v>
      </c>
      <c r="F469">
        <v>6.0667175798443678</v>
      </c>
      <c r="G469">
        <f t="shared" si="7"/>
        <v>1.5244104334755164</v>
      </c>
      <c r="H469">
        <v>0.91741299389035302</v>
      </c>
      <c r="I469" t="s">
        <v>219</v>
      </c>
    </row>
    <row r="470" spans="1:9" x14ac:dyDescent="0.35">
      <c r="A470" t="s">
        <v>150</v>
      </c>
      <c r="B470" t="s">
        <v>205</v>
      </c>
      <c r="C470" t="s">
        <v>186</v>
      </c>
      <c r="D470">
        <v>2021</v>
      </c>
      <c r="E470">
        <v>3.5168418141955371</v>
      </c>
      <c r="F470">
        <v>3.8314526417859192</v>
      </c>
      <c r="G470">
        <f t="shared" si="7"/>
        <v>0.31461082759038206</v>
      </c>
      <c r="H470">
        <v>0.94112311293539941</v>
      </c>
      <c r="I470" t="s">
        <v>219</v>
      </c>
    </row>
    <row r="471" spans="1:9" x14ac:dyDescent="0.35">
      <c r="A471" t="s">
        <v>150</v>
      </c>
      <c r="B471" t="s">
        <v>206</v>
      </c>
      <c r="C471" t="s">
        <v>188</v>
      </c>
      <c r="D471">
        <v>2021</v>
      </c>
      <c r="E471">
        <v>5.8723795390502653</v>
      </c>
      <c r="F471">
        <v>3.8314526417859192</v>
      </c>
      <c r="G471">
        <f t="shared" si="7"/>
        <v>-2.0409268972643462</v>
      </c>
      <c r="H471">
        <v>0.94112311293539941</v>
      </c>
      <c r="I471" t="s">
        <v>219</v>
      </c>
    </row>
    <row r="472" spans="1:9" x14ac:dyDescent="0.35">
      <c r="A472" t="s">
        <v>150</v>
      </c>
      <c r="B472" t="s">
        <v>207</v>
      </c>
      <c r="C472" t="s">
        <v>186</v>
      </c>
      <c r="D472">
        <v>2021</v>
      </c>
      <c r="E472">
        <v>2.7343389231728081</v>
      </c>
      <c r="F472">
        <v>3.8314526417859192</v>
      </c>
      <c r="G472">
        <f t="shared" si="7"/>
        <v>1.097113718613111</v>
      </c>
      <c r="H472">
        <v>0.94112311293539941</v>
      </c>
      <c r="I472" t="s">
        <v>219</v>
      </c>
    </row>
    <row r="473" spans="1:9" x14ac:dyDescent="0.35">
      <c r="A473" t="s">
        <v>150</v>
      </c>
      <c r="B473" t="s">
        <v>208</v>
      </c>
      <c r="C473" t="s">
        <v>188</v>
      </c>
      <c r="D473">
        <v>2021</v>
      </c>
      <c r="E473">
        <v>3.405406776981335</v>
      </c>
      <c r="F473">
        <v>3.8314526417859192</v>
      </c>
      <c r="G473">
        <f t="shared" si="7"/>
        <v>0.42604586480458417</v>
      </c>
      <c r="H473">
        <v>0.94112311293539941</v>
      </c>
      <c r="I473" t="s">
        <v>219</v>
      </c>
    </row>
    <row r="474" spans="1:9" x14ac:dyDescent="0.35">
      <c r="A474" t="s">
        <v>151</v>
      </c>
      <c r="B474" t="s">
        <v>205</v>
      </c>
      <c r="C474" t="s">
        <v>186</v>
      </c>
      <c r="D474">
        <v>2021</v>
      </c>
      <c r="E474">
        <v>5.3508536215682634</v>
      </c>
      <c r="F474">
        <v>6.4693143142877041</v>
      </c>
      <c r="G474">
        <f t="shared" si="7"/>
        <v>1.1184606927194407</v>
      </c>
      <c r="H474">
        <v>0.86160021571319789</v>
      </c>
      <c r="I474" t="s">
        <v>219</v>
      </c>
    </row>
    <row r="475" spans="1:9" x14ac:dyDescent="0.35">
      <c r="A475" t="s">
        <v>151</v>
      </c>
      <c r="B475" t="s">
        <v>206</v>
      </c>
      <c r="C475" t="s">
        <v>188</v>
      </c>
      <c r="D475">
        <v>2021</v>
      </c>
      <c r="E475">
        <v>6.9761759541974167</v>
      </c>
      <c r="F475">
        <v>6.4693143142877041</v>
      </c>
      <c r="G475">
        <f t="shared" si="7"/>
        <v>-0.50686163990971256</v>
      </c>
      <c r="H475">
        <v>0.86160021571319789</v>
      </c>
      <c r="I475" t="s">
        <v>219</v>
      </c>
    </row>
    <row r="476" spans="1:9" x14ac:dyDescent="0.35">
      <c r="A476" t="s">
        <v>151</v>
      </c>
      <c r="B476" t="s">
        <v>207</v>
      </c>
      <c r="C476" t="s">
        <v>186</v>
      </c>
      <c r="D476">
        <v>2021</v>
      </c>
      <c r="E476">
        <v>4.6234510847103616</v>
      </c>
      <c r="F476">
        <v>6.4693143142877041</v>
      </c>
      <c r="G476">
        <f t="shared" si="7"/>
        <v>1.8458632295773425</v>
      </c>
      <c r="H476">
        <v>0.86160021571319789</v>
      </c>
      <c r="I476" t="s">
        <v>219</v>
      </c>
    </row>
    <row r="477" spans="1:9" x14ac:dyDescent="0.35">
      <c r="A477" t="s">
        <v>151</v>
      </c>
      <c r="B477" t="s">
        <v>208</v>
      </c>
      <c r="C477" t="s">
        <v>188</v>
      </c>
      <c r="D477">
        <v>2021</v>
      </c>
      <c r="E477">
        <v>5.8812532644924698</v>
      </c>
      <c r="F477">
        <v>6.4693143142877041</v>
      </c>
      <c r="G477">
        <f t="shared" si="7"/>
        <v>0.58806104979523433</v>
      </c>
      <c r="H477">
        <v>0.86160021571319789</v>
      </c>
      <c r="I477" t="s">
        <v>219</v>
      </c>
    </row>
    <row r="478" spans="1:9" x14ac:dyDescent="0.35">
      <c r="A478" t="s">
        <v>152</v>
      </c>
      <c r="B478" t="s">
        <v>205</v>
      </c>
      <c r="C478" t="s">
        <v>186</v>
      </c>
      <c r="D478">
        <v>2021</v>
      </c>
      <c r="E478">
        <v>2.900169440971712</v>
      </c>
      <c r="F478">
        <v>2.6415720090220192</v>
      </c>
      <c r="G478">
        <f t="shared" si="7"/>
        <v>-0.25859743194969287</v>
      </c>
      <c r="H478">
        <v>0.91810496949040077</v>
      </c>
      <c r="I478" t="s">
        <v>219</v>
      </c>
    </row>
    <row r="479" spans="1:9" x14ac:dyDescent="0.35">
      <c r="A479" t="s">
        <v>152</v>
      </c>
      <c r="B479" t="s">
        <v>206</v>
      </c>
      <c r="C479" t="s">
        <v>188</v>
      </c>
      <c r="D479">
        <v>2021</v>
      </c>
      <c r="E479">
        <v>3.6735608188213531</v>
      </c>
      <c r="F479">
        <v>2.6415720090220192</v>
      </c>
      <c r="G479">
        <f t="shared" si="7"/>
        <v>-1.0319888097993339</v>
      </c>
      <c r="H479">
        <v>0.91810496949040077</v>
      </c>
      <c r="I479" t="s">
        <v>219</v>
      </c>
    </row>
    <row r="480" spans="1:9" x14ac:dyDescent="0.35">
      <c r="A480" t="s">
        <v>152</v>
      </c>
      <c r="B480" t="s">
        <v>207</v>
      </c>
      <c r="C480" t="s">
        <v>186</v>
      </c>
      <c r="D480">
        <v>2021</v>
      </c>
      <c r="E480">
        <v>3.4041276267937399</v>
      </c>
      <c r="F480">
        <v>2.6415720090220192</v>
      </c>
      <c r="G480">
        <f t="shared" si="7"/>
        <v>-0.76255561777172076</v>
      </c>
      <c r="H480">
        <v>0.91810496949040077</v>
      </c>
      <c r="I480" t="s">
        <v>219</v>
      </c>
    </row>
    <row r="481" spans="1:9" x14ac:dyDescent="0.35">
      <c r="A481" t="s">
        <v>152</v>
      </c>
      <c r="B481" t="s">
        <v>208</v>
      </c>
      <c r="C481" t="s">
        <v>188</v>
      </c>
      <c r="D481">
        <v>2021</v>
      </c>
      <c r="E481">
        <v>2.739564988065335</v>
      </c>
      <c r="F481">
        <v>2.6415720090220192</v>
      </c>
      <c r="G481">
        <f t="shared" si="7"/>
        <v>-9.7992979043315831E-2</v>
      </c>
      <c r="H481">
        <v>0.91810496949040077</v>
      </c>
      <c r="I481" t="s">
        <v>219</v>
      </c>
    </row>
    <row r="482" spans="1:9" x14ac:dyDescent="0.35">
      <c r="A482" t="s">
        <v>153</v>
      </c>
      <c r="B482" t="s">
        <v>205</v>
      </c>
      <c r="C482" t="s">
        <v>186</v>
      </c>
      <c r="D482">
        <v>2021</v>
      </c>
      <c r="E482">
        <v>5.7952659026178077</v>
      </c>
      <c r="F482">
        <v>6.5701884772546428</v>
      </c>
      <c r="G482">
        <f t="shared" si="7"/>
        <v>0.77492257463683512</v>
      </c>
      <c r="H482">
        <v>0.90405876958573828</v>
      </c>
      <c r="I482" t="s">
        <v>219</v>
      </c>
    </row>
    <row r="483" spans="1:9" x14ac:dyDescent="0.35">
      <c r="A483" t="s">
        <v>153</v>
      </c>
      <c r="B483" t="s">
        <v>206</v>
      </c>
      <c r="C483" t="s">
        <v>188</v>
      </c>
      <c r="D483">
        <v>2021</v>
      </c>
      <c r="E483">
        <v>7.4011344913377686</v>
      </c>
      <c r="F483">
        <v>6.5701884772546428</v>
      </c>
      <c r="G483">
        <f t="shared" si="7"/>
        <v>-0.83094601408312574</v>
      </c>
      <c r="H483">
        <v>0.90405876958573828</v>
      </c>
      <c r="I483" t="s">
        <v>219</v>
      </c>
    </row>
    <row r="484" spans="1:9" x14ac:dyDescent="0.35">
      <c r="A484" t="s">
        <v>153</v>
      </c>
      <c r="B484" t="s">
        <v>207</v>
      </c>
      <c r="C484" t="s">
        <v>186</v>
      </c>
      <c r="D484">
        <v>2021</v>
      </c>
      <c r="E484">
        <v>6.5425794292067074</v>
      </c>
      <c r="F484">
        <v>6.5701884772546428</v>
      </c>
      <c r="G484">
        <f t="shared" si="7"/>
        <v>2.7609048047935403E-2</v>
      </c>
      <c r="H484">
        <v>0.90405876958573828</v>
      </c>
      <c r="I484" t="s">
        <v>219</v>
      </c>
    </row>
    <row r="485" spans="1:9" x14ac:dyDescent="0.35">
      <c r="A485" t="s">
        <v>153</v>
      </c>
      <c r="B485" t="s">
        <v>208</v>
      </c>
      <c r="C485" t="s">
        <v>188</v>
      </c>
      <c r="D485">
        <v>2021</v>
      </c>
      <c r="E485">
        <v>5.7147026734028614</v>
      </c>
      <c r="F485">
        <v>6.5701884772546428</v>
      </c>
      <c r="G485">
        <f t="shared" si="7"/>
        <v>0.85548580385178141</v>
      </c>
      <c r="H485">
        <v>0.90405876958573828</v>
      </c>
      <c r="I485" t="s">
        <v>219</v>
      </c>
    </row>
    <row r="486" spans="1:9" x14ac:dyDescent="0.35">
      <c r="A486" t="s">
        <v>154</v>
      </c>
      <c r="B486" t="s">
        <v>205</v>
      </c>
      <c r="C486" t="s">
        <v>186</v>
      </c>
      <c r="D486">
        <v>2021</v>
      </c>
      <c r="E486">
        <v>2.947813244873676</v>
      </c>
      <c r="F486">
        <v>15.1246997065809</v>
      </c>
      <c r="G486">
        <f t="shared" si="7"/>
        <v>12.176886461707223</v>
      </c>
      <c r="H486">
        <v>0.9340270359183438</v>
      </c>
      <c r="I486" t="s">
        <v>219</v>
      </c>
    </row>
    <row r="487" spans="1:9" x14ac:dyDescent="0.35">
      <c r="A487" t="s">
        <v>154</v>
      </c>
      <c r="B487" t="s">
        <v>206</v>
      </c>
      <c r="C487" t="s">
        <v>188</v>
      </c>
      <c r="D487">
        <v>2021</v>
      </c>
      <c r="E487">
        <v>6.0844415228506374</v>
      </c>
      <c r="F487">
        <v>15.1246997065809</v>
      </c>
      <c r="G487">
        <f t="shared" si="7"/>
        <v>9.0402581837302627</v>
      </c>
      <c r="H487">
        <v>0.9340270359183438</v>
      </c>
      <c r="I487" t="s">
        <v>219</v>
      </c>
    </row>
    <row r="488" spans="1:9" x14ac:dyDescent="0.35">
      <c r="A488" t="s">
        <v>154</v>
      </c>
      <c r="B488" t="s">
        <v>207</v>
      </c>
      <c r="C488" t="s">
        <v>186</v>
      </c>
      <c r="D488">
        <v>2021</v>
      </c>
      <c r="E488">
        <v>14.562981111404421</v>
      </c>
      <c r="F488">
        <v>15.1246997065809</v>
      </c>
      <c r="G488">
        <f t="shared" si="7"/>
        <v>0.5617185951764796</v>
      </c>
      <c r="H488">
        <v>0.9340270359183438</v>
      </c>
      <c r="I488" t="s">
        <v>219</v>
      </c>
    </row>
    <row r="489" spans="1:9" x14ac:dyDescent="0.35">
      <c r="A489" t="s">
        <v>154</v>
      </c>
      <c r="B489" t="s">
        <v>208</v>
      </c>
      <c r="C489" t="s">
        <v>188</v>
      </c>
      <c r="D489">
        <v>2021</v>
      </c>
      <c r="E489">
        <v>4.5993257541988797</v>
      </c>
      <c r="F489">
        <v>15.1246997065809</v>
      </c>
      <c r="G489">
        <f t="shared" si="7"/>
        <v>10.52537395238202</v>
      </c>
      <c r="H489">
        <v>0.9340270359183438</v>
      </c>
      <c r="I489" t="s">
        <v>219</v>
      </c>
    </row>
    <row r="490" spans="1:9" x14ac:dyDescent="0.35">
      <c r="A490" t="s">
        <v>155</v>
      </c>
      <c r="B490" t="s">
        <v>205</v>
      </c>
      <c r="C490" t="s">
        <v>186</v>
      </c>
      <c r="D490">
        <v>2021</v>
      </c>
      <c r="E490">
        <v>4.051033813756133</v>
      </c>
      <c r="F490">
        <v>8.4370671759064813</v>
      </c>
      <c r="G490">
        <f t="shared" si="7"/>
        <v>4.3860333621503482</v>
      </c>
      <c r="H490">
        <v>0.91416680466678835</v>
      </c>
      <c r="I490" t="s">
        <v>219</v>
      </c>
    </row>
    <row r="491" spans="1:9" x14ac:dyDescent="0.35">
      <c r="A491" t="s">
        <v>155</v>
      </c>
      <c r="B491" t="s">
        <v>206</v>
      </c>
      <c r="C491" t="s">
        <v>188</v>
      </c>
      <c r="D491">
        <v>2021</v>
      </c>
      <c r="E491">
        <v>6.5496569028856699</v>
      </c>
      <c r="F491">
        <v>8.4370671759064813</v>
      </c>
      <c r="G491">
        <f t="shared" si="7"/>
        <v>1.8874102730208113</v>
      </c>
      <c r="H491">
        <v>0.91416680466678835</v>
      </c>
      <c r="I491" t="s">
        <v>219</v>
      </c>
    </row>
    <row r="492" spans="1:9" x14ac:dyDescent="0.35">
      <c r="A492" t="s">
        <v>155</v>
      </c>
      <c r="B492" t="s">
        <v>207</v>
      </c>
      <c r="C492" t="s">
        <v>186</v>
      </c>
      <c r="D492">
        <v>2021</v>
      </c>
      <c r="E492">
        <v>6.2292733128945343</v>
      </c>
      <c r="F492">
        <v>8.4370671759064813</v>
      </c>
      <c r="G492">
        <f t="shared" si="7"/>
        <v>2.2077938630119469</v>
      </c>
      <c r="H492">
        <v>0.91416680466678835</v>
      </c>
      <c r="I492" t="s">
        <v>219</v>
      </c>
    </row>
    <row r="493" spans="1:9" x14ac:dyDescent="0.35">
      <c r="A493" t="s">
        <v>155</v>
      </c>
      <c r="B493" t="s">
        <v>208</v>
      </c>
      <c r="C493" t="s">
        <v>188</v>
      </c>
      <c r="D493">
        <v>2021</v>
      </c>
      <c r="E493">
        <v>4.2068723885489323</v>
      </c>
      <c r="F493">
        <v>8.4370671759064813</v>
      </c>
      <c r="G493">
        <f t="shared" si="7"/>
        <v>4.2301947873575489</v>
      </c>
      <c r="H493">
        <v>0.91416680466678835</v>
      </c>
      <c r="I493" t="s">
        <v>219</v>
      </c>
    </row>
    <row r="494" spans="1:9" x14ac:dyDescent="0.35">
      <c r="A494" t="s">
        <v>156</v>
      </c>
      <c r="B494" t="s">
        <v>205</v>
      </c>
      <c r="C494" t="s">
        <v>186</v>
      </c>
      <c r="D494">
        <v>2021</v>
      </c>
      <c r="E494">
        <v>2.161323818880434</v>
      </c>
      <c r="F494">
        <v>6.0197643563294596</v>
      </c>
      <c r="G494">
        <f t="shared" si="7"/>
        <v>3.8584405374490256</v>
      </c>
      <c r="H494">
        <v>0.88432599874750706</v>
      </c>
      <c r="I494" t="s">
        <v>219</v>
      </c>
    </row>
    <row r="495" spans="1:9" x14ac:dyDescent="0.35">
      <c r="A495" t="s">
        <v>156</v>
      </c>
      <c r="B495" t="s">
        <v>206</v>
      </c>
      <c r="C495" t="s">
        <v>188</v>
      </c>
      <c r="D495">
        <v>2021</v>
      </c>
      <c r="E495">
        <v>4.963640025345617</v>
      </c>
      <c r="F495">
        <v>6.0197643563294596</v>
      </c>
      <c r="G495">
        <f t="shared" si="7"/>
        <v>1.0561243309838426</v>
      </c>
      <c r="H495">
        <v>0.88432599874750706</v>
      </c>
      <c r="I495" t="s">
        <v>219</v>
      </c>
    </row>
    <row r="496" spans="1:9" x14ac:dyDescent="0.35">
      <c r="A496" t="s">
        <v>156</v>
      </c>
      <c r="B496" t="s">
        <v>207</v>
      </c>
      <c r="C496" t="s">
        <v>186</v>
      </c>
      <c r="D496">
        <v>2021</v>
      </c>
      <c r="E496">
        <v>3.9728248180522558</v>
      </c>
      <c r="F496">
        <v>6.0197643563294596</v>
      </c>
      <c r="G496">
        <f t="shared" si="7"/>
        <v>2.0469395382772038</v>
      </c>
      <c r="H496">
        <v>0.88432599874750706</v>
      </c>
      <c r="I496" t="s">
        <v>219</v>
      </c>
    </row>
    <row r="497" spans="1:9" x14ac:dyDescent="0.35">
      <c r="A497" t="s">
        <v>156</v>
      </c>
      <c r="B497" t="s">
        <v>208</v>
      </c>
      <c r="C497" t="s">
        <v>188</v>
      </c>
      <c r="D497">
        <v>2021</v>
      </c>
      <c r="E497">
        <v>2.3382369164345769</v>
      </c>
      <c r="F497">
        <v>6.0197643563294596</v>
      </c>
      <c r="G497">
        <f t="shared" si="7"/>
        <v>3.6815274398948827</v>
      </c>
      <c r="H497">
        <v>0.88432599874750706</v>
      </c>
      <c r="I497" t="s">
        <v>219</v>
      </c>
    </row>
    <row r="498" spans="1:9" x14ac:dyDescent="0.35">
      <c r="A498" t="s">
        <v>157</v>
      </c>
      <c r="B498" t="s">
        <v>205</v>
      </c>
      <c r="C498" t="s">
        <v>186</v>
      </c>
      <c r="D498">
        <v>2021</v>
      </c>
      <c r="E498">
        <v>5.3606609364002189</v>
      </c>
      <c r="F498">
        <v>5.4098373027499997</v>
      </c>
      <c r="G498">
        <f t="shared" si="7"/>
        <v>4.9176366349780842E-2</v>
      </c>
      <c r="H498">
        <v>0.8204401437541583</v>
      </c>
      <c r="I498" t="s">
        <v>219</v>
      </c>
    </row>
    <row r="499" spans="1:9" x14ac:dyDescent="0.35">
      <c r="A499" t="s">
        <v>157</v>
      </c>
      <c r="B499" t="s">
        <v>206</v>
      </c>
      <c r="C499" t="s">
        <v>188</v>
      </c>
      <c r="D499">
        <v>2021</v>
      </c>
      <c r="E499">
        <v>5.8179091621113344</v>
      </c>
      <c r="F499">
        <v>5.4098373027499997</v>
      </c>
      <c r="G499">
        <f t="shared" si="7"/>
        <v>-0.40807185936133461</v>
      </c>
      <c r="H499">
        <v>0.8204401437541583</v>
      </c>
      <c r="I499" t="s">
        <v>219</v>
      </c>
    </row>
    <row r="500" spans="1:9" x14ac:dyDescent="0.35">
      <c r="A500" t="s">
        <v>157</v>
      </c>
      <c r="B500" t="s">
        <v>207</v>
      </c>
      <c r="C500" t="s">
        <v>186</v>
      </c>
      <c r="D500">
        <v>2021</v>
      </c>
      <c r="E500">
        <v>4.5428064601391371</v>
      </c>
      <c r="F500">
        <v>5.4098373027499997</v>
      </c>
      <c r="G500">
        <f t="shared" si="7"/>
        <v>0.86703084261086261</v>
      </c>
      <c r="H500">
        <v>0.8204401437541583</v>
      </c>
      <c r="I500" t="s">
        <v>219</v>
      </c>
    </row>
    <row r="501" spans="1:9" x14ac:dyDescent="0.35">
      <c r="A501" t="s">
        <v>157</v>
      </c>
      <c r="B501" t="s">
        <v>208</v>
      </c>
      <c r="C501" t="s">
        <v>188</v>
      </c>
      <c r="D501">
        <v>2021</v>
      </c>
      <c r="E501">
        <v>3.9441078773994498</v>
      </c>
      <c r="F501">
        <v>5.4098373027499997</v>
      </c>
      <c r="G501">
        <f t="shared" si="7"/>
        <v>1.46572942535055</v>
      </c>
      <c r="H501">
        <v>0.8204401437541583</v>
      </c>
      <c r="I501" t="s">
        <v>219</v>
      </c>
    </row>
    <row r="502" spans="1:9" x14ac:dyDescent="0.35">
      <c r="A502" t="s">
        <v>148</v>
      </c>
      <c r="B502" t="s">
        <v>207</v>
      </c>
      <c r="C502" t="s">
        <v>186</v>
      </c>
      <c r="D502">
        <v>2022</v>
      </c>
      <c r="E502">
        <v>4.8883580526853274</v>
      </c>
      <c r="F502">
        <v>5.2899005620960757</v>
      </c>
      <c r="G502">
        <f t="shared" si="7"/>
        <v>0.40154250941074832</v>
      </c>
      <c r="H502">
        <v>0.79318298754570626</v>
      </c>
      <c r="I502" t="s">
        <v>219</v>
      </c>
    </row>
    <row r="503" spans="1:9" x14ac:dyDescent="0.35">
      <c r="A503" t="s">
        <v>148</v>
      </c>
      <c r="B503" t="s">
        <v>208</v>
      </c>
      <c r="C503" t="s">
        <v>188</v>
      </c>
      <c r="D503">
        <v>2022</v>
      </c>
      <c r="E503">
        <v>4.2814646537613577</v>
      </c>
      <c r="F503">
        <v>5.2899005620960757</v>
      </c>
      <c r="G503">
        <f t="shared" si="7"/>
        <v>1.0084359083347181</v>
      </c>
      <c r="H503">
        <v>0.79318298754570626</v>
      </c>
      <c r="I503" t="s">
        <v>219</v>
      </c>
    </row>
    <row r="504" spans="1:9" x14ac:dyDescent="0.35">
      <c r="A504" t="s">
        <v>148</v>
      </c>
      <c r="B504" t="s">
        <v>209</v>
      </c>
      <c r="C504" t="s">
        <v>186</v>
      </c>
      <c r="D504">
        <v>2022</v>
      </c>
      <c r="E504">
        <v>4.6469116666415733</v>
      </c>
      <c r="F504">
        <v>5.2899005620960757</v>
      </c>
      <c r="G504">
        <f t="shared" si="7"/>
        <v>0.64298889545450244</v>
      </c>
      <c r="H504">
        <v>0.79318298754570626</v>
      </c>
      <c r="I504" t="s">
        <v>219</v>
      </c>
    </row>
    <row r="505" spans="1:9" x14ac:dyDescent="0.35">
      <c r="A505" t="s">
        <v>148</v>
      </c>
      <c r="B505" t="s">
        <v>210</v>
      </c>
      <c r="C505" t="s">
        <v>188</v>
      </c>
      <c r="D505">
        <v>2022</v>
      </c>
      <c r="E505">
        <v>3.9196460068068979</v>
      </c>
      <c r="F505">
        <v>5.2899005620960757</v>
      </c>
      <c r="G505">
        <f t="shared" si="7"/>
        <v>1.3702545552891778</v>
      </c>
      <c r="H505">
        <v>0.79318298754570626</v>
      </c>
      <c r="I505" t="s">
        <v>219</v>
      </c>
    </row>
    <row r="506" spans="1:9" x14ac:dyDescent="0.35">
      <c r="A506" t="s">
        <v>149</v>
      </c>
      <c r="B506" t="s">
        <v>207</v>
      </c>
      <c r="C506" t="s">
        <v>186</v>
      </c>
      <c r="D506">
        <v>2022</v>
      </c>
      <c r="E506">
        <v>2.6471364529380592</v>
      </c>
      <c r="F506">
        <v>3.945716681463399</v>
      </c>
      <c r="G506">
        <f t="shared" si="7"/>
        <v>1.2985802285253398</v>
      </c>
      <c r="H506">
        <v>0.8630359765160468</v>
      </c>
      <c r="I506" t="s">
        <v>219</v>
      </c>
    </row>
    <row r="507" spans="1:9" x14ac:dyDescent="0.35">
      <c r="A507" t="s">
        <v>149</v>
      </c>
      <c r="B507" t="s">
        <v>208</v>
      </c>
      <c r="C507" t="s">
        <v>188</v>
      </c>
      <c r="D507">
        <v>2022</v>
      </c>
      <c r="E507">
        <v>3.671117125209777</v>
      </c>
      <c r="F507">
        <v>3.945716681463399</v>
      </c>
      <c r="G507">
        <f t="shared" si="7"/>
        <v>0.27459955625362209</v>
      </c>
      <c r="H507">
        <v>0.8630359765160468</v>
      </c>
      <c r="I507" t="s">
        <v>219</v>
      </c>
    </row>
    <row r="508" spans="1:9" x14ac:dyDescent="0.35">
      <c r="A508" t="s">
        <v>149</v>
      </c>
      <c r="B508" t="s">
        <v>209</v>
      </c>
      <c r="C508" t="s">
        <v>186</v>
      </c>
      <c r="D508">
        <v>2022</v>
      </c>
      <c r="E508">
        <v>2.8171147512312089</v>
      </c>
      <c r="F508">
        <v>3.945716681463399</v>
      </c>
      <c r="G508">
        <f t="shared" si="7"/>
        <v>1.1286019302321901</v>
      </c>
      <c r="H508">
        <v>0.8630359765160468</v>
      </c>
      <c r="I508" t="s">
        <v>219</v>
      </c>
    </row>
    <row r="509" spans="1:9" x14ac:dyDescent="0.35">
      <c r="A509" t="s">
        <v>149</v>
      </c>
      <c r="B509" t="s">
        <v>210</v>
      </c>
      <c r="C509" t="s">
        <v>188</v>
      </c>
      <c r="D509">
        <v>2022</v>
      </c>
      <c r="E509">
        <v>2.0165795618690252</v>
      </c>
      <c r="F509">
        <v>3.945716681463399</v>
      </c>
      <c r="G509">
        <f t="shared" si="7"/>
        <v>1.9291371195943738</v>
      </c>
      <c r="H509">
        <v>0.8630359765160468</v>
      </c>
      <c r="I509" t="s">
        <v>219</v>
      </c>
    </row>
    <row r="510" spans="1:9" x14ac:dyDescent="0.35">
      <c r="A510" t="s">
        <v>150</v>
      </c>
      <c r="B510" t="s">
        <v>207</v>
      </c>
      <c r="C510" t="s">
        <v>186</v>
      </c>
      <c r="D510">
        <v>2022</v>
      </c>
      <c r="E510">
        <v>4.5927784434600882</v>
      </c>
      <c r="F510">
        <v>1.931834126476093</v>
      </c>
      <c r="G510">
        <f t="shared" si="7"/>
        <v>-2.6609443169839953</v>
      </c>
      <c r="H510">
        <v>0.9099167572496889</v>
      </c>
      <c r="I510" t="s">
        <v>219</v>
      </c>
    </row>
    <row r="511" spans="1:9" x14ac:dyDescent="0.35">
      <c r="A511" t="s">
        <v>150</v>
      </c>
      <c r="B511" t="s">
        <v>208</v>
      </c>
      <c r="C511" t="s">
        <v>188</v>
      </c>
      <c r="D511">
        <v>2022</v>
      </c>
      <c r="E511">
        <v>4.0547699734103224</v>
      </c>
      <c r="F511">
        <v>1.931834126476093</v>
      </c>
      <c r="G511">
        <f t="shared" si="7"/>
        <v>-2.1229358469342294</v>
      </c>
      <c r="H511">
        <v>0.9099167572496889</v>
      </c>
      <c r="I511" t="s">
        <v>219</v>
      </c>
    </row>
    <row r="512" spans="1:9" x14ac:dyDescent="0.35">
      <c r="A512" t="s">
        <v>150</v>
      </c>
      <c r="B512" t="s">
        <v>209</v>
      </c>
      <c r="C512" t="s">
        <v>186</v>
      </c>
      <c r="D512">
        <v>2022</v>
      </c>
      <c r="E512">
        <v>1.55845355711639</v>
      </c>
      <c r="F512">
        <v>1.931834126476093</v>
      </c>
      <c r="G512">
        <f t="shared" si="7"/>
        <v>0.37338056935970299</v>
      </c>
      <c r="H512">
        <v>0.9099167572496889</v>
      </c>
      <c r="I512" t="s">
        <v>219</v>
      </c>
    </row>
    <row r="513" spans="1:9" x14ac:dyDescent="0.35">
      <c r="A513" t="s">
        <v>150</v>
      </c>
      <c r="B513" t="s">
        <v>210</v>
      </c>
      <c r="C513" t="s">
        <v>188</v>
      </c>
      <c r="D513">
        <v>2022</v>
      </c>
      <c r="E513">
        <v>1.5579683422439761</v>
      </c>
      <c r="F513">
        <v>1.931834126476093</v>
      </c>
      <c r="G513">
        <f t="shared" si="7"/>
        <v>0.37386578423211692</v>
      </c>
      <c r="H513">
        <v>0.9099167572496889</v>
      </c>
      <c r="I513" t="s">
        <v>219</v>
      </c>
    </row>
    <row r="514" spans="1:9" x14ac:dyDescent="0.35">
      <c r="A514" t="s">
        <v>152</v>
      </c>
      <c r="B514" t="s">
        <v>207</v>
      </c>
      <c r="C514" t="s">
        <v>186</v>
      </c>
      <c r="D514">
        <v>2022</v>
      </c>
      <c r="E514">
        <v>2.8272245866406638</v>
      </c>
      <c r="F514">
        <v>0.76006291556467176</v>
      </c>
      <c r="G514">
        <f t="shared" ref="G514:G577" si="8">IF(OR(F514="",E514=""),"",F514-E514)</f>
        <v>-2.0671616710759921</v>
      </c>
      <c r="H514">
        <v>0.84141991326698506</v>
      </c>
      <c r="I514" t="s">
        <v>219</v>
      </c>
    </row>
    <row r="515" spans="1:9" x14ac:dyDescent="0.35">
      <c r="A515" t="s">
        <v>152</v>
      </c>
      <c r="B515" t="s">
        <v>208</v>
      </c>
      <c r="C515" t="s">
        <v>188</v>
      </c>
      <c r="D515">
        <v>2022</v>
      </c>
      <c r="E515">
        <v>2.7517012411305108</v>
      </c>
      <c r="F515">
        <v>0.76006291556467176</v>
      </c>
      <c r="G515">
        <f t="shared" si="8"/>
        <v>-1.9916383255658392</v>
      </c>
      <c r="H515">
        <v>0.84141991326698506</v>
      </c>
      <c r="I515" t="s">
        <v>219</v>
      </c>
    </row>
    <row r="516" spans="1:9" x14ac:dyDescent="0.35">
      <c r="A516" t="s">
        <v>152</v>
      </c>
      <c r="B516" t="s">
        <v>209</v>
      </c>
      <c r="C516" t="s">
        <v>186</v>
      </c>
      <c r="D516">
        <v>2022</v>
      </c>
      <c r="E516">
        <v>2.327853537647107</v>
      </c>
      <c r="F516">
        <v>0.76006291556467176</v>
      </c>
      <c r="G516">
        <f t="shared" si="8"/>
        <v>-1.5677906220824354</v>
      </c>
      <c r="H516">
        <v>0.84141991326698506</v>
      </c>
      <c r="I516" t="s">
        <v>219</v>
      </c>
    </row>
    <row r="517" spans="1:9" x14ac:dyDescent="0.35">
      <c r="A517" t="s">
        <v>152</v>
      </c>
      <c r="B517" t="s">
        <v>210</v>
      </c>
      <c r="C517" t="s">
        <v>188</v>
      </c>
      <c r="D517">
        <v>2022</v>
      </c>
      <c r="E517">
        <v>1.603112304026943</v>
      </c>
      <c r="F517">
        <v>0.76006291556467176</v>
      </c>
      <c r="G517">
        <f t="shared" si="8"/>
        <v>-0.84304938846227129</v>
      </c>
      <c r="H517">
        <v>0.84141991326698506</v>
      </c>
      <c r="I517" t="s">
        <v>219</v>
      </c>
    </row>
    <row r="518" spans="1:9" x14ac:dyDescent="0.35">
      <c r="A518" t="s">
        <v>153</v>
      </c>
      <c r="B518" t="s">
        <v>207</v>
      </c>
      <c r="C518" t="s">
        <v>186</v>
      </c>
      <c r="D518">
        <v>2022</v>
      </c>
      <c r="E518">
        <v>3.7661475579403141</v>
      </c>
      <c r="F518">
        <v>2.761671160127166</v>
      </c>
      <c r="G518">
        <f t="shared" si="8"/>
        <v>-1.0044763978131481</v>
      </c>
      <c r="H518">
        <v>0.92165748687256943</v>
      </c>
      <c r="I518" t="s">
        <v>219</v>
      </c>
    </row>
    <row r="519" spans="1:9" x14ac:dyDescent="0.35">
      <c r="A519" t="s">
        <v>153</v>
      </c>
      <c r="B519" t="s">
        <v>208</v>
      </c>
      <c r="C519" t="s">
        <v>188</v>
      </c>
      <c r="D519">
        <v>2022</v>
      </c>
      <c r="E519">
        <v>4.2114770737248453</v>
      </c>
      <c r="F519">
        <v>2.761671160127166</v>
      </c>
      <c r="G519">
        <f t="shared" si="8"/>
        <v>-1.4498059135976793</v>
      </c>
      <c r="H519">
        <v>0.92165748687256943</v>
      </c>
      <c r="I519" t="s">
        <v>219</v>
      </c>
    </row>
    <row r="520" spans="1:9" x14ac:dyDescent="0.35">
      <c r="A520" t="s">
        <v>153</v>
      </c>
      <c r="B520" t="s">
        <v>209</v>
      </c>
      <c r="C520" t="s">
        <v>186</v>
      </c>
      <c r="D520">
        <v>2022</v>
      </c>
      <c r="E520">
        <v>2.6294584401195249</v>
      </c>
      <c r="F520">
        <v>2.761671160127166</v>
      </c>
      <c r="G520">
        <f t="shared" si="8"/>
        <v>0.13221272000764106</v>
      </c>
      <c r="H520">
        <v>0.92165748687256943</v>
      </c>
      <c r="I520" t="s">
        <v>219</v>
      </c>
    </row>
    <row r="521" spans="1:9" x14ac:dyDescent="0.35">
      <c r="A521" t="s">
        <v>153</v>
      </c>
      <c r="B521" t="s">
        <v>210</v>
      </c>
      <c r="C521" t="s">
        <v>188</v>
      </c>
      <c r="D521">
        <v>2022</v>
      </c>
      <c r="E521">
        <v>3.0989524183168582</v>
      </c>
      <c r="F521">
        <v>2.761671160127166</v>
      </c>
      <c r="G521">
        <f t="shared" si="8"/>
        <v>-0.33728125818969223</v>
      </c>
      <c r="H521">
        <v>0.92165748687256943</v>
      </c>
      <c r="I521" t="s">
        <v>219</v>
      </c>
    </row>
    <row r="522" spans="1:9" x14ac:dyDescent="0.35">
      <c r="A522" t="s">
        <v>154</v>
      </c>
      <c r="B522" t="s">
        <v>207</v>
      </c>
      <c r="C522" t="s">
        <v>186</v>
      </c>
      <c r="D522">
        <v>2022</v>
      </c>
      <c r="E522">
        <v>5.0918722980731523</v>
      </c>
      <c r="F522">
        <v>7.9894443369245964</v>
      </c>
      <c r="G522">
        <f t="shared" si="8"/>
        <v>2.8975720388514441</v>
      </c>
      <c r="H522">
        <v>0.82302044815068109</v>
      </c>
      <c r="I522" t="s">
        <v>219</v>
      </c>
    </row>
    <row r="523" spans="1:9" x14ac:dyDescent="0.35">
      <c r="A523" t="s">
        <v>154</v>
      </c>
      <c r="B523" t="s">
        <v>208</v>
      </c>
      <c r="C523" t="s">
        <v>188</v>
      </c>
      <c r="D523">
        <v>2022</v>
      </c>
      <c r="E523">
        <v>4.9759868399277041</v>
      </c>
      <c r="F523">
        <v>7.9894443369245964</v>
      </c>
      <c r="G523">
        <f t="shared" si="8"/>
        <v>3.0134574969968924</v>
      </c>
      <c r="H523">
        <v>0.82302044815068109</v>
      </c>
      <c r="I523" t="s">
        <v>219</v>
      </c>
    </row>
    <row r="524" spans="1:9" x14ac:dyDescent="0.35">
      <c r="A524" t="s">
        <v>154</v>
      </c>
      <c r="B524" t="s">
        <v>209</v>
      </c>
      <c r="C524" t="s">
        <v>186</v>
      </c>
      <c r="D524">
        <v>2022</v>
      </c>
      <c r="E524">
        <v>7.8710837662645083</v>
      </c>
      <c r="F524">
        <v>7.9894443369245964</v>
      </c>
      <c r="G524">
        <f t="shared" si="8"/>
        <v>0.11836057066008809</v>
      </c>
      <c r="H524">
        <v>0.82302044815068109</v>
      </c>
      <c r="I524" t="s">
        <v>219</v>
      </c>
    </row>
    <row r="525" spans="1:9" x14ac:dyDescent="0.35">
      <c r="A525" t="s">
        <v>154</v>
      </c>
      <c r="B525" t="s">
        <v>210</v>
      </c>
      <c r="C525" t="s">
        <v>188</v>
      </c>
      <c r="D525">
        <v>2022</v>
      </c>
      <c r="E525">
        <v>5.3816861962496354</v>
      </c>
      <c r="F525">
        <v>7.9894443369245964</v>
      </c>
      <c r="G525">
        <f t="shared" si="8"/>
        <v>2.607758140674961</v>
      </c>
      <c r="H525">
        <v>0.82302044815068109</v>
      </c>
      <c r="I525" t="s">
        <v>219</v>
      </c>
    </row>
    <row r="526" spans="1:9" x14ac:dyDescent="0.35">
      <c r="A526" t="s">
        <v>155</v>
      </c>
      <c r="B526" t="s">
        <v>207</v>
      </c>
      <c r="C526" t="s">
        <v>186</v>
      </c>
      <c r="D526">
        <v>2022</v>
      </c>
      <c r="E526">
        <v>4.2689191687874661</v>
      </c>
      <c r="F526">
        <v>4.8546134866977511</v>
      </c>
      <c r="G526">
        <f t="shared" si="8"/>
        <v>0.58569431791028492</v>
      </c>
      <c r="H526">
        <v>0.90204063425666803</v>
      </c>
      <c r="I526" t="s">
        <v>219</v>
      </c>
    </row>
    <row r="527" spans="1:9" x14ac:dyDescent="0.35">
      <c r="A527" t="s">
        <v>155</v>
      </c>
      <c r="B527" t="s">
        <v>208</v>
      </c>
      <c r="C527" t="s">
        <v>188</v>
      </c>
      <c r="D527">
        <v>2022</v>
      </c>
      <c r="E527">
        <v>4.3934586282645904</v>
      </c>
      <c r="F527">
        <v>4.8546134866977511</v>
      </c>
      <c r="G527">
        <f t="shared" si="8"/>
        <v>0.46115485843316062</v>
      </c>
      <c r="H527">
        <v>0.90204063425666803</v>
      </c>
      <c r="I527" t="s">
        <v>219</v>
      </c>
    </row>
    <row r="528" spans="1:9" x14ac:dyDescent="0.35">
      <c r="A528" t="s">
        <v>155</v>
      </c>
      <c r="B528" t="s">
        <v>209</v>
      </c>
      <c r="C528" t="s">
        <v>186</v>
      </c>
      <c r="D528">
        <v>2022</v>
      </c>
      <c r="E528">
        <v>3.8268920279536989</v>
      </c>
      <c r="F528">
        <v>4.8546134866977511</v>
      </c>
      <c r="G528">
        <f t="shared" si="8"/>
        <v>1.0277214587440522</v>
      </c>
      <c r="H528">
        <v>0.90204063425666803</v>
      </c>
      <c r="I528" t="s">
        <v>219</v>
      </c>
    </row>
    <row r="529" spans="1:9" x14ac:dyDescent="0.35">
      <c r="A529" t="s">
        <v>155</v>
      </c>
      <c r="B529" t="s">
        <v>210</v>
      </c>
      <c r="C529" t="s">
        <v>188</v>
      </c>
      <c r="D529">
        <v>2022</v>
      </c>
      <c r="E529">
        <v>2.4256542804822261</v>
      </c>
      <c r="F529">
        <v>4.8546134866977511</v>
      </c>
      <c r="G529">
        <f t="shared" si="8"/>
        <v>2.428959206215525</v>
      </c>
      <c r="H529">
        <v>0.90204063425666803</v>
      </c>
      <c r="I529" t="s">
        <v>219</v>
      </c>
    </row>
    <row r="530" spans="1:9" x14ac:dyDescent="0.35">
      <c r="A530" t="s">
        <v>156</v>
      </c>
      <c r="B530" t="s">
        <v>207</v>
      </c>
      <c r="C530" t="s">
        <v>186</v>
      </c>
      <c r="D530">
        <v>2022</v>
      </c>
      <c r="E530">
        <v>3.3489770835561039</v>
      </c>
      <c r="F530">
        <v>4.8892912104023152</v>
      </c>
      <c r="G530">
        <f t="shared" si="8"/>
        <v>1.5403141268462113</v>
      </c>
      <c r="H530">
        <v>0.81381208879363764</v>
      </c>
      <c r="I530" t="s">
        <v>219</v>
      </c>
    </row>
    <row r="531" spans="1:9" x14ac:dyDescent="0.35">
      <c r="A531" t="s">
        <v>156</v>
      </c>
      <c r="B531" t="s">
        <v>208</v>
      </c>
      <c r="C531" t="s">
        <v>188</v>
      </c>
      <c r="D531">
        <v>2022</v>
      </c>
      <c r="E531">
        <v>3.5790486712876879</v>
      </c>
      <c r="F531">
        <v>4.8892912104023152</v>
      </c>
      <c r="G531">
        <f t="shared" si="8"/>
        <v>1.3102425391146273</v>
      </c>
      <c r="H531">
        <v>0.81381208879363764</v>
      </c>
      <c r="I531" t="s">
        <v>219</v>
      </c>
    </row>
    <row r="532" spans="1:9" x14ac:dyDescent="0.35">
      <c r="A532" t="s">
        <v>156</v>
      </c>
      <c r="B532" t="s">
        <v>209</v>
      </c>
      <c r="C532" t="s">
        <v>186</v>
      </c>
      <c r="D532">
        <v>2022</v>
      </c>
      <c r="E532">
        <v>4.6490196630740721</v>
      </c>
      <c r="F532">
        <v>4.8892912104023152</v>
      </c>
      <c r="G532">
        <f t="shared" si="8"/>
        <v>0.24027154732824307</v>
      </c>
      <c r="H532">
        <v>0.81381208879363764</v>
      </c>
      <c r="I532" t="s">
        <v>219</v>
      </c>
    </row>
    <row r="533" spans="1:9" x14ac:dyDescent="0.35">
      <c r="A533" t="s">
        <v>156</v>
      </c>
      <c r="B533" t="s">
        <v>210</v>
      </c>
      <c r="C533" t="s">
        <v>188</v>
      </c>
      <c r="D533">
        <v>2022</v>
      </c>
      <c r="E533">
        <v>3.271330674458595</v>
      </c>
      <c r="F533">
        <v>4.8892912104023152</v>
      </c>
      <c r="G533">
        <f t="shared" si="8"/>
        <v>1.6179605359437201</v>
      </c>
      <c r="H533">
        <v>0.81381208879363764</v>
      </c>
      <c r="I533" t="s">
        <v>219</v>
      </c>
    </row>
    <row r="534" spans="1:9" x14ac:dyDescent="0.35">
      <c r="A534" t="s">
        <v>148</v>
      </c>
      <c r="B534" t="s">
        <v>209</v>
      </c>
      <c r="C534" t="s">
        <v>186</v>
      </c>
      <c r="D534">
        <v>2023</v>
      </c>
      <c r="E534">
        <v>0.30335623159960518</v>
      </c>
      <c r="F534">
        <v>-0.6768389272940647</v>
      </c>
      <c r="G534">
        <f t="shared" si="8"/>
        <v>-0.98019515889366993</v>
      </c>
      <c r="H534">
        <v>0.74324805484371159</v>
      </c>
      <c r="I534" t="s">
        <v>219</v>
      </c>
    </row>
    <row r="535" spans="1:9" x14ac:dyDescent="0.35">
      <c r="A535" t="s">
        <v>148</v>
      </c>
      <c r="B535" t="s">
        <v>210</v>
      </c>
      <c r="C535" t="s">
        <v>188</v>
      </c>
      <c r="D535">
        <v>2023</v>
      </c>
      <c r="E535">
        <v>1.874018674886258</v>
      </c>
      <c r="F535">
        <v>-0.6768389272940647</v>
      </c>
      <c r="G535">
        <f t="shared" si="8"/>
        <v>-2.5508576021803226</v>
      </c>
      <c r="H535">
        <v>0.74324805484371159</v>
      </c>
      <c r="I535" t="s">
        <v>219</v>
      </c>
    </row>
    <row r="536" spans="1:9" x14ac:dyDescent="0.35">
      <c r="A536" t="s">
        <v>148</v>
      </c>
      <c r="B536" t="s">
        <v>211</v>
      </c>
      <c r="C536" t="s">
        <v>186</v>
      </c>
      <c r="D536">
        <v>2023</v>
      </c>
      <c r="E536">
        <v>-0.54656439605949014</v>
      </c>
      <c r="F536">
        <v>-0.6768389272940647</v>
      </c>
      <c r="G536">
        <f t="shared" si="8"/>
        <v>-0.13027453123457455</v>
      </c>
      <c r="H536">
        <v>0.74324805484371159</v>
      </c>
      <c r="I536" t="s">
        <v>219</v>
      </c>
    </row>
    <row r="537" spans="1:9" x14ac:dyDescent="0.35">
      <c r="A537" t="s">
        <v>148</v>
      </c>
      <c r="B537" t="s">
        <v>212</v>
      </c>
      <c r="C537" t="s">
        <v>188</v>
      </c>
      <c r="D537">
        <v>2023</v>
      </c>
      <c r="E537">
        <v>0.39339786418057798</v>
      </c>
      <c r="F537">
        <v>-0.6768389272940647</v>
      </c>
      <c r="G537">
        <f t="shared" si="8"/>
        <v>-1.0702367914746427</v>
      </c>
      <c r="H537">
        <v>0.74324805484371159</v>
      </c>
      <c r="I537" t="s">
        <v>219</v>
      </c>
    </row>
    <row r="538" spans="1:9" x14ac:dyDescent="0.35">
      <c r="A538" t="s">
        <v>149</v>
      </c>
      <c r="B538" t="s">
        <v>209</v>
      </c>
      <c r="C538" t="s">
        <v>186</v>
      </c>
      <c r="D538">
        <v>2023</v>
      </c>
      <c r="E538">
        <v>0.1608186912456899</v>
      </c>
      <c r="F538">
        <v>1.5491827810755261</v>
      </c>
      <c r="G538">
        <f t="shared" si="8"/>
        <v>1.3883640898298362</v>
      </c>
      <c r="H538">
        <v>0.71743568306368155</v>
      </c>
      <c r="I538" t="s">
        <v>219</v>
      </c>
    </row>
    <row r="539" spans="1:9" x14ac:dyDescent="0.35">
      <c r="A539" t="s">
        <v>149</v>
      </c>
      <c r="B539" t="s">
        <v>210</v>
      </c>
      <c r="C539" t="s">
        <v>188</v>
      </c>
      <c r="D539">
        <v>2023</v>
      </c>
      <c r="E539">
        <v>1.7766240808305469</v>
      </c>
      <c r="F539">
        <v>1.5491827810755261</v>
      </c>
      <c r="G539">
        <f t="shared" si="8"/>
        <v>-0.22744129975502081</v>
      </c>
      <c r="H539">
        <v>0.71743568306368155</v>
      </c>
      <c r="I539" t="s">
        <v>219</v>
      </c>
    </row>
    <row r="540" spans="1:9" x14ac:dyDescent="0.35">
      <c r="A540" t="s">
        <v>149</v>
      </c>
      <c r="B540" t="s">
        <v>211</v>
      </c>
      <c r="C540" t="s">
        <v>186</v>
      </c>
      <c r="D540">
        <v>2023</v>
      </c>
      <c r="E540">
        <v>1.44096095579862</v>
      </c>
      <c r="F540">
        <v>1.5491827810755261</v>
      </c>
      <c r="G540">
        <f t="shared" si="8"/>
        <v>0.10822182527690605</v>
      </c>
      <c r="H540">
        <v>0.71743568306368155</v>
      </c>
      <c r="I540" t="s">
        <v>219</v>
      </c>
    </row>
    <row r="541" spans="1:9" x14ac:dyDescent="0.35">
      <c r="A541" t="s">
        <v>149</v>
      </c>
      <c r="B541" t="s">
        <v>212</v>
      </c>
      <c r="C541" t="s">
        <v>188</v>
      </c>
      <c r="D541">
        <v>2023</v>
      </c>
      <c r="E541">
        <v>1.2330728065618859</v>
      </c>
      <c r="F541">
        <v>1.5491827810755261</v>
      </c>
      <c r="G541">
        <f t="shared" si="8"/>
        <v>0.3161099745136402</v>
      </c>
      <c r="H541">
        <v>0.71743568306368155</v>
      </c>
      <c r="I541" t="s">
        <v>219</v>
      </c>
    </row>
    <row r="542" spans="1:9" x14ac:dyDescent="0.35">
      <c r="A542" t="s">
        <v>150</v>
      </c>
      <c r="B542" t="s">
        <v>209</v>
      </c>
      <c r="C542" t="s">
        <v>186</v>
      </c>
      <c r="D542">
        <v>2023</v>
      </c>
      <c r="E542">
        <v>-0.62595524483003429</v>
      </c>
      <c r="F542">
        <v>-0.81689108427086243</v>
      </c>
      <c r="G542">
        <f t="shared" si="8"/>
        <v>-0.19093583944082815</v>
      </c>
      <c r="H542">
        <v>0.89392793670946469</v>
      </c>
      <c r="I542" t="s">
        <v>219</v>
      </c>
    </row>
    <row r="543" spans="1:9" x14ac:dyDescent="0.35">
      <c r="A543" t="s">
        <v>150</v>
      </c>
      <c r="B543" t="s">
        <v>210</v>
      </c>
      <c r="C543" t="s">
        <v>188</v>
      </c>
      <c r="D543">
        <v>2023</v>
      </c>
      <c r="E543">
        <v>2.4090316591396821</v>
      </c>
      <c r="F543">
        <v>-0.81689108427086243</v>
      </c>
      <c r="G543">
        <f t="shared" si="8"/>
        <v>-3.2259227434105444</v>
      </c>
      <c r="H543">
        <v>0.89392793670946469</v>
      </c>
      <c r="I543" t="s">
        <v>219</v>
      </c>
    </row>
    <row r="544" spans="1:9" x14ac:dyDescent="0.35">
      <c r="A544" t="s">
        <v>150</v>
      </c>
      <c r="B544" t="s">
        <v>211</v>
      </c>
      <c r="C544" t="s">
        <v>186</v>
      </c>
      <c r="D544">
        <v>2023</v>
      </c>
      <c r="E544">
        <v>-0.27334918709761569</v>
      </c>
      <c r="F544">
        <v>-0.81689108427086243</v>
      </c>
      <c r="G544">
        <f t="shared" si="8"/>
        <v>-0.54354189717324675</v>
      </c>
      <c r="H544">
        <v>0.89392793670946469</v>
      </c>
      <c r="I544" t="s">
        <v>219</v>
      </c>
    </row>
    <row r="545" spans="1:9" x14ac:dyDescent="0.35">
      <c r="A545" t="s">
        <v>150</v>
      </c>
      <c r="B545" t="s">
        <v>212</v>
      </c>
      <c r="C545" t="s">
        <v>188</v>
      </c>
      <c r="D545">
        <v>2023</v>
      </c>
      <c r="E545">
        <v>0.18957305278237691</v>
      </c>
      <c r="F545">
        <v>-0.81689108427086243</v>
      </c>
      <c r="G545">
        <f t="shared" si="8"/>
        <v>-1.0064641370532392</v>
      </c>
      <c r="H545">
        <v>0.89392793670946469</v>
      </c>
      <c r="I545" t="s">
        <v>219</v>
      </c>
    </row>
    <row r="546" spans="1:9" x14ac:dyDescent="0.35">
      <c r="A546" t="s">
        <v>151</v>
      </c>
      <c r="B546" t="s">
        <v>209</v>
      </c>
      <c r="C546" t="s">
        <v>186</v>
      </c>
      <c r="D546">
        <v>2023</v>
      </c>
      <c r="E546">
        <v>0.95503996038659444</v>
      </c>
      <c r="F546">
        <v>2.4309784639696339</v>
      </c>
      <c r="G546">
        <f t="shared" si="8"/>
        <v>1.4759385035830395</v>
      </c>
      <c r="H546">
        <v>0.73851245753325334</v>
      </c>
      <c r="I546" t="s">
        <v>219</v>
      </c>
    </row>
    <row r="547" spans="1:9" x14ac:dyDescent="0.35">
      <c r="A547" t="s">
        <v>151</v>
      </c>
      <c r="B547" t="s">
        <v>210</v>
      </c>
      <c r="C547" t="s">
        <v>188</v>
      </c>
      <c r="D547">
        <v>2023</v>
      </c>
      <c r="E547">
        <v>3.3729684974310499</v>
      </c>
      <c r="F547">
        <v>2.4309784639696339</v>
      </c>
      <c r="G547">
        <f t="shared" si="8"/>
        <v>-0.94199003346141597</v>
      </c>
      <c r="H547">
        <v>0.73851245753325334</v>
      </c>
      <c r="I547" t="s">
        <v>219</v>
      </c>
    </row>
    <row r="548" spans="1:9" x14ac:dyDescent="0.35">
      <c r="A548" t="s">
        <v>151</v>
      </c>
      <c r="B548" t="s">
        <v>211</v>
      </c>
      <c r="C548" t="s">
        <v>186</v>
      </c>
      <c r="D548">
        <v>2023</v>
      </c>
      <c r="E548">
        <v>2.3654844972287088</v>
      </c>
      <c r="F548">
        <v>2.4309784639696339</v>
      </c>
      <c r="G548">
        <f t="shared" si="8"/>
        <v>6.5493966740925114E-2</v>
      </c>
      <c r="H548">
        <v>0.73851245753325334</v>
      </c>
      <c r="I548" t="s">
        <v>219</v>
      </c>
    </row>
    <row r="549" spans="1:9" x14ac:dyDescent="0.35">
      <c r="A549" t="s">
        <v>151</v>
      </c>
      <c r="B549" t="s">
        <v>212</v>
      </c>
      <c r="C549" t="s">
        <v>188</v>
      </c>
      <c r="D549">
        <v>2023</v>
      </c>
      <c r="E549">
        <v>1.9366811763456671</v>
      </c>
      <c r="F549">
        <v>2.4309784639696339</v>
      </c>
      <c r="G549">
        <f t="shared" si="8"/>
        <v>0.49429728762396685</v>
      </c>
      <c r="H549">
        <v>0.73851245753325334</v>
      </c>
      <c r="I549" t="s">
        <v>219</v>
      </c>
    </row>
    <row r="550" spans="1:9" x14ac:dyDescent="0.35">
      <c r="A550" t="s">
        <v>153</v>
      </c>
      <c r="B550" t="s">
        <v>209</v>
      </c>
      <c r="C550" t="s">
        <v>186</v>
      </c>
      <c r="D550">
        <v>2023</v>
      </c>
      <c r="E550">
        <v>0.43950651458626311</v>
      </c>
      <c r="F550">
        <v>1.8022470831755071</v>
      </c>
      <c r="G550">
        <f t="shared" si="8"/>
        <v>1.362740568589244</v>
      </c>
      <c r="H550">
        <v>0.93042435960578862</v>
      </c>
      <c r="I550" t="s">
        <v>219</v>
      </c>
    </row>
    <row r="551" spans="1:9" x14ac:dyDescent="0.35">
      <c r="A551" t="s">
        <v>153</v>
      </c>
      <c r="B551" t="s">
        <v>210</v>
      </c>
      <c r="C551" t="s">
        <v>188</v>
      </c>
      <c r="D551">
        <v>2023</v>
      </c>
      <c r="E551">
        <v>1.7691091240616961</v>
      </c>
      <c r="F551">
        <v>1.8022470831755071</v>
      </c>
      <c r="G551">
        <f t="shared" si="8"/>
        <v>3.3137959113811011E-2</v>
      </c>
      <c r="H551">
        <v>0.93042435960578862</v>
      </c>
      <c r="I551" t="s">
        <v>219</v>
      </c>
    </row>
    <row r="552" spans="1:9" x14ac:dyDescent="0.35">
      <c r="A552" t="s">
        <v>153</v>
      </c>
      <c r="B552" t="s">
        <v>211</v>
      </c>
      <c r="C552" t="s">
        <v>186</v>
      </c>
      <c r="D552">
        <v>2023</v>
      </c>
      <c r="E552">
        <v>1.0022762950343991</v>
      </c>
      <c r="F552">
        <v>1.8022470831755071</v>
      </c>
      <c r="G552">
        <f t="shared" si="8"/>
        <v>0.799970788141108</v>
      </c>
      <c r="H552">
        <v>0.93042435960578862</v>
      </c>
      <c r="I552" t="s">
        <v>219</v>
      </c>
    </row>
    <row r="553" spans="1:9" x14ac:dyDescent="0.35">
      <c r="A553" t="s">
        <v>153</v>
      </c>
      <c r="B553" t="s">
        <v>212</v>
      </c>
      <c r="C553" t="s">
        <v>188</v>
      </c>
      <c r="D553">
        <v>2023</v>
      </c>
      <c r="E553">
        <v>0.72426026364131868</v>
      </c>
      <c r="F553">
        <v>1.8022470831755071</v>
      </c>
      <c r="G553">
        <f t="shared" si="8"/>
        <v>1.0779868195341884</v>
      </c>
      <c r="H553">
        <v>0.93042435960578862</v>
      </c>
      <c r="I553" t="s">
        <v>219</v>
      </c>
    </row>
    <row r="554" spans="1:9" x14ac:dyDescent="0.35">
      <c r="A554" t="s">
        <v>154</v>
      </c>
      <c r="B554" t="s">
        <v>209</v>
      </c>
      <c r="C554" t="s">
        <v>186</v>
      </c>
      <c r="D554">
        <v>2023</v>
      </c>
      <c r="E554">
        <v>3.172255506856847</v>
      </c>
      <c r="F554">
        <v>-3.5205103013764418</v>
      </c>
      <c r="G554">
        <f t="shared" si="8"/>
        <v>-6.6927658082332888</v>
      </c>
      <c r="H554">
        <v>0.83256444009002695</v>
      </c>
      <c r="I554" t="s">
        <v>219</v>
      </c>
    </row>
    <row r="555" spans="1:9" x14ac:dyDescent="0.35">
      <c r="A555" t="s">
        <v>154</v>
      </c>
      <c r="B555" t="s">
        <v>210</v>
      </c>
      <c r="C555" t="s">
        <v>188</v>
      </c>
      <c r="D555">
        <v>2023</v>
      </c>
      <c r="E555">
        <v>4.4348314017168322</v>
      </c>
      <c r="F555">
        <v>-3.5205103013764418</v>
      </c>
      <c r="G555">
        <f t="shared" si="8"/>
        <v>-7.955341703093274</v>
      </c>
      <c r="H555">
        <v>0.83256444009002695</v>
      </c>
      <c r="I555" t="s">
        <v>219</v>
      </c>
    </row>
    <row r="556" spans="1:9" x14ac:dyDescent="0.35">
      <c r="A556" t="s">
        <v>154</v>
      </c>
      <c r="B556" t="s">
        <v>211</v>
      </c>
      <c r="C556" t="s">
        <v>186</v>
      </c>
      <c r="D556">
        <v>2023</v>
      </c>
      <c r="E556">
        <v>-0.93495600507882415</v>
      </c>
      <c r="F556">
        <v>-3.5205103013764418</v>
      </c>
      <c r="G556">
        <f t="shared" si="8"/>
        <v>-2.5855542962976177</v>
      </c>
      <c r="H556">
        <v>0.83256444009002695</v>
      </c>
      <c r="I556" t="s">
        <v>219</v>
      </c>
    </row>
    <row r="557" spans="1:9" x14ac:dyDescent="0.35">
      <c r="A557" t="s">
        <v>154</v>
      </c>
      <c r="B557" t="s">
        <v>212</v>
      </c>
      <c r="C557" t="s">
        <v>188</v>
      </c>
      <c r="D557">
        <v>2023</v>
      </c>
      <c r="E557">
        <v>5.5170730455133654</v>
      </c>
      <c r="F557">
        <v>-3.5205103013764418</v>
      </c>
      <c r="G557">
        <f t="shared" si="8"/>
        <v>-9.0375833468898072</v>
      </c>
      <c r="H557">
        <v>0.83256444009002695</v>
      </c>
      <c r="I557" t="s">
        <v>219</v>
      </c>
    </row>
    <row r="558" spans="1:9" x14ac:dyDescent="0.35">
      <c r="A558" t="s">
        <v>155</v>
      </c>
      <c r="B558" t="s">
        <v>209</v>
      </c>
      <c r="C558" t="s">
        <v>186</v>
      </c>
      <c r="D558">
        <v>2023</v>
      </c>
      <c r="E558">
        <v>0.31473715860916851</v>
      </c>
      <c r="F558">
        <v>1.014274087639002</v>
      </c>
      <c r="G558">
        <f t="shared" si="8"/>
        <v>0.69953692902983344</v>
      </c>
      <c r="H558">
        <v>0.92248033597353918</v>
      </c>
      <c r="I558" t="s">
        <v>219</v>
      </c>
    </row>
    <row r="559" spans="1:9" x14ac:dyDescent="0.35">
      <c r="A559" t="s">
        <v>155</v>
      </c>
      <c r="B559" t="s">
        <v>210</v>
      </c>
      <c r="C559" t="s">
        <v>188</v>
      </c>
      <c r="D559">
        <v>2023</v>
      </c>
      <c r="E559">
        <v>1.851291422718337</v>
      </c>
      <c r="F559">
        <v>1.014274087639002</v>
      </c>
      <c r="G559">
        <f t="shared" si="8"/>
        <v>-0.83701733507933507</v>
      </c>
      <c r="H559">
        <v>0.92248033597353918</v>
      </c>
      <c r="I559" t="s">
        <v>219</v>
      </c>
    </row>
    <row r="560" spans="1:9" x14ac:dyDescent="0.35">
      <c r="A560" t="s">
        <v>155</v>
      </c>
      <c r="B560" t="s">
        <v>211</v>
      </c>
      <c r="C560" t="s">
        <v>186</v>
      </c>
      <c r="D560">
        <v>2023</v>
      </c>
      <c r="E560">
        <v>0.69157318051265015</v>
      </c>
      <c r="F560">
        <v>1.014274087639002</v>
      </c>
      <c r="G560">
        <f t="shared" si="8"/>
        <v>0.3227009071263518</v>
      </c>
      <c r="H560">
        <v>0.92248033597353918</v>
      </c>
      <c r="I560" t="s">
        <v>219</v>
      </c>
    </row>
    <row r="561" spans="1:9" x14ac:dyDescent="0.35">
      <c r="A561" t="s">
        <v>155</v>
      </c>
      <c r="B561" t="s">
        <v>212</v>
      </c>
      <c r="C561" t="s">
        <v>188</v>
      </c>
      <c r="D561">
        <v>2023</v>
      </c>
      <c r="E561">
        <v>1.206598132351089</v>
      </c>
      <c r="F561">
        <v>1.014274087639002</v>
      </c>
      <c r="G561">
        <f t="shared" si="8"/>
        <v>-0.19232404471208708</v>
      </c>
      <c r="H561">
        <v>0.92248033597353918</v>
      </c>
      <c r="I561" t="s">
        <v>219</v>
      </c>
    </row>
    <row r="562" spans="1:9" x14ac:dyDescent="0.35">
      <c r="A562" t="s">
        <v>156</v>
      </c>
      <c r="B562" t="s">
        <v>209</v>
      </c>
      <c r="C562" t="s">
        <v>186</v>
      </c>
      <c r="D562">
        <v>2023</v>
      </c>
      <c r="E562">
        <v>0.64857323528075828</v>
      </c>
      <c r="F562">
        <v>-0.58469355622177965</v>
      </c>
      <c r="G562">
        <f t="shared" si="8"/>
        <v>-1.2332667915025379</v>
      </c>
      <c r="H562">
        <v>0.89381893378563049</v>
      </c>
      <c r="I562" t="s">
        <v>219</v>
      </c>
    </row>
    <row r="563" spans="1:9" x14ac:dyDescent="0.35">
      <c r="A563" t="s">
        <v>156</v>
      </c>
      <c r="B563" t="s">
        <v>210</v>
      </c>
      <c r="C563" t="s">
        <v>188</v>
      </c>
      <c r="D563">
        <v>2023</v>
      </c>
      <c r="E563">
        <v>1.5682500170195011</v>
      </c>
      <c r="F563">
        <v>-0.58469355622177965</v>
      </c>
      <c r="G563">
        <f t="shared" si="8"/>
        <v>-2.1529435732412807</v>
      </c>
      <c r="H563">
        <v>0.89381893378563049</v>
      </c>
      <c r="I563" t="s">
        <v>219</v>
      </c>
    </row>
    <row r="564" spans="1:9" x14ac:dyDescent="0.35">
      <c r="A564" t="s">
        <v>156</v>
      </c>
      <c r="B564" t="s">
        <v>211</v>
      </c>
      <c r="C564" t="s">
        <v>186</v>
      </c>
      <c r="D564">
        <v>2023</v>
      </c>
      <c r="E564">
        <v>0.5799247285826814</v>
      </c>
      <c r="F564">
        <v>-0.58469355622177965</v>
      </c>
      <c r="G564">
        <f t="shared" si="8"/>
        <v>-1.1646182848044611</v>
      </c>
      <c r="H564">
        <v>0.89381893378563049</v>
      </c>
      <c r="I564" t="s">
        <v>219</v>
      </c>
    </row>
    <row r="565" spans="1:9" x14ac:dyDescent="0.35">
      <c r="A565" t="s">
        <v>156</v>
      </c>
      <c r="B565" t="s">
        <v>212</v>
      </c>
      <c r="C565" t="s">
        <v>188</v>
      </c>
      <c r="D565">
        <v>2023</v>
      </c>
      <c r="E565">
        <v>1.8009941751683021</v>
      </c>
      <c r="F565">
        <v>-0.58469355622177965</v>
      </c>
      <c r="G565">
        <f t="shared" si="8"/>
        <v>-2.3856877313900817</v>
      </c>
      <c r="H565">
        <v>0.89381893378563049</v>
      </c>
      <c r="I565" t="s">
        <v>219</v>
      </c>
    </row>
    <row r="566" spans="1:9" x14ac:dyDescent="0.35">
      <c r="A566" t="s">
        <v>150</v>
      </c>
      <c r="B566" t="s">
        <v>211</v>
      </c>
      <c r="C566" t="s">
        <v>186</v>
      </c>
      <c r="D566">
        <v>2024</v>
      </c>
      <c r="E566">
        <v>0.80450584510622924</v>
      </c>
      <c r="F566">
        <v>4.0523394564314849E-2</v>
      </c>
      <c r="G566">
        <f t="shared" si="8"/>
        <v>-0.76398245054191438</v>
      </c>
      <c r="H566">
        <v>0.73774439700085059</v>
      </c>
      <c r="I566" t="s">
        <v>219</v>
      </c>
    </row>
    <row r="567" spans="1:9" x14ac:dyDescent="0.35">
      <c r="A567" t="s">
        <v>150</v>
      </c>
      <c r="B567" t="s">
        <v>212</v>
      </c>
      <c r="C567" t="s">
        <v>188</v>
      </c>
      <c r="D567">
        <v>2024</v>
      </c>
      <c r="E567">
        <v>1.358688832068133</v>
      </c>
      <c r="F567">
        <v>4.0523394564314849E-2</v>
      </c>
      <c r="G567">
        <f t="shared" si="8"/>
        <v>-1.3181654375038181</v>
      </c>
      <c r="H567">
        <v>0.73774439700085059</v>
      </c>
      <c r="I567" t="s">
        <v>219</v>
      </c>
    </row>
    <row r="568" spans="1:9" x14ac:dyDescent="0.35">
      <c r="A568" t="s">
        <v>150</v>
      </c>
      <c r="B568" t="s">
        <v>213</v>
      </c>
      <c r="C568" t="s">
        <v>186</v>
      </c>
      <c r="D568">
        <v>2024</v>
      </c>
      <c r="E568">
        <v>-0.1114510968873272</v>
      </c>
      <c r="F568">
        <v>4.0523394564314849E-2</v>
      </c>
      <c r="G568">
        <f t="shared" si="8"/>
        <v>0.15197449145164205</v>
      </c>
      <c r="H568">
        <v>0.73774439700085059</v>
      </c>
      <c r="I568" t="s">
        <v>219</v>
      </c>
    </row>
    <row r="569" spans="1:9" x14ac:dyDescent="0.35">
      <c r="A569" t="s">
        <v>150</v>
      </c>
      <c r="B569" t="s">
        <v>214</v>
      </c>
      <c r="C569" t="s">
        <v>188</v>
      </c>
      <c r="D569">
        <v>2024</v>
      </c>
      <c r="E569">
        <v>0.12753656568900151</v>
      </c>
      <c r="F569">
        <v>4.0523394564314849E-2</v>
      </c>
      <c r="G569">
        <f t="shared" si="8"/>
        <v>-8.7013171124686664E-2</v>
      </c>
      <c r="H569">
        <v>0.73774439700085059</v>
      </c>
      <c r="I569" t="s">
        <v>219</v>
      </c>
    </row>
    <row r="570" spans="1:9" x14ac:dyDescent="0.35">
      <c r="A570" t="s">
        <v>156</v>
      </c>
      <c r="B570" t="s">
        <v>211</v>
      </c>
      <c r="C570" t="s">
        <v>186</v>
      </c>
      <c r="D570">
        <v>2024</v>
      </c>
      <c r="E570">
        <v>1.090974188365412</v>
      </c>
      <c r="F570">
        <v>1.058640812818894</v>
      </c>
      <c r="G570">
        <f t="shared" si="8"/>
        <v>-3.2333375546518051E-2</v>
      </c>
      <c r="H570">
        <v>0.90524855781111691</v>
      </c>
      <c r="I570" t="s">
        <v>219</v>
      </c>
    </row>
    <row r="571" spans="1:9" x14ac:dyDescent="0.35">
      <c r="A571" t="s">
        <v>156</v>
      </c>
      <c r="B571" t="s">
        <v>212</v>
      </c>
      <c r="C571" t="s">
        <v>188</v>
      </c>
      <c r="D571">
        <v>2024</v>
      </c>
      <c r="E571">
        <v>1.181076174566176</v>
      </c>
      <c r="F571">
        <v>1.058640812818894</v>
      </c>
      <c r="G571">
        <f t="shared" si="8"/>
        <v>-0.12243536174728198</v>
      </c>
      <c r="H571">
        <v>0.90524855781111691</v>
      </c>
      <c r="I571" t="s">
        <v>219</v>
      </c>
    </row>
    <row r="572" spans="1:9" x14ac:dyDescent="0.35">
      <c r="A572" t="s">
        <v>156</v>
      </c>
      <c r="B572" t="s">
        <v>213</v>
      </c>
      <c r="C572" t="s">
        <v>186</v>
      </c>
      <c r="D572">
        <v>2024</v>
      </c>
      <c r="E572">
        <v>0.84134331866276835</v>
      </c>
      <c r="F572">
        <v>1.058640812818894</v>
      </c>
      <c r="G572">
        <f t="shared" si="8"/>
        <v>0.21729749415612565</v>
      </c>
      <c r="H572">
        <v>0.90524855781111691</v>
      </c>
      <c r="I572" t="s">
        <v>219</v>
      </c>
    </row>
    <row r="573" spans="1:9" x14ac:dyDescent="0.35">
      <c r="A573" t="s">
        <v>156</v>
      </c>
      <c r="B573" t="s">
        <v>214</v>
      </c>
      <c r="C573" t="s">
        <v>188</v>
      </c>
      <c r="D573">
        <v>2024</v>
      </c>
      <c r="E573">
        <v>0.76042118074215459</v>
      </c>
      <c r="F573">
        <v>1.058640812818894</v>
      </c>
      <c r="G573">
        <f t="shared" si="8"/>
        <v>0.2982196320767394</v>
      </c>
      <c r="H573">
        <v>0.90524855781111691</v>
      </c>
      <c r="I573" t="s">
        <v>219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221</v>
      </c>
      <c r="I1" s="2" t="s">
        <v>217</v>
      </c>
      <c r="J1" s="2" t="s">
        <v>220</v>
      </c>
    </row>
    <row r="2" spans="1:10" x14ac:dyDescent="0.35">
      <c r="A2" t="s">
        <v>148</v>
      </c>
      <c r="B2" t="s">
        <v>209</v>
      </c>
      <c r="C2" t="s">
        <v>186</v>
      </c>
      <c r="D2">
        <v>2022</v>
      </c>
      <c r="E2">
        <v>4.6469116666415733</v>
      </c>
      <c r="F2">
        <v>5.2899005620960757</v>
      </c>
      <c r="G2">
        <f t="shared" ref="G2:G33" si="0">IF(OR(F2="",E2=""),"",F2-E2)</f>
        <v>0.64298889545450244</v>
      </c>
      <c r="H2">
        <v>0.79318298754570626</v>
      </c>
      <c r="I2" t="s">
        <v>218</v>
      </c>
      <c r="J2">
        <v>2022</v>
      </c>
    </row>
    <row r="3" spans="1:10" x14ac:dyDescent="0.35">
      <c r="A3" t="s">
        <v>148</v>
      </c>
      <c r="B3" t="s">
        <v>210</v>
      </c>
      <c r="C3" t="s">
        <v>188</v>
      </c>
      <c r="D3">
        <v>2022</v>
      </c>
      <c r="E3">
        <v>3.9196460068068979</v>
      </c>
      <c r="F3">
        <v>5.2899005620960757</v>
      </c>
      <c r="G3">
        <f t="shared" si="0"/>
        <v>1.3702545552891778</v>
      </c>
      <c r="H3">
        <v>0.79318298754570626</v>
      </c>
      <c r="I3" t="s">
        <v>218</v>
      </c>
      <c r="J3">
        <v>2022</v>
      </c>
    </row>
    <row r="4" spans="1:10" x14ac:dyDescent="0.35">
      <c r="A4" t="s">
        <v>151</v>
      </c>
      <c r="B4" t="s">
        <v>209</v>
      </c>
      <c r="C4" t="s">
        <v>186</v>
      </c>
      <c r="D4">
        <v>2022</v>
      </c>
      <c r="E4">
        <v>4.547669246739372</v>
      </c>
      <c r="F4">
        <v>6.1757125573772758</v>
      </c>
      <c r="G4">
        <f t="shared" si="0"/>
        <v>1.6280433106379038</v>
      </c>
      <c r="H4">
        <v>0.59190560042782348</v>
      </c>
      <c r="I4" t="s">
        <v>218</v>
      </c>
      <c r="J4">
        <v>2022</v>
      </c>
    </row>
    <row r="5" spans="1:10" x14ac:dyDescent="0.35">
      <c r="A5" t="s">
        <v>151</v>
      </c>
      <c r="B5" t="s">
        <v>210</v>
      </c>
      <c r="C5" t="s">
        <v>188</v>
      </c>
      <c r="D5">
        <v>2022</v>
      </c>
      <c r="E5">
        <v>4.0260894815609127</v>
      </c>
      <c r="F5">
        <v>6.1757125573772758</v>
      </c>
      <c r="G5">
        <f t="shared" si="0"/>
        <v>2.149623075816363</v>
      </c>
      <c r="H5">
        <v>0.59190560042782348</v>
      </c>
      <c r="I5" t="s">
        <v>218</v>
      </c>
      <c r="J5">
        <v>2022</v>
      </c>
    </row>
    <row r="6" spans="1:10" x14ac:dyDescent="0.35">
      <c r="A6" t="s">
        <v>154</v>
      </c>
      <c r="B6" t="s">
        <v>209</v>
      </c>
      <c r="C6" t="s">
        <v>186</v>
      </c>
      <c r="D6">
        <v>2022</v>
      </c>
      <c r="E6">
        <v>7.8710837662645083</v>
      </c>
      <c r="F6">
        <v>7.9894443369245964</v>
      </c>
      <c r="G6">
        <f t="shared" si="0"/>
        <v>0.11836057066008809</v>
      </c>
      <c r="H6">
        <v>0.82302044815068109</v>
      </c>
      <c r="I6" t="s">
        <v>218</v>
      </c>
      <c r="J6">
        <v>2022</v>
      </c>
    </row>
    <row r="7" spans="1:10" x14ac:dyDescent="0.35">
      <c r="A7" t="s">
        <v>154</v>
      </c>
      <c r="B7" t="s">
        <v>210</v>
      </c>
      <c r="C7" t="s">
        <v>188</v>
      </c>
      <c r="D7">
        <v>2022</v>
      </c>
      <c r="E7">
        <v>5.3816861962496354</v>
      </c>
      <c r="F7">
        <v>7.9894443369245964</v>
      </c>
      <c r="G7">
        <f t="shared" si="0"/>
        <v>2.607758140674961</v>
      </c>
      <c r="H7">
        <v>0.82302044815068109</v>
      </c>
      <c r="I7" t="s">
        <v>218</v>
      </c>
      <c r="J7">
        <v>2022</v>
      </c>
    </row>
    <row r="8" spans="1:10" x14ac:dyDescent="0.35">
      <c r="A8" t="s">
        <v>156</v>
      </c>
      <c r="B8" t="s">
        <v>209</v>
      </c>
      <c r="C8" t="s">
        <v>186</v>
      </c>
      <c r="D8">
        <v>2022</v>
      </c>
      <c r="E8">
        <v>4.6490196630740721</v>
      </c>
      <c r="F8">
        <v>4.8892912104023152</v>
      </c>
      <c r="G8">
        <f t="shared" si="0"/>
        <v>0.24027154732824307</v>
      </c>
      <c r="H8">
        <v>0.81381208879363764</v>
      </c>
      <c r="I8" t="s">
        <v>218</v>
      </c>
      <c r="J8">
        <v>2022</v>
      </c>
    </row>
    <row r="9" spans="1:10" x14ac:dyDescent="0.35">
      <c r="A9" t="s">
        <v>156</v>
      </c>
      <c r="B9" t="s">
        <v>210</v>
      </c>
      <c r="C9" t="s">
        <v>188</v>
      </c>
      <c r="D9">
        <v>2022</v>
      </c>
      <c r="E9">
        <v>3.271330674458595</v>
      </c>
      <c r="F9">
        <v>4.8892912104023152</v>
      </c>
      <c r="G9">
        <f t="shared" si="0"/>
        <v>1.6179605359437201</v>
      </c>
      <c r="H9">
        <v>0.81381208879363764</v>
      </c>
      <c r="I9" t="s">
        <v>218</v>
      </c>
      <c r="J9">
        <v>2022</v>
      </c>
    </row>
    <row r="10" spans="1:10" x14ac:dyDescent="0.35">
      <c r="A10" t="s">
        <v>157</v>
      </c>
      <c r="B10" t="s">
        <v>209</v>
      </c>
      <c r="C10" t="s">
        <v>186</v>
      </c>
      <c r="D10">
        <v>2022</v>
      </c>
      <c r="E10">
        <v>6.5861251608809734</v>
      </c>
      <c r="F10">
        <v>6.7526124502433778</v>
      </c>
      <c r="G10">
        <f t="shared" si="0"/>
        <v>0.16648728936240431</v>
      </c>
      <c r="H10">
        <v>0.20372319717267059</v>
      </c>
      <c r="I10" t="s">
        <v>218</v>
      </c>
      <c r="J10">
        <v>2022</v>
      </c>
    </row>
    <row r="11" spans="1:10" x14ac:dyDescent="0.35">
      <c r="A11" t="s">
        <v>157</v>
      </c>
      <c r="B11" t="s">
        <v>210</v>
      </c>
      <c r="C11" t="s">
        <v>188</v>
      </c>
      <c r="D11">
        <v>2022</v>
      </c>
      <c r="E11">
        <v>5.8054687081874778</v>
      </c>
      <c r="F11">
        <v>6.7526124502433778</v>
      </c>
      <c r="G11">
        <f t="shared" si="0"/>
        <v>0.94714374205589991</v>
      </c>
      <c r="H11">
        <v>0.20372319717267059</v>
      </c>
      <c r="I11" t="s">
        <v>218</v>
      </c>
      <c r="J11">
        <v>2022</v>
      </c>
    </row>
    <row r="12" spans="1:10" x14ac:dyDescent="0.35">
      <c r="A12" t="s">
        <v>148</v>
      </c>
      <c r="B12" t="s">
        <v>215</v>
      </c>
      <c r="C12" t="s">
        <v>186</v>
      </c>
      <c r="D12">
        <v>2025</v>
      </c>
      <c r="E12">
        <v>0.31436230025780892</v>
      </c>
      <c r="F12">
        <v>0.95241300208403867</v>
      </c>
      <c r="G12">
        <f t="shared" si="0"/>
        <v>0.6380507018262298</v>
      </c>
      <c r="H12">
        <v>6.562263636895671E-2</v>
      </c>
      <c r="I12" t="s">
        <v>218</v>
      </c>
      <c r="J12">
        <v>2025</v>
      </c>
    </row>
    <row r="13" spans="1:10" x14ac:dyDescent="0.35">
      <c r="A13" t="s">
        <v>148</v>
      </c>
      <c r="B13" t="s">
        <v>216</v>
      </c>
      <c r="C13" t="s">
        <v>188</v>
      </c>
      <c r="D13">
        <v>2025</v>
      </c>
      <c r="E13">
        <v>-0.28270783018636841</v>
      </c>
      <c r="F13">
        <v>0.95241300208403867</v>
      </c>
      <c r="G13">
        <f t="shared" si="0"/>
        <v>1.235120832270407</v>
      </c>
      <c r="H13">
        <v>6.562263636895671E-2</v>
      </c>
      <c r="I13" t="s">
        <v>218</v>
      </c>
      <c r="J13">
        <v>2025</v>
      </c>
    </row>
    <row r="14" spans="1:10" x14ac:dyDescent="0.35">
      <c r="A14" t="s">
        <v>149</v>
      </c>
      <c r="B14" t="s">
        <v>215</v>
      </c>
      <c r="C14" t="s">
        <v>186</v>
      </c>
      <c r="D14">
        <v>2025</v>
      </c>
      <c r="E14">
        <v>0.99784735760106713</v>
      </c>
      <c r="F14">
        <v>0.97833513074895262</v>
      </c>
      <c r="G14">
        <f t="shared" si="0"/>
        <v>-1.9512226852114511E-2</v>
      </c>
      <c r="H14">
        <v>2.7062806004489109E-2</v>
      </c>
      <c r="I14" t="s">
        <v>218</v>
      </c>
      <c r="J14">
        <v>2025</v>
      </c>
    </row>
    <row r="15" spans="1:10" x14ac:dyDescent="0.35">
      <c r="A15" t="s">
        <v>149</v>
      </c>
      <c r="B15" t="s">
        <v>216</v>
      </c>
      <c r="C15" t="s">
        <v>188</v>
      </c>
      <c r="D15">
        <v>2025</v>
      </c>
      <c r="E15">
        <v>0.76893815941332377</v>
      </c>
      <c r="F15">
        <v>0.97833513074895262</v>
      </c>
      <c r="G15">
        <f t="shared" si="0"/>
        <v>0.20939697133562885</v>
      </c>
      <c r="H15">
        <v>2.7062806004489109E-2</v>
      </c>
      <c r="I15" t="s">
        <v>218</v>
      </c>
      <c r="J15">
        <v>2025</v>
      </c>
    </row>
    <row r="16" spans="1:10" x14ac:dyDescent="0.35">
      <c r="A16" t="s">
        <v>150</v>
      </c>
      <c r="B16" t="s">
        <v>215</v>
      </c>
      <c r="C16" t="s">
        <v>186</v>
      </c>
      <c r="D16">
        <v>2025</v>
      </c>
      <c r="E16">
        <v>0.17068748819852869</v>
      </c>
      <c r="F16">
        <v>0.34025588112837718</v>
      </c>
      <c r="G16">
        <f t="shared" si="0"/>
        <v>0.16956839292984849</v>
      </c>
      <c r="H16">
        <v>6.1567950988359252E-3</v>
      </c>
      <c r="I16" t="s">
        <v>218</v>
      </c>
      <c r="J16">
        <v>2025</v>
      </c>
    </row>
    <row r="17" spans="1:10" x14ac:dyDescent="0.35">
      <c r="A17" t="s">
        <v>150</v>
      </c>
      <c r="B17" t="s">
        <v>216</v>
      </c>
      <c r="C17" t="s">
        <v>188</v>
      </c>
      <c r="D17">
        <v>2025</v>
      </c>
      <c r="E17">
        <v>-2.9831521216272531E-2</v>
      </c>
      <c r="F17">
        <v>0.34025588112837718</v>
      </c>
      <c r="G17">
        <f t="shared" si="0"/>
        <v>0.37008740234464971</v>
      </c>
      <c r="H17">
        <v>6.1567950988359252E-3</v>
      </c>
      <c r="I17" t="s">
        <v>218</v>
      </c>
      <c r="J17">
        <v>2025</v>
      </c>
    </row>
    <row r="18" spans="1:10" x14ac:dyDescent="0.35">
      <c r="A18" t="s">
        <v>151</v>
      </c>
      <c r="B18" t="s">
        <v>215</v>
      </c>
      <c r="C18" t="s">
        <v>186</v>
      </c>
      <c r="D18">
        <v>2025</v>
      </c>
      <c r="E18">
        <v>2.8680409593299978</v>
      </c>
      <c r="F18">
        <v>2.7857852243734129</v>
      </c>
      <c r="G18">
        <f t="shared" si="0"/>
        <v>-8.2255734956584892E-2</v>
      </c>
      <c r="H18">
        <v>-2.9567303162600381E-2</v>
      </c>
      <c r="I18" t="s">
        <v>218</v>
      </c>
      <c r="J18">
        <v>2025</v>
      </c>
    </row>
    <row r="19" spans="1:10" x14ac:dyDescent="0.35">
      <c r="A19" t="s">
        <v>151</v>
      </c>
      <c r="B19" t="s">
        <v>216</v>
      </c>
      <c r="C19" t="s">
        <v>188</v>
      </c>
      <c r="D19">
        <v>2025</v>
      </c>
      <c r="E19">
        <v>2.5510068501240162</v>
      </c>
      <c r="F19">
        <v>2.7857852243734129</v>
      </c>
      <c r="G19">
        <f t="shared" si="0"/>
        <v>0.23477837424939674</v>
      </c>
      <c r="H19">
        <v>-2.9567303162600381E-2</v>
      </c>
      <c r="I19" t="s">
        <v>218</v>
      </c>
      <c r="J19">
        <v>2025</v>
      </c>
    </row>
    <row r="20" spans="1:10" x14ac:dyDescent="0.35">
      <c r="A20" t="s">
        <v>152</v>
      </c>
      <c r="B20" t="s">
        <v>215</v>
      </c>
      <c r="C20" t="s">
        <v>186</v>
      </c>
      <c r="D20">
        <v>2025</v>
      </c>
      <c r="E20">
        <v>7.5720238361931536E-2</v>
      </c>
      <c r="F20">
        <v>0.79990149121373022</v>
      </c>
      <c r="G20">
        <f t="shared" si="0"/>
        <v>0.72418125285179868</v>
      </c>
      <c r="H20">
        <v>0.1653796609584316</v>
      </c>
      <c r="I20" t="s">
        <v>218</v>
      </c>
      <c r="J20">
        <v>2025</v>
      </c>
    </row>
    <row r="21" spans="1:10" x14ac:dyDescent="0.35">
      <c r="A21" t="s">
        <v>152</v>
      </c>
      <c r="B21" t="s">
        <v>216</v>
      </c>
      <c r="C21" t="s">
        <v>188</v>
      </c>
      <c r="D21">
        <v>2025</v>
      </c>
      <c r="E21">
        <v>0.97596362509042578</v>
      </c>
      <c r="F21">
        <v>0.79990149121373022</v>
      </c>
      <c r="G21">
        <f t="shared" si="0"/>
        <v>-0.17606213387669556</v>
      </c>
      <c r="H21">
        <v>0.1653796609584316</v>
      </c>
      <c r="I21" t="s">
        <v>218</v>
      </c>
      <c r="J21">
        <v>2025</v>
      </c>
    </row>
    <row r="22" spans="1:10" x14ac:dyDescent="0.35">
      <c r="A22" t="s">
        <v>153</v>
      </c>
      <c r="B22" t="s">
        <v>215</v>
      </c>
      <c r="C22" t="s">
        <v>186</v>
      </c>
      <c r="D22">
        <v>2025</v>
      </c>
      <c r="E22">
        <v>0.69714532745484004</v>
      </c>
      <c r="F22">
        <v>0.88561946045636819</v>
      </c>
      <c r="G22">
        <f t="shared" si="0"/>
        <v>0.18847413300152815</v>
      </c>
      <c r="H22">
        <v>7.4630748449780043E-3</v>
      </c>
      <c r="I22" t="s">
        <v>218</v>
      </c>
      <c r="J22">
        <v>2025</v>
      </c>
    </row>
    <row r="23" spans="1:10" x14ac:dyDescent="0.35">
      <c r="A23" t="s">
        <v>153</v>
      </c>
      <c r="B23" t="s">
        <v>216</v>
      </c>
      <c r="C23" t="s">
        <v>188</v>
      </c>
      <c r="D23">
        <v>2025</v>
      </c>
      <c r="E23">
        <v>0.57266269658549085</v>
      </c>
      <c r="F23">
        <v>0.88561946045636819</v>
      </c>
      <c r="G23">
        <f t="shared" si="0"/>
        <v>0.31295676387087734</v>
      </c>
      <c r="H23">
        <v>7.4630748449780043E-3</v>
      </c>
      <c r="I23" t="s">
        <v>218</v>
      </c>
      <c r="J23">
        <v>2025</v>
      </c>
    </row>
    <row r="24" spans="1:10" x14ac:dyDescent="0.35">
      <c r="A24" t="s">
        <v>154</v>
      </c>
      <c r="B24" t="s">
        <v>215</v>
      </c>
      <c r="C24" t="s">
        <v>186</v>
      </c>
      <c r="D24">
        <v>2025</v>
      </c>
      <c r="E24">
        <v>10.65081995793598</v>
      </c>
      <c r="F24">
        <v>7.7791754385506806</v>
      </c>
      <c r="G24">
        <f t="shared" si="0"/>
        <v>-2.8716445193852991</v>
      </c>
      <c r="H24">
        <v>0.32092170257034919</v>
      </c>
      <c r="I24" t="s">
        <v>218</v>
      </c>
      <c r="J24">
        <v>2025</v>
      </c>
    </row>
    <row r="25" spans="1:10" x14ac:dyDescent="0.35">
      <c r="A25" t="s">
        <v>154</v>
      </c>
      <c r="B25" t="s">
        <v>216</v>
      </c>
      <c r="C25" t="s">
        <v>188</v>
      </c>
      <c r="D25">
        <v>2025</v>
      </c>
      <c r="E25">
        <v>3.377198218825495</v>
      </c>
      <c r="F25">
        <v>7.7791754385506806</v>
      </c>
      <c r="G25">
        <f t="shared" si="0"/>
        <v>4.4019772197251861</v>
      </c>
      <c r="H25">
        <v>0.32092170257034919</v>
      </c>
      <c r="I25" t="s">
        <v>218</v>
      </c>
      <c r="J25">
        <v>2025</v>
      </c>
    </row>
    <row r="26" spans="1:10" x14ac:dyDescent="0.35">
      <c r="A26" t="s">
        <v>155</v>
      </c>
      <c r="B26" t="s">
        <v>215</v>
      </c>
      <c r="C26" t="s">
        <v>186</v>
      </c>
      <c r="D26">
        <v>2025</v>
      </c>
      <c r="E26">
        <v>0.35981622121454843</v>
      </c>
      <c r="F26">
        <v>0.66135842759176278</v>
      </c>
      <c r="G26">
        <f t="shared" si="0"/>
        <v>0.30154220637721435</v>
      </c>
      <c r="H26">
        <v>6.0061203852044547E-2</v>
      </c>
      <c r="I26" t="s">
        <v>218</v>
      </c>
      <c r="J26">
        <v>2025</v>
      </c>
    </row>
    <row r="27" spans="1:10" x14ac:dyDescent="0.35">
      <c r="A27" t="s">
        <v>155</v>
      </c>
      <c r="B27" t="s">
        <v>216</v>
      </c>
      <c r="C27" t="s">
        <v>188</v>
      </c>
      <c r="D27">
        <v>2025</v>
      </c>
      <c r="E27">
        <v>0.66447930597219873</v>
      </c>
      <c r="F27">
        <v>0.66135842759176278</v>
      </c>
      <c r="G27">
        <f t="shared" si="0"/>
        <v>-3.1208783804359541E-3</v>
      </c>
      <c r="H27">
        <v>6.0061203852044547E-2</v>
      </c>
      <c r="I27" t="s">
        <v>218</v>
      </c>
      <c r="J27">
        <v>2025</v>
      </c>
    </row>
    <row r="28" spans="1:10" x14ac:dyDescent="0.35">
      <c r="A28" t="s">
        <v>156</v>
      </c>
      <c r="B28" t="s">
        <v>215</v>
      </c>
      <c r="C28" t="s">
        <v>186</v>
      </c>
      <c r="D28">
        <v>2025</v>
      </c>
      <c r="E28">
        <v>1.6966708374271939</v>
      </c>
      <c r="F28">
        <v>1.5629801711020599</v>
      </c>
      <c r="G28">
        <f t="shared" si="0"/>
        <v>-0.13369066632513404</v>
      </c>
      <c r="H28">
        <v>0.58193671258721102</v>
      </c>
      <c r="I28" t="s">
        <v>218</v>
      </c>
      <c r="J28">
        <v>2025</v>
      </c>
    </row>
    <row r="29" spans="1:10" x14ac:dyDescent="0.35">
      <c r="A29" t="s">
        <v>156</v>
      </c>
      <c r="B29" t="s">
        <v>216</v>
      </c>
      <c r="C29" t="s">
        <v>188</v>
      </c>
      <c r="D29">
        <v>2025</v>
      </c>
      <c r="E29">
        <v>1.282511180567347</v>
      </c>
      <c r="F29">
        <v>1.5629801711020599</v>
      </c>
      <c r="G29">
        <f t="shared" si="0"/>
        <v>0.28046899053471286</v>
      </c>
      <c r="H29">
        <v>0.58193671258721102</v>
      </c>
      <c r="I29" t="s">
        <v>218</v>
      </c>
      <c r="J29">
        <v>2025</v>
      </c>
    </row>
    <row r="30" spans="1:10" x14ac:dyDescent="0.35">
      <c r="A30" t="s">
        <v>157</v>
      </c>
      <c r="B30" t="s">
        <v>215</v>
      </c>
      <c r="C30" t="s">
        <v>186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4.3141098767000223E-2</v>
      </c>
      <c r="I30" t="s">
        <v>218</v>
      </c>
      <c r="J30">
        <v>2025</v>
      </c>
    </row>
    <row r="31" spans="1:10" x14ac:dyDescent="0.35">
      <c r="A31" t="s">
        <v>157</v>
      </c>
      <c r="B31" t="s">
        <v>216</v>
      </c>
      <c r="C31" t="s">
        <v>188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4.3141098767000223E-2</v>
      </c>
      <c r="I31" t="s">
        <v>218</v>
      </c>
      <c r="J31">
        <v>2025</v>
      </c>
    </row>
    <row r="32" spans="1:10" x14ac:dyDescent="0.35">
      <c r="A32" t="s">
        <v>148</v>
      </c>
      <c r="B32" t="s">
        <v>205</v>
      </c>
      <c r="C32" t="s">
        <v>186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0.91541797612301412</v>
      </c>
      <c r="I32" t="s">
        <v>219</v>
      </c>
      <c r="J32">
        <v>2020</v>
      </c>
    </row>
    <row r="33" spans="1:10" x14ac:dyDescent="0.35">
      <c r="A33" t="s">
        <v>148</v>
      </c>
      <c r="B33" t="s">
        <v>206</v>
      </c>
      <c r="C33" t="s">
        <v>188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0.91541797612301412</v>
      </c>
      <c r="I33" t="s">
        <v>219</v>
      </c>
      <c r="J33">
        <v>2020</v>
      </c>
    </row>
    <row r="34" spans="1:10" x14ac:dyDescent="0.35">
      <c r="A34" t="s">
        <v>149</v>
      </c>
      <c r="B34" t="s">
        <v>205</v>
      </c>
      <c r="C34" t="s">
        <v>186</v>
      </c>
      <c r="D34">
        <v>2020</v>
      </c>
      <c r="E34">
        <v>-8.420158667688538</v>
      </c>
      <c r="F34">
        <v>-4.9116764965584894</v>
      </c>
      <c r="G34">
        <f t="shared" ref="G34:G65" si="1">IF(OR(F34="",E34=""),"",F34-E34)</f>
        <v>3.5084821711300487</v>
      </c>
      <c r="H34">
        <v>0.94497516890248479</v>
      </c>
      <c r="I34" t="s">
        <v>219</v>
      </c>
      <c r="J34">
        <v>2020</v>
      </c>
    </row>
    <row r="35" spans="1:10" x14ac:dyDescent="0.35">
      <c r="A35" t="s">
        <v>149</v>
      </c>
      <c r="B35" t="s">
        <v>206</v>
      </c>
      <c r="C35" t="s">
        <v>188</v>
      </c>
      <c r="D35">
        <v>2020</v>
      </c>
      <c r="E35">
        <v>-7.1575995247655024</v>
      </c>
      <c r="F35">
        <v>-4.9116764965584894</v>
      </c>
      <c r="G35">
        <f t="shared" si="1"/>
        <v>2.2459230282070131</v>
      </c>
      <c r="H35">
        <v>0.94497516890248479</v>
      </c>
      <c r="I35" t="s">
        <v>219</v>
      </c>
      <c r="J35">
        <v>2020</v>
      </c>
    </row>
    <row r="36" spans="1:10" x14ac:dyDescent="0.35">
      <c r="A36" t="s">
        <v>150</v>
      </c>
      <c r="B36" t="s">
        <v>205</v>
      </c>
      <c r="C36" t="s">
        <v>186</v>
      </c>
      <c r="D36">
        <v>2020</v>
      </c>
      <c r="E36">
        <v>-5.5682040725027582</v>
      </c>
      <c r="F36">
        <v>-4.5019012679871278</v>
      </c>
      <c r="G36">
        <f t="shared" si="1"/>
        <v>1.0663028045156304</v>
      </c>
      <c r="H36">
        <v>0.93883988584513833</v>
      </c>
      <c r="I36" t="s">
        <v>219</v>
      </c>
      <c r="J36">
        <v>2020</v>
      </c>
    </row>
    <row r="37" spans="1:10" x14ac:dyDescent="0.35">
      <c r="A37" t="s">
        <v>150</v>
      </c>
      <c r="B37" t="s">
        <v>206</v>
      </c>
      <c r="C37" t="s">
        <v>188</v>
      </c>
      <c r="D37">
        <v>2020</v>
      </c>
      <c r="E37">
        <v>-6.4695771848944261</v>
      </c>
      <c r="F37">
        <v>-4.5019012679871278</v>
      </c>
      <c r="G37">
        <f t="shared" si="1"/>
        <v>1.9676759169072984</v>
      </c>
      <c r="H37">
        <v>0.93883988584513833</v>
      </c>
      <c r="I37" t="s">
        <v>219</v>
      </c>
      <c r="J37">
        <v>2020</v>
      </c>
    </row>
    <row r="38" spans="1:10" x14ac:dyDescent="0.35">
      <c r="A38" t="s">
        <v>151</v>
      </c>
      <c r="B38" t="s">
        <v>205</v>
      </c>
      <c r="C38" t="s">
        <v>186</v>
      </c>
      <c r="D38">
        <v>2020</v>
      </c>
      <c r="E38">
        <v>-12.410533977614319</v>
      </c>
      <c r="F38">
        <v>-11.58616521695834</v>
      </c>
      <c r="G38">
        <f t="shared" si="1"/>
        <v>0.82436876065597886</v>
      </c>
      <c r="H38">
        <v>0.86710493358213747</v>
      </c>
      <c r="I38" t="s">
        <v>219</v>
      </c>
      <c r="J38">
        <v>2020</v>
      </c>
    </row>
    <row r="39" spans="1:10" x14ac:dyDescent="0.35">
      <c r="A39" t="s">
        <v>151</v>
      </c>
      <c r="B39" t="s">
        <v>206</v>
      </c>
      <c r="C39" t="s">
        <v>188</v>
      </c>
      <c r="D39">
        <v>2020</v>
      </c>
      <c r="E39">
        <v>-9.3843459766278272</v>
      </c>
      <c r="F39">
        <v>-11.58616521695834</v>
      </c>
      <c r="G39">
        <f t="shared" si="1"/>
        <v>-2.2018192403305132</v>
      </c>
      <c r="H39">
        <v>0.86710493358213747</v>
      </c>
      <c r="I39" t="s">
        <v>219</v>
      </c>
      <c r="J39">
        <v>2020</v>
      </c>
    </row>
    <row r="40" spans="1:10" x14ac:dyDescent="0.35">
      <c r="A40" t="s">
        <v>152</v>
      </c>
      <c r="B40" t="s">
        <v>205</v>
      </c>
      <c r="C40" t="s">
        <v>186</v>
      </c>
      <c r="D40">
        <v>2020</v>
      </c>
      <c r="E40">
        <v>-4.2712767573150012</v>
      </c>
      <c r="F40">
        <v>-2.5216639551613449</v>
      </c>
      <c r="G40">
        <f t="shared" si="1"/>
        <v>1.7496128021536563</v>
      </c>
      <c r="H40">
        <v>0.9601184888395623</v>
      </c>
      <c r="I40" t="s">
        <v>219</v>
      </c>
      <c r="J40">
        <v>2020</v>
      </c>
    </row>
    <row r="41" spans="1:10" x14ac:dyDescent="0.35">
      <c r="A41" t="s">
        <v>152</v>
      </c>
      <c r="B41" t="s">
        <v>206</v>
      </c>
      <c r="C41" t="s">
        <v>188</v>
      </c>
      <c r="D41">
        <v>2020</v>
      </c>
      <c r="E41">
        <v>-6.3340086382144829</v>
      </c>
      <c r="F41">
        <v>-2.5216639551613449</v>
      </c>
      <c r="G41">
        <f t="shared" si="1"/>
        <v>3.812344683053138</v>
      </c>
      <c r="H41">
        <v>0.9601184888395623</v>
      </c>
      <c r="I41" t="s">
        <v>219</v>
      </c>
      <c r="J41">
        <v>2020</v>
      </c>
    </row>
    <row r="42" spans="1:10" x14ac:dyDescent="0.35">
      <c r="A42" t="s">
        <v>153</v>
      </c>
      <c r="B42" t="s">
        <v>205</v>
      </c>
      <c r="C42" t="s">
        <v>186</v>
      </c>
      <c r="D42">
        <v>2020</v>
      </c>
      <c r="E42">
        <v>-9.3511426009976422</v>
      </c>
      <c r="F42">
        <v>-7.9120138942178206</v>
      </c>
      <c r="G42">
        <f t="shared" si="1"/>
        <v>1.4391287067798215</v>
      </c>
      <c r="H42">
        <v>0.92712779855354743</v>
      </c>
      <c r="I42" t="s">
        <v>219</v>
      </c>
      <c r="J42">
        <v>2020</v>
      </c>
    </row>
    <row r="43" spans="1:10" x14ac:dyDescent="0.35">
      <c r="A43" t="s">
        <v>153</v>
      </c>
      <c r="B43" t="s">
        <v>206</v>
      </c>
      <c r="C43" t="s">
        <v>188</v>
      </c>
      <c r="D43">
        <v>2020</v>
      </c>
      <c r="E43">
        <v>-8.2482980854368328</v>
      </c>
      <c r="F43">
        <v>-7.9120138942178206</v>
      </c>
      <c r="G43">
        <f t="shared" si="1"/>
        <v>0.33628419121901221</v>
      </c>
      <c r="H43">
        <v>0.92712779855354743</v>
      </c>
      <c r="I43" t="s">
        <v>219</v>
      </c>
      <c r="J43">
        <v>2020</v>
      </c>
    </row>
    <row r="44" spans="1:10" x14ac:dyDescent="0.35">
      <c r="A44" t="s">
        <v>154</v>
      </c>
      <c r="B44" t="s">
        <v>205</v>
      </c>
      <c r="C44" t="s">
        <v>186</v>
      </c>
      <c r="D44">
        <v>2020</v>
      </c>
      <c r="E44">
        <v>-2.3373996171914708</v>
      </c>
      <c r="F44">
        <v>6.9863814303713827</v>
      </c>
      <c r="G44">
        <f t="shared" si="1"/>
        <v>9.3237810475628535</v>
      </c>
      <c r="H44">
        <v>0.95435812659996266</v>
      </c>
      <c r="I44" t="s">
        <v>219</v>
      </c>
      <c r="J44">
        <v>2020</v>
      </c>
    </row>
    <row r="45" spans="1:10" x14ac:dyDescent="0.35">
      <c r="A45" t="s">
        <v>154</v>
      </c>
      <c r="B45" t="s">
        <v>206</v>
      </c>
      <c r="C45" t="s">
        <v>188</v>
      </c>
      <c r="D45">
        <v>2020</v>
      </c>
      <c r="E45">
        <v>-7.9470480138547073</v>
      </c>
      <c r="F45">
        <v>6.9863814303713827</v>
      </c>
      <c r="G45">
        <f t="shared" si="1"/>
        <v>14.933429444226089</v>
      </c>
      <c r="H45">
        <v>0.95435812659996266</v>
      </c>
      <c r="I45" t="s">
        <v>219</v>
      </c>
      <c r="J45">
        <v>2020</v>
      </c>
    </row>
    <row r="46" spans="1:10" x14ac:dyDescent="0.35">
      <c r="A46" t="s">
        <v>155</v>
      </c>
      <c r="B46" t="s">
        <v>205</v>
      </c>
      <c r="C46" t="s">
        <v>186</v>
      </c>
      <c r="D46">
        <v>2020</v>
      </c>
      <c r="E46">
        <v>-9.8515454699187543</v>
      </c>
      <c r="F46">
        <v>-9.3783767522421471</v>
      </c>
      <c r="G46">
        <f t="shared" si="1"/>
        <v>0.47316871767660729</v>
      </c>
      <c r="H46">
        <v>0.93164971955174003</v>
      </c>
      <c r="I46" t="s">
        <v>219</v>
      </c>
      <c r="J46">
        <v>2020</v>
      </c>
    </row>
    <row r="47" spans="1:10" x14ac:dyDescent="0.35">
      <c r="A47" t="s">
        <v>155</v>
      </c>
      <c r="B47" t="s">
        <v>206</v>
      </c>
      <c r="C47" t="s">
        <v>188</v>
      </c>
      <c r="D47">
        <v>2020</v>
      </c>
      <c r="E47">
        <v>-9.517990850094149</v>
      </c>
      <c r="F47">
        <v>-9.3783767522421471</v>
      </c>
      <c r="G47">
        <f t="shared" si="1"/>
        <v>0.13961409785200196</v>
      </c>
      <c r="H47">
        <v>0.93164971955174003</v>
      </c>
      <c r="I47" t="s">
        <v>219</v>
      </c>
      <c r="J47">
        <v>2020</v>
      </c>
    </row>
    <row r="48" spans="1:10" x14ac:dyDescent="0.35">
      <c r="A48" t="s">
        <v>156</v>
      </c>
      <c r="B48" t="s">
        <v>205</v>
      </c>
      <c r="C48" t="s">
        <v>186</v>
      </c>
      <c r="D48">
        <v>2020</v>
      </c>
      <c r="E48">
        <v>-5.3222217587985954</v>
      </c>
      <c r="F48">
        <v>-3.9039509434828492</v>
      </c>
      <c r="G48">
        <f t="shared" si="1"/>
        <v>1.4182708153157462</v>
      </c>
      <c r="H48">
        <v>0.94574295007118003</v>
      </c>
      <c r="I48" t="s">
        <v>219</v>
      </c>
      <c r="J48">
        <v>2020</v>
      </c>
    </row>
    <row r="49" spans="1:10" x14ac:dyDescent="0.35">
      <c r="A49" t="s">
        <v>156</v>
      </c>
      <c r="B49" t="s">
        <v>206</v>
      </c>
      <c r="C49" t="s">
        <v>188</v>
      </c>
      <c r="D49">
        <v>2020</v>
      </c>
      <c r="E49">
        <v>-6.8478963820636896</v>
      </c>
      <c r="F49">
        <v>-3.9039509434828492</v>
      </c>
      <c r="G49">
        <f t="shared" si="1"/>
        <v>2.9439454385808403</v>
      </c>
      <c r="H49">
        <v>0.94574295007118003</v>
      </c>
      <c r="I49" t="s">
        <v>219</v>
      </c>
      <c r="J49">
        <v>2020</v>
      </c>
    </row>
    <row r="50" spans="1:10" x14ac:dyDescent="0.35">
      <c r="A50" t="s">
        <v>157</v>
      </c>
      <c r="B50" t="s">
        <v>205</v>
      </c>
      <c r="C50" t="s">
        <v>186</v>
      </c>
      <c r="D50">
        <v>2020</v>
      </c>
      <c r="E50">
        <v>-9.2905567939445373</v>
      </c>
      <c r="F50">
        <v>-8.5609032033360464</v>
      </c>
      <c r="G50">
        <f t="shared" si="1"/>
        <v>0.72965359060849089</v>
      </c>
      <c r="H50">
        <v>0.91994322807589268</v>
      </c>
      <c r="I50" t="s">
        <v>219</v>
      </c>
      <c r="J50">
        <v>2020</v>
      </c>
    </row>
    <row r="51" spans="1:10" x14ac:dyDescent="0.35">
      <c r="A51" t="s">
        <v>157</v>
      </c>
      <c r="B51" t="s">
        <v>206</v>
      </c>
      <c r="C51" t="s">
        <v>188</v>
      </c>
      <c r="D51">
        <v>2020</v>
      </c>
      <c r="E51">
        <v>-6.7651809613411107</v>
      </c>
      <c r="F51">
        <v>-8.5609032033360464</v>
      </c>
      <c r="G51">
        <f t="shared" si="1"/>
        <v>-1.7957222419949357</v>
      </c>
      <c r="H51">
        <v>0.91994322807589268</v>
      </c>
      <c r="I51" t="s">
        <v>219</v>
      </c>
      <c r="J51">
        <v>2020</v>
      </c>
    </row>
    <row r="52" spans="1:10" x14ac:dyDescent="0.35">
      <c r="A52" t="s">
        <v>149</v>
      </c>
      <c r="B52" t="s">
        <v>209</v>
      </c>
      <c r="C52" t="s">
        <v>186</v>
      </c>
      <c r="D52">
        <v>2022</v>
      </c>
      <c r="E52">
        <v>2.8171147512312089</v>
      </c>
      <c r="F52">
        <v>3.945716681463399</v>
      </c>
      <c r="G52">
        <f t="shared" si="1"/>
        <v>1.1286019302321901</v>
      </c>
      <c r="H52">
        <v>0.8630359765160468</v>
      </c>
      <c r="I52" t="s">
        <v>219</v>
      </c>
      <c r="J52">
        <v>2022</v>
      </c>
    </row>
    <row r="53" spans="1:10" x14ac:dyDescent="0.35">
      <c r="A53" t="s">
        <v>149</v>
      </c>
      <c r="B53" t="s">
        <v>210</v>
      </c>
      <c r="C53" t="s">
        <v>188</v>
      </c>
      <c r="D53">
        <v>2022</v>
      </c>
      <c r="E53">
        <v>2.0165795618690252</v>
      </c>
      <c r="F53">
        <v>3.945716681463399</v>
      </c>
      <c r="G53">
        <f t="shared" si="1"/>
        <v>1.9291371195943738</v>
      </c>
      <c r="H53">
        <v>0.8630359765160468</v>
      </c>
      <c r="I53" t="s">
        <v>219</v>
      </c>
      <c r="J53">
        <v>2022</v>
      </c>
    </row>
    <row r="54" spans="1:10" x14ac:dyDescent="0.35">
      <c r="A54" t="s">
        <v>150</v>
      </c>
      <c r="B54" t="s">
        <v>209</v>
      </c>
      <c r="C54" t="s">
        <v>186</v>
      </c>
      <c r="D54">
        <v>2022</v>
      </c>
      <c r="E54">
        <v>1.55845355711639</v>
      </c>
      <c r="F54">
        <v>1.931834126476093</v>
      </c>
      <c r="G54">
        <f t="shared" si="1"/>
        <v>0.37338056935970299</v>
      </c>
      <c r="H54">
        <v>0.9099167572496889</v>
      </c>
      <c r="I54" t="s">
        <v>219</v>
      </c>
      <c r="J54">
        <v>2022</v>
      </c>
    </row>
    <row r="55" spans="1:10" x14ac:dyDescent="0.35">
      <c r="A55" t="s">
        <v>150</v>
      </c>
      <c r="B55" t="s">
        <v>210</v>
      </c>
      <c r="C55" t="s">
        <v>188</v>
      </c>
      <c r="D55">
        <v>2022</v>
      </c>
      <c r="E55">
        <v>1.5579683422439761</v>
      </c>
      <c r="F55">
        <v>1.931834126476093</v>
      </c>
      <c r="G55">
        <f t="shared" si="1"/>
        <v>0.37386578423211692</v>
      </c>
      <c r="H55">
        <v>0.9099167572496889</v>
      </c>
      <c r="I55" t="s">
        <v>219</v>
      </c>
      <c r="J55">
        <v>2022</v>
      </c>
    </row>
    <row r="56" spans="1:10" x14ac:dyDescent="0.35">
      <c r="A56" t="s">
        <v>152</v>
      </c>
      <c r="B56" t="s">
        <v>209</v>
      </c>
      <c r="C56" t="s">
        <v>186</v>
      </c>
      <c r="D56">
        <v>2022</v>
      </c>
      <c r="E56">
        <v>2.327853537647107</v>
      </c>
      <c r="F56">
        <v>0.76006291556467176</v>
      </c>
      <c r="G56">
        <f t="shared" si="1"/>
        <v>-1.5677906220824354</v>
      </c>
      <c r="H56">
        <v>0.84141991326698506</v>
      </c>
      <c r="I56" t="s">
        <v>219</v>
      </c>
      <c r="J56">
        <v>2022</v>
      </c>
    </row>
    <row r="57" spans="1:10" x14ac:dyDescent="0.35">
      <c r="A57" t="s">
        <v>152</v>
      </c>
      <c r="B57" t="s">
        <v>210</v>
      </c>
      <c r="C57" t="s">
        <v>188</v>
      </c>
      <c r="D57">
        <v>2022</v>
      </c>
      <c r="E57">
        <v>1.603112304026943</v>
      </c>
      <c r="F57">
        <v>0.76006291556467176</v>
      </c>
      <c r="G57">
        <f t="shared" si="1"/>
        <v>-0.84304938846227129</v>
      </c>
      <c r="H57">
        <v>0.84141991326698506</v>
      </c>
      <c r="I57" t="s">
        <v>219</v>
      </c>
      <c r="J57">
        <v>2022</v>
      </c>
    </row>
    <row r="58" spans="1:10" x14ac:dyDescent="0.35">
      <c r="A58" t="s">
        <v>153</v>
      </c>
      <c r="B58" t="s">
        <v>209</v>
      </c>
      <c r="C58" t="s">
        <v>186</v>
      </c>
      <c r="D58">
        <v>2022</v>
      </c>
      <c r="E58">
        <v>2.6294584401195249</v>
      </c>
      <c r="F58">
        <v>2.761671160127166</v>
      </c>
      <c r="G58">
        <f t="shared" si="1"/>
        <v>0.13221272000764106</v>
      </c>
      <c r="H58">
        <v>0.92165748687256943</v>
      </c>
      <c r="I58" t="s">
        <v>219</v>
      </c>
      <c r="J58">
        <v>2022</v>
      </c>
    </row>
    <row r="59" spans="1:10" x14ac:dyDescent="0.35">
      <c r="A59" t="s">
        <v>153</v>
      </c>
      <c r="B59" t="s">
        <v>210</v>
      </c>
      <c r="C59" t="s">
        <v>188</v>
      </c>
      <c r="D59">
        <v>2022</v>
      </c>
      <c r="E59">
        <v>3.0989524183168582</v>
      </c>
      <c r="F59">
        <v>2.761671160127166</v>
      </c>
      <c r="G59">
        <f t="shared" si="1"/>
        <v>-0.33728125818969223</v>
      </c>
      <c r="H59">
        <v>0.92165748687256943</v>
      </c>
      <c r="I59" t="s">
        <v>219</v>
      </c>
      <c r="J59">
        <v>2022</v>
      </c>
    </row>
    <row r="60" spans="1:10" x14ac:dyDescent="0.35">
      <c r="A60" t="s">
        <v>155</v>
      </c>
      <c r="B60" t="s">
        <v>209</v>
      </c>
      <c r="C60" t="s">
        <v>186</v>
      </c>
      <c r="D60">
        <v>2022</v>
      </c>
      <c r="E60">
        <v>3.8268920279536989</v>
      </c>
      <c r="F60">
        <v>4.8546134866977511</v>
      </c>
      <c r="G60">
        <f t="shared" si="1"/>
        <v>1.0277214587440522</v>
      </c>
      <c r="H60">
        <v>0.90204063425666803</v>
      </c>
      <c r="I60" t="s">
        <v>219</v>
      </c>
      <c r="J60">
        <v>2022</v>
      </c>
    </row>
    <row r="61" spans="1:10" x14ac:dyDescent="0.35">
      <c r="A61" t="s">
        <v>155</v>
      </c>
      <c r="B61" t="s">
        <v>210</v>
      </c>
      <c r="C61" t="s">
        <v>188</v>
      </c>
      <c r="D61">
        <v>2022</v>
      </c>
      <c r="E61">
        <v>2.4256542804822261</v>
      </c>
      <c r="F61">
        <v>4.8546134866977511</v>
      </c>
      <c r="G61">
        <f t="shared" si="1"/>
        <v>2.428959206215525</v>
      </c>
      <c r="H61">
        <v>0.90204063425666803</v>
      </c>
      <c r="I61" t="s">
        <v>219</v>
      </c>
      <c r="J61">
        <v>2022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I44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8</v>
      </c>
      <c r="I1" s="2" t="s">
        <v>217</v>
      </c>
    </row>
    <row r="2" spans="1:9" x14ac:dyDescent="0.35">
      <c r="A2" t="s">
        <v>148</v>
      </c>
      <c r="B2" t="s">
        <v>193</v>
      </c>
      <c r="C2" t="s">
        <v>186</v>
      </c>
      <c r="D2">
        <v>2015</v>
      </c>
      <c r="E2">
        <v>1.23399360343428</v>
      </c>
      <c r="F2">
        <v>1.2553290281528069</v>
      </c>
      <c r="G2">
        <f t="shared" ref="G2:G65" si="0">IF(OR(F2="",E2=""),"",F2-E2)</f>
        <v>2.1335424718526896E-2</v>
      </c>
      <c r="H2">
        <v>3.8424345665413598E-2</v>
      </c>
      <c r="I2" t="s">
        <v>218</v>
      </c>
    </row>
    <row r="3" spans="1:9" x14ac:dyDescent="0.35">
      <c r="A3" t="s">
        <v>148</v>
      </c>
      <c r="B3" t="s">
        <v>194</v>
      </c>
      <c r="C3" t="s">
        <v>188</v>
      </c>
      <c r="D3">
        <v>2015</v>
      </c>
      <c r="E3">
        <v>1.8494694742448909</v>
      </c>
      <c r="F3">
        <v>1.2553290281528069</v>
      </c>
      <c r="G3">
        <f t="shared" si="0"/>
        <v>-0.59414044609208405</v>
      </c>
      <c r="H3">
        <v>3.8424345665413598E-2</v>
      </c>
      <c r="I3" t="s">
        <v>218</v>
      </c>
    </row>
    <row r="4" spans="1:9" x14ac:dyDescent="0.35">
      <c r="A4" t="s">
        <v>148</v>
      </c>
      <c r="B4" t="s">
        <v>195</v>
      </c>
      <c r="C4" t="s">
        <v>186</v>
      </c>
      <c r="D4">
        <v>2015</v>
      </c>
      <c r="E4">
        <v>0.59754498836805947</v>
      </c>
      <c r="F4">
        <v>1.2553290281528069</v>
      </c>
      <c r="G4">
        <f t="shared" si="0"/>
        <v>0.65778403978474742</v>
      </c>
      <c r="H4">
        <v>3.8424345665413598E-2</v>
      </c>
      <c r="I4" t="s">
        <v>218</v>
      </c>
    </row>
    <row r="5" spans="1:9" x14ac:dyDescent="0.35">
      <c r="A5" t="s">
        <v>148</v>
      </c>
      <c r="B5" t="s">
        <v>196</v>
      </c>
      <c r="C5" t="s">
        <v>188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3.8424345665413598E-2</v>
      </c>
      <c r="I5" t="s">
        <v>218</v>
      </c>
    </row>
    <row r="6" spans="1:9" x14ac:dyDescent="0.35">
      <c r="A6" t="s">
        <v>149</v>
      </c>
      <c r="B6" t="s">
        <v>193</v>
      </c>
      <c r="C6" t="s">
        <v>186</v>
      </c>
      <c r="D6">
        <v>2015</v>
      </c>
      <c r="E6">
        <v>0.86159735965183337</v>
      </c>
      <c r="F6">
        <v>1.4634410714791239</v>
      </c>
      <c r="G6">
        <f t="shared" si="0"/>
        <v>0.60184371182729057</v>
      </c>
      <c r="H6">
        <v>0.39371506426362329</v>
      </c>
      <c r="I6" t="s">
        <v>218</v>
      </c>
    </row>
    <row r="7" spans="1:9" x14ac:dyDescent="0.35">
      <c r="A7" t="s">
        <v>149</v>
      </c>
      <c r="B7" t="s">
        <v>194</v>
      </c>
      <c r="C7" t="s">
        <v>188</v>
      </c>
      <c r="D7">
        <v>2015</v>
      </c>
      <c r="E7">
        <v>1.5593135161243941</v>
      </c>
      <c r="F7">
        <v>1.4634410714791239</v>
      </c>
      <c r="G7">
        <f t="shared" si="0"/>
        <v>-9.5872444645270116E-2</v>
      </c>
      <c r="H7">
        <v>0.39371506426362329</v>
      </c>
      <c r="I7" t="s">
        <v>218</v>
      </c>
    </row>
    <row r="8" spans="1:9" x14ac:dyDescent="0.35">
      <c r="A8" t="s">
        <v>149</v>
      </c>
      <c r="B8" t="s">
        <v>195</v>
      </c>
      <c r="C8" t="s">
        <v>186</v>
      </c>
      <c r="D8">
        <v>2015</v>
      </c>
      <c r="E8">
        <v>1.262482967982592</v>
      </c>
      <c r="F8">
        <v>1.4634410714791239</v>
      </c>
      <c r="G8">
        <f t="shared" si="0"/>
        <v>0.20095810349653198</v>
      </c>
      <c r="H8">
        <v>0.39371506426362329</v>
      </c>
      <c r="I8" t="s">
        <v>218</v>
      </c>
    </row>
    <row r="9" spans="1:9" x14ac:dyDescent="0.35">
      <c r="A9" t="s">
        <v>149</v>
      </c>
      <c r="B9" t="s">
        <v>196</v>
      </c>
      <c r="C9" t="s">
        <v>188</v>
      </c>
      <c r="D9">
        <v>2015</v>
      </c>
      <c r="E9">
        <v>1.08741840250608</v>
      </c>
      <c r="F9">
        <v>1.4634410714791239</v>
      </c>
      <c r="G9">
        <f t="shared" si="0"/>
        <v>0.37602266897304393</v>
      </c>
      <c r="H9">
        <v>0.39371506426362329</v>
      </c>
      <c r="I9" t="s">
        <v>218</v>
      </c>
    </row>
    <row r="10" spans="1:9" x14ac:dyDescent="0.35">
      <c r="A10" t="s">
        <v>150</v>
      </c>
      <c r="B10" t="s">
        <v>193</v>
      </c>
      <c r="C10" t="s">
        <v>186</v>
      </c>
      <c r="D10">
        <v>2015</v>
      </c>
      <c r="E10">
        <v>1.095015499462715</v>
      </c>
      <c r="F10">
        <v>1.511701771928704</v>
      </c>
      <c r="G10">
        <f t="shared" si="0"/>
        <v>0.41668627246598899</v>
      </c>
      <c r="H10">
        <v>0.1476736935196882</v>
      </c>
      <c r="I10" t="s">
        <v>218</v>
      </c>
    </row>
    <row r="11" spans="1:9" x14ac:dyDescent="0.35">
      <c r="A11" t="s">
        <v>150</v>
      </c>
      <c r="B11" t="s">
        <v>194</v>
      </c>
      <c r="C11" t="s">
        <v>188</v>
      </c>
      <c r="D11">
        <v>2015</v>
      </c>
      <c r="E11">
        <v>1.9840546273578901</v>
      </c>
      <c r="F11">
        <v>1.511701771928704</v>
      </c>
      <c r="G11">
        <f t="shared" si="0"/>
        <v>-0.47235285542918604</v>
      </c>
      <c r="H11">
        <v>0.1476736935196882</v>
      </c>
      <c r="I11" t="s">
        <v>218</v>
      </c>
    </row>
    <row r="12" spans="1:9" x14ac:dyDescent="0.35">
      <c r="A12" t="s">
        <v>150</v>
      </c>
      <c r="B12" t="s">
        <v>195</v>
      </c>
      <c r="C12" t="s">
        <v>186</v>
      </c>
      <c r="D12">
        <v>2015</v>
      </c>
      <c r="E12">
        <v>1.7105611289528031</v>
      </c>
      <c r="F12">
        <v>1.511701771928704</v>
      </c>
      <c r="G12">
        <f t="shared" si="0"/>
        <v>-0.19885935702409907</v>
      </c>
      <c r="H12">
        <v>0.1476736935196882</v>
      </c>
      <c r="I12" t="s">
        <v>218</v>
      </c>
    </row>
    <row r="13" spans="1:9" x14ac:dyDescent="0.35">
      <c r="A13" t="s">
        <v>150</v>
      </c>
      <c r="B13" t="s">
        <v>196</v>
      </c>
      <c r="C13" t="s">
        <v>188</v>
      </c>
      <c r="D13">
        <v>2015</v>
      </c>
      <c r="E13">
        <v>1.8717908251089099</v>
      </c>
      <c r="F13">
        <v>1.511701771928704</v>
      </c>
      <c r="G13">
        <f t="shared" si="0"/>
        <v>-0.3600890531802059</v>
      </c>
      <c r="H13">
        <v>0.1476736935196882</v>
      </c>
      <c r="I13" t="s">
        <v>218</v>
      </c>
    </row>
    <row r="14" spans="1:9" x14ac:dyDescent="0.35">
      <c r="A14" t="s">
        <v>151</v>
      </c>
      <c r="B14" t="s">
        <v>193</v>
      </c>
      <c r="C14" t="s">
        <v>186</v>
      </c>
      <c r="D14">
        <v>2015</v>
      </c>
      <c r="E14">
        <v>1.7298208953237191</v>
      </c>
      <c r="F14">
        <v>3.980574024380553</v>
      </c>
      <c r="G14">
        <f t="shared" si="0"/>
        <v>2.2507531290568341</v>
      </c>
      <c r="H14">
        <v>0.2441254134191003</v>
      </c>
      <c r="I14" t="s">
        <v>218</v>
      </c>
    </row>
    <row r="15" spans="1:9" x14ac:dyDescent="0.35">
      <c r="A15" t="s">
        <v>151</v>
      </c>
      <c r="B15" t="s">
        <v>194</v>
      </c>
      <c r="C15" t="s">
        <v>188</v>
      </c>
      <c r="D15">
        <v>2015</v>
      </c>
      <c r="E15">
        <v>2.0578550096999941</v>
      </c>
      <c r="F15">
        <v>3.980574024380553</v>
      </c>
      <c r="G15">
        <f t="shared" si="0"/>
        <v>1.9227190146805588</v>
      </c>
      <c r="H15">
        <v>0.2441254134191003</v>
      </c>
      <c r="I15" t="s">
        <v>218</v>
      </c>
    </row>
    <row r="16" spans="1:9" x14ac:dyDescent="0.35">
      <c r="A16" t="s">
        <v>151</v>
      </c>
      <c r="B16" t="s">
        <v>195</v>
      </c>
      <c r="C16" t="s">
        <v>186</v>
      </c>
      <c r="D16">
        <v>2015</v>
      </c>
      <c r="E16">
        <v>3.1330217546616361</v>
      </c>
      <c r="F16">
        <v>3.980574024380553</v>
      </c>
      <c r="G16">
        <f t="shared" si="0"/>
        <v>0.84755226971891684</v>
      </c>
      <c r="H16">
        <v>0.2441254134191003</v>
      </c>
      <c r="I16" t="s">
        <v>218</v>
      </c>
    </row>
    <row r="17" spans="1:9" x14ac:dyDescent="0.35">
      <c r="A17" t="s">
        <v>151</v>
      </c>
      <c r="B17" t="s">
        <v>196</v>
      </c>
      <c r="C17" t="s">
        <v>188</v>
      </c>
      <c r="D17">
        <v>2015</v>
      </c>
      <c r="E17">
        <v>2.8163023499567119</v>
      </c>
      <c r="F17">
        <v>3.980574024380553</v>
      </c>
      <c r="G17">
        <f t="shared" si="0"/>
        <v>1.1642716744238411</v>
      </c>
      <c r="H17">
        <v>0.2441254134191003</v>
      </c>
      <c r="I17" t="s">
        <v>218</v>
      </c>
    </row>
    <row r="18" spans="1:9" x14ac:dyDescent="0.35">
      <c r="A18" t="s">
        <v>152</v>
      </c>
      <c r="B18" t="s">
        <v>193</v>
      </c>
      <c r="C18" t="s">
        <v>186</v>
      </c>
      <c r="D18">
        <v>2015</v>
      </c>
      <c r="E18">
        <v>0.6115453306968277</v>
      </c>
      <c r="F18">
        <v>0.46533578746174248</v>
      </c>
      <c r="G18">
        <f t="shared" si="0"/>
        <v>-0.14620954323508523</v>
      </c>
      <c r="H18">
        <v>0.54961896608216798</v>
      </c>
      <c r="I18" t="s">
        <v>218</v>
      </c>
    </row>
    <row r="19" spans="1:9" x14ac:dyDescent="0.35">
      <c r="A19" t="s">
        <v>152</v>
      </c>
      <c r="B19" t="s">
        <v>194</v>
      </c>
      <c r="C19" t="s">
        <v>188</v>
      </c>
      <c r="D19">
        <v>2015</v>
      </c>
      <c r="E19">
        <v>1.03813878882193</v>
      </c>
      <c r="F19">
        <v>0.46533578746174248</v>
      </c>
      <c r="G19">
        <f t="shared" si="0"/>
        <v>-0.57280300136018747</v>
      </c>
      <c r="H19">
        <v>0.54961896608216798</v>
      </c>
      <c r="I19" t="s">
        <v>218</v>
      </c>
    </row>
    <row r="20" spans="1:9" x14ac:dyDescent="0.35">
      <c r="A20" t="s">
        <v>152</v>
      </c>
      <c r="B20" t="s">
        <v>195</v>
      </c>
      <c r="C20" t="s">
        <v>186</v>
      </c>
      <c r="D20">
        <v>2015</v>
      </c>
      <c r="E20">
        <v>0.33999838965084178</v>
      </c>
      <c r="F20">
        <v>0.46533578746174248</v>
      </c>
      <c r="G20">
        <f t="shared" si="0"/>
        <v>0.1253373978109007</v>
      </c>
      <c r="H20">
        <v>0.54961896608216798</v>
      </c>
      <c r="I20" t="s">
        <v>218</v>
      </c>
    </row>
    <row r="21" spans="1:9" x14ac:dyDescent="0.35">
      <c r="A21" t="s">
        <v>152</v>
      </c>
      <c r="B21" t="s">
        <v>196</v>
      </c>
      <c r="C21" t="s">
        <v>188</v>
      </c>
      <c r="D21">
        <v>2015</v>
      </c>
      <c r="E21">
        <v>0.34221817011690359</v>
      </c>
      <c r="F21">
        <v>0.46533578746174248</v>
      </c>
      <c r="G21">
        <f t="shared" si="0"/>
        <v>0.12311761734483889</v>
      </c>
      <c r="H21">
        <v>0.54961896608216798</v>
      </c>
      <c r="I21" t="s">
        <v>218</v>
      </c>
    </row>
    <row r="22" spans="1:9" x14ac:dyDescent="0.35">
      <c r="A22" t="s">
        <v>153</v>
      </c>
      <c r="B22" t="s">
        <v>193</v>
      </c>
      <c r="C22" t="s">
        <v>186</v>
      </c>
      <c r="D22">
        <v>2015</v>
      </c>
      <c r="E22">
        <v>0.69497120757255892</v>
      </c>
      <c r="F22">
        <v>0.99352475042418931</v>
      </c>
      <c r="G22">
        <f t="shared" si="0"/>
        <v>0.29855354285163038</v>
      </c>
      <c r="H22">
        <v>0.1530877226670376</v>
      </c>
      <c r="I22" t="s">
        <v>218</v>
      </c>
    </row>
    <row r="23" spans="1:9" x14ac:dyDescent="0.35">
      <c r="A23" t="s">
        <v>153</v>
      </c>
      <c r="B23" t="s">
        <v>194</v>
      </c>
      <c r="C23" t="s">
        <v>188</v>
      </c>
      <c r="D23">
        <v>2015</v>
      </c>
      <c r="E23">
        <v>1.4732524317461191</v>
      </c>
      <c r="F23">
        <v>0.99352475042418931</v>
      </c>
      <c r="G23">
        <f t="shared" si="0"/>
        <v>-0.47972768132192978</v>
      </c>
      <c r="H23">
        <v>0.1530877226670376</v>
      </c>
      <c r="I23" t="s">
        <v>218</v>
      </c>
    </row>
    <row r="24" spans="1:9" x14ac:dyDescent="0.35">
      <c r="A24" t="s">
        <v>153</v>
      </c>
      <c r="B24" t="s">
        <v>195</v>
      </c>
      <c r="C24" t="s">
        <v>186</v>
      </c>
      <c r="D24">
        <v>2015</v>
      </c>
      <c r="E24">
        <v>1.0829396488476919</v>
      </c>
      <c r="F24">
        <v>0.99352475042418931</v>
      </c>
      <c r="G24">
        <f t="shared" si="0"/>
        <v>-8.9414898423502587E-2</v>
      </c>
      <c r="H24">
        <v>0.1530877226670376</v>
      </c>
      <c r="I24" t="s">
        <v>218</v>
      </c>
    </row>
    <row r="25" spans="1:9" x14ac:dyDescent="0.35">
      <c r="A25" t="s">
        <v>153</v>
      </c>
      <c r="B25" t="s">
        <v>196</v>
      </c>
      <c r="C25" t="s">
        <v>188</v>
      </c>
      <c r="D25">
        <v>2015</v>
      </c>
      <c r="E25">
        <v>1.081963871443703</v>
      </c>
      <c r="F25">
        <v>0.99352475042418931</v>
      </c>
      <c r="G25">
        <f t="shared" si="0"/>
        <v>-8.8439121019513678E-2</v>
      </c>
      <c r="H25">
        <v>0.1530877226670376</v>
      </c>
      <c r="I25" t="s">
        <v>218</v>
      </c>
    </row>
    <row r="26" spans="1:9" x14ac:dyDescent="0.35">
      <c r="A26" t="s">
        <v>154</v>
      </c>
      <c r="B26" t="s">
        <v>193</v>
      </c>
      <c r="C26" t="s">
        <v>186</v>
      </c>
      <c r="D26">
        <v>2015</v>
      </c>
      <c r="E26">
        <v>3.6221665910883831</v>
      </c>
      <c r="F26">
        <v>21.950744654507421</v>
      </c>
      <c r="G26">
        <f t="shared" si="0"/>
        <v>18.328578063419037</v>
      </c>
      <c r="H26">
        <v>0.48860538544225529</v>
      </c>
      <c r="I26" t="s">
        <v>218</v>
      </c>
    </row>
    <row r="27" spans="1:9" x14ac:dyDescent="0.35">
      <c r="A27" t="s">
        <v>154</v>
      </c>
      <c r="B27" t="s">
        <v>194</v>
      </c>
      <c r="C27" t="s">
        <v>188</v>
      </c>
      <c r="D27">
        <v>2015</v>
      </c>
      <c r="E27">
        <v>2.99572233370986</v>
      </c>
      <c r="F27">
        <v>21.950744654507421</v>
      </c>
      <c r="G27">
        <f t="shared" si="0"/>
        <v>18.955022320797561</v>
      </c>
      <c r="H27">
        <v>0.48860538544225529</v>
      </c>
      <c r="I27" t="s">
        <v>218</v>
      </c>
    </row>
    <row r="28" spans="1:9" x14ac:dyDescent="0.35">
      <c r="A28" t="s">
        <v>154</v>
      </c>
      <c r="B28" t="s">
        <v>195</v>
      </c>
      <c r="C28" t="s">
        <v>186</v>
      </c>
      <c r="D28">
        <v>2015</v>
      </c>
      <c r="E28">
        <v>6.0449344943167782</v>
      </c>
      <c r="F28">
        <v>21.950744654507421</v>
      </c>
      <c r="G28">
        <f t="shared" si="0"/>
        <v>15.905810160190644</v>
      </c>
      <c r="H28">
        <v>0.48860538544225529</v>
      </c>
      <c r="I28" t="s">
        <v>218</v>
      </c>
    </row>
    <row r="29" spans="1:9" x14ac:dyDescent="0.35">
      <c r="A29" t="s">
        <v>154</v>
      </c>
      <c r="B29" t="s">
        <v>196</v>
      </c>
      <c r="C29" t="s">
        <v>188</v>
      </c>
      <c r="D29">
        <v>2015</v>
      </c>
      <c r="E29">
        <v>3.6070418929936339</v>
      </c>
      <c r="F29">
        <v>21.950744654507421</v>
      </c>
      <c r="G29">
        <f t="shared" si="0"/>
        <v>18.343702761513786</v>
      </c>
      <c r="H29">
        <v>0.48860538544225529</v>
      </c>
      <c r="I29" t="s">
        <v>218</v>
      </c>
    </row>
    <row r="30" spans="1:9" x14ac:dyDescent="0.35">
      <c r="A30" t="s">
        <v>155</v>
      </c>
      <c r="B30" t="s">
        <v>193</v>
      </c>
      <c r="C30" t="s">
        <v>186</v>
      </c>
      <c r="D30">
        <v>2015</v>
      </c>
      <c r="E30">
        <v>0.62872973894907425</v>
      </c>
      <c r="F30">
        <v>0.74285153390220071</v>
      </c>
      <c r="G30">
        <f t="shared" si="0"/>
        <v>0.11412179495312647</v>
      </c>
      <c r="H30">
        <v>8.6605161718582652E-2</v>
      </c>
      <c r="I30" t="s">
        <v>218</v>
      </c>
    </row>
    <row r="31" spans="1:9" x14ac:dyDescent="0.35">
      <c r="A31" t="s">
        <v>155</v>
      </c>
      <c r="B31" t="s">
        <v>194</v>
      </c>
      <c r="C31" t="s">
        <v>188</v>
      </c>
      <c r="D31">
        <v>2015</v>
      </c>
      <c r="E31">
        <v>1.229987574853153</v>
      </c>
      <c r="F31">
        <v>0.74285153390220071</v>
      </c>
      <c r="G31">
        <f t="shared" si="0"/>
        <v>-0.48713604095095231</v>
      </c>
      <c r="H31">
        <v>8.6605161718582652E-2</v>
      </c>
      <c r="I31" t="s">
        <v>218</v>
      </c>
    </row>
    <row r="32" spans="1:9" x14ac:dyDescent="0.35">
      <c r="A32" t="s">
        <v>155</v>
      </c>
      <c r="B32" t="s">
        <v>195</v>
      </c>
      <c r="C32" t="s">
        <v>186</v>
      </c>
      <c r="D32">
        <v>2015</v>
      </c>
      <c r="E32">
        <v>0.86665350989461043</v>
      </c>
      <c r="F32">
        <v>0.74285153390220071</v>
      </c>
      <c r="G32">
        <f t="shared" si="0"/>
        <v>-0.12380197599240972</v>
      </c>
      <c r="H32">
        <v>8.6605161718582652E-2</v>
      </c>
      <c r="I32" t="s">
        <v>218</v>
      </c>
    </row>
    <row r="33" spans="1:9" x14ac:dyDescent="0.35">
      <c r="A33" t="s">
        <v>155</v>
      </c>
      <c r="B33" t="s">
        <v>196</v>
      </c>
      <c r="C33" t="s">
        <v>188</v>
      </c>
      <c r="D33">
        <v>2015</v>
      </c>
      <c r="E33">
        <v>0.6068597463795955</v>
      </c>
      <c r="F33">
        <v>0.74285153390220071</v>
      </c>
      <c r="G33">
        <f t="shared" si="0"/>
        <v>0.13599178752260521</v>
      </c>
      <c r="H33">
        <v>8.6605161718582652E-2</v>
      </c>
      <c r="I33" t="s">
        <v>218</v>
      </c>
    </row>
    <row r="34" spans="1:9" x14ac:dyDescent="0.35">
      <c r="A34" t="s">
        <v>156</v>
      </c>
      <c r="B34" t="s">
        <v>193</v>
      </c>
      <c r="C34" t="s">
        <v>186</v>
      </c>
      <c r="D34">
        <v>2015</v>
      </c>
      <c r="E34">
        <v>1.4152411951803721</v>
      </c>
      <c r="F34">
        <v>2.075992985655045</v>
      </c>
      <c r="G34">
        <f t="shared" si="0"/>
        <v>0.66075179047467292</v>
      </c>
      <c r="H34">
        <v>0.22503436215490541</v>
      </c>
      <c r="I34" t="s">
        <v>218</v>
      </c>
    </row>
    <row r="35" spans="1:9" x14ac:dyDescent="0.35">
      <c r="A35" t="s">
        <v>156</v>
      </c>
      <c r="B35" t="s">
        <v>194</v>
      </c>
      <c r="C35" t="s">
        <v>188</v>
      </c>
      <c r="D35">
        <v>2015</v>
      </c>
      <c r="E35">
        <v>1.3587126188379759</v>
      </c>
      <c r="F35">
        <v>2.075992985655045</v>
      </c>
      <c r="G35">
        <f t="shared" si="0"/>
        <v>0.71728036681706908</v>
      </c>
      <c r="H35">
        <v>0.22503436215490541</v>
      </c>
      <c r="I35" t="s">
        <v>218</v>
      </c>
    </row>
    <row r="36" spans="1:9" x14ac:dyDescent="0.35">
      <c r="A36" t="s">
        <v>156</v>
      </c>
      <c r="B36" t="s">
        <v>195</v>
      </c>
      <c r="C36" t="s">
        <v>186</v>
      </c>
      <c r="D36">
        <v>2015</v>
      </c>
      <c r="E36">
        <v>2.048080115775686</v>
      </c>
      <c r="F36">
        <v>2.075992985655045</v>
      </c>
      <c r="G36">
        <f t="shared" si="0"/>
        <v>2.7912869879358926E-2</v>
      </c>
      <c r="H36">
        <v>0.22503436215490541</v>
      </c>
      <c r="I36" t="s">
        <v>218</v>
      </c>
    </row>
    <row r="37" spans="1:9" x14ac:dyDescent="0.35">
      <c r="A37" t="s">
        <v>156</v>
      </c>
      <c r="B37" t="s">
        <v>196</v>
      </c>
      <c r="C37" t="s">
        <v>188</v>
      </c>
      <c r="D37">
        <v>2015</v>
      </c>
      <c r="E37">
        <v>1.634744403265187</v>
      </c>
      <c r="F37">
        <v>2.075992985655045</v>
      </c>
      <c r="G37">
        <f t="shared" si="0"/>
        <v>0.44124858238985798</v>
      </c>
      <c r="H37">
        <v>0.22503436215490541</v>
      </c>
      <c r="I37" t="s">
        <v>218</v>
      </c>
    </row>
    <row r="38" spans="1:9" x14ac:dyDescent="0.35">
      <c r="A38" t="s">
        <v>157</v>
      </c>
      <c r="B38" t="s">
        <v>193</v>
      </c>
      <c r="C38" t="s">
        <v>186</v>
      </c>
      <c r="D38">
        <v>2015</v>
      </c>
      <c r="E38">
        <v>1.29819266835165</v>
      </c>
      <c r="F38">
        <v>1.5772755552952269</v>
      </c>
      <c r="G38">
        <f t="shared" si="0"/>
        <v>0.27908288694357686</v>
      </c>
      <c r="H38">
        <v>0.53282059004088811</v>
      </c>
      <c r="I38" t="s">
        <v>218</v>
      </c>
    </row>
    <row r="39" spans="1:9" x14ac:dyDescent="0.35">
      <c r="A39" t="s">
        <v>157</v>
      </c>
      <c r="B39" t="s">
        <v>194</v>
      </c>
      <c r="C39" t="s">
        <v>188</v>
      </c>
      <c r="D39">
        <v>2015</v>
      </c>
      <c r="E39">
        <v>1.4931874273763861</v>
      </c>
      <c r="F39">
        <v>1.5772755552952269</v>
      </c>
      <c r="G39">
        <f t="shared" si="0"/>
        <v>8.4088127918840794E-2</v>
      </c>
      <c r="H39">
        <v>0.53282059004088811</v>
      </c>
      <c r="I39" t="s">
        <v>218</v>
      </c>
    </row>
    <row r="40" spans="1:9" x14ac:dyDescent="0.35">
      <c r="A40" t="s">
        <v>157</v>
      </c>
      <c r="B40" t="s">
        <v>195</v>
      </c>
      <c r="C40" t="s">
        <v>186</v>
      </c>
      <c r="D40">
        <v>2015</v>
      </c>
      <c r="E40">
        <v>1.741329419958926</v>
      </c>
      <c r="F40">
        <v>1.5772755552952269</v>
      </c>
      <c r="G40">
        <f t="shared" si="0"/>
        <v>-0.16405386466369909</v>
      </c>
      <c r="H40">
        <v>0.53282059004088811</v>
      </c>
      <c r="I40" t="s">
        <v>218</v>
      </c>
    </row>
    <row r="41" spans="1:9" x14ac:dyDescent="0.35">
      <c r="A41" t="s">
        <v>157</v>
      </c>
      <c r="B41" t="s">
        <v>196</v>
      </c>
      <c r="C41" t="s">
        <v>188</v>
      </c>
      <c r="D41">
        <v>2015</v>
      </c>
      <c r="E41">
        <v>1.6418853965775471</v>
      </c>
      <c r="F41">
        <v>1.5772755552952269</v>
      </c>
      <c r="G41">
        <f t="shared" si="0"/>
        <v>-6.4609841282320168E-2</v>
      </c>
      <c r="H41">
        <v>0.53282059004088811</v>
      </c>
      <c r="I41" t="s">
        <v>218</v>
      </c>
    </row>
    <row r="42" spans="1:9" x14ac:dyDescent="0.35">
      <c r="A42" t="s">
        <v>148</v>
      </c>
      <c r="B42" t="s">
        <v>195</v>
      </c>
      <c r="C42" t="s">
        <v>186</v>
      </c>
      <c r="D42">
        <v>2016</v>
      </c>
      <c r="E42">
        <v>1.4571009650163671</v>
      </c>
      <c r="F42">
        <v>2.1495386728737769</v>
      </c>
      <c r="G42">
        <f t="shared" si="0"/>
        <v>0.69243770785740977</v>
      </c>
      <c r="H42">
        <v>0.2630306643653571</v>
      </c>
      <c r="I42" t="s">
        <v>218</v>
      </c>
    </row>
    <row r="43" spans="1:9" x14ac:dyDescent="0.35">
      <c r="A43" t="s">
        <v>148</v>
      </c>
      <c r="B43" t="s">
        <v>196</v>
      </c>
      <c r="C43" t="s">
        <v>188</v>
      </c>
      <c r="D43">
        <v>2016</v>
      </c>
      <c r="E43">
        <v>1.4528661212303451</v>
      </c>
      <c r="F43">
        <v>2.1495386728737769</v>
      </c>
      <c r="G43">
        <f t="shared" si="0"/>
        <v>0.69667255164343178</v>
      </c>
      <c r="H43">
        <v>0.2630306643653571</v>
      </c>
      <c r="I43" t="s">
        <v>218</v>
      </c>
    </row>
    <row r="44" spans="1:9" x14ac:dyDescent="0.35">
      <c r="A44" t="s">
        <v>148</v>
      </c>
      <c r="B44" t="s">
        <v>197</v>
      </c>
      <c r="C44" t="s">
        <v>186</v>
      </c>
      <c r="D44">
        <v>2016</v>
      </c>
      <c r="E44">
        <v>1.493056987075114</v>
      </c>
      <c r="F44">
        <v>2.1495386728737769</v>
      </c>
      <c r="G44">
        <f t="shared" si="0"/>
        <v>0.65648168579866284</v>
      </c>
      <c r="H44">
        <v>0.2630306643653571</v>
      </c>
      <c r="I44" t="s">
        <v>218</v>
      </c>
    </row>
    <row r="45" spans="1:9" x14ac:dyDescent="0.35">
      <c r="A45" t="s">
        <v>148</v>
      </c>
      <c r="B45" t="s">
        <v>198</v>
      </c>
      <c r="C45" t="s">
        <v>188</v>
      </c>
      <c r="D45">
        <v>2016</v>
      </c>
      <c r="E45">
        <v>1.4756673621598939</v>
      </c>
      <c r="F45">
        <v>2.1495386728737769</v>
      </c>
      <c r="G45">
        <f t="shared" si="0"/>
        <v>0.67387131071388295</v>
      </c>
      <c r="H45">
        <v>0.2630306643653571</v>
      </c>
      <c r="I45" t="s">
        <v>218</v>
      </c>
    </row>
    <row r="46" spans="1:9" x14ac:dyDescent="0.35">
      <c r="A46" t="s">
        <v>149</v>
      </c>
      <c r="B46" t="s">
        <v>195</v>
      </c>
      <c r="C46" t="s">
        <v>186</v>
      </c>
      <c r="D46">
        <v>2016</v>
      </c>
      <c r="E46">
        <v>1.305005005659998</v>
      </c>
      <c r="F46">
        <v>1.1863946679844091</v>
      </c>
      <c r="G46">
        <f t="shared" si="0"/>
        <v>-0.11861033767558893</v>
      </c>
      <c r="H46">
        <v>0.12278362762181411</v>
      </c>
      <c r="I46" t="s">
        <v>218</v>
      </c>
    </row>
    <row r="47" spans="1:9" x14ac:dyDescent="0.35">
      <c r="A47" t="s">
        <v>149</v>
      </c>
      <c r="B47" t="s">
        <v>196</v>
      </c>
      <c r="C47" t="s">
        <v>188</v>
      </c>
      <c r="D47">
        <v>2016</v>
      </c>
      <c r="E47">
        <v>1.466822845081617</v>
      </c>
      <c r="F47">
        <v>1.1863946679844091</v>
      </c>
      <c r="G47">
        <f t="shared" si="0"/>
        <v>-0.28042817709720791</v>
      </c>
      <c r="H47">
        <v>0.12278362762181411</v>
      </c>
      <c r="I47" t="s">
        <v>218</v>
      </c>
    </row>
    <row r="48" spans="1:9" x14ac:dyDescent="0.35">
      <c r="A48" t="s">
        <v>149</v>
      </c>
      <c r="B48" t="s">
        <v>197</v>
      </c>
      <c r="C48" t="s">
        <v>186</v>
      </c>
      <c r="D48">
        <v>2016</v>
      </c>
      <c r="E48">
        <v>1.233699257987553</v>
      </c>
      <c r="F48">
        <v>1.1863946679844091</v>
      </c>
      <c r="G48">
        <f t="shared" si="0"/>
        <v>-4.7304590003143909E-2</v>
      </c>
      <c r="H48">
        <v>0.12278362762181411</v>
      </c>
      <c r="I48" t="s">
        <v>218</v>
      </c>
    </row>
    <row r="49" spans="1:9" x14ac:dyDescent="0.35">
      <c r="A49" t="s">
        <v>149</v>
      </c>
      <c r="B49" t="s">
        <v>198</v>
      </c>
      <c r="C49" t="s">
        <v>188</v>
      </c>
      <c r="D49">
        <v>2016</v>
      </c>
      <c r="E49">
        <v>1.197250966203911</v>
      </c>
      <c r="F49">
        <v>1.1863946679844091</v>
      </c>
      <c r="G49">
        <f t="shared" si="0"/>
        <v>-1.0856298219501959E-2</v>
      </c>
      <c r="H49">
        <v>0.12278362762181411</v>
      </c>
      <c r="I49" t="s">
        <v>218</v>
      </c>
    </row>
    <row r="50" spans="1:9" x14ac:dyDescent="0.35">
      <c r="A50" t="s">
        <v>150</v>
      </c>
      <c r="B50" t="s">
        <v>195</v>
      </c>
      <c r="C50" t="s">
        <v>186</v>
      </c>
      <c r="D50">
        <v>2016</v>
      </c>
      <c r="E50">
        <v>1.9064608618794221</v>
      </c>
      <c r="F50">
        <v>2.1850659941992001</v>
      </c>
      <c r="G50">
        <f t="shared" si="0"/>
        <v>0.27860513231977801</v>
      </c>
      <c r="H50">
        <v>0.2294096947171454</v>
      </c>
      <c r="I50" t="s">
        <v>218</v>
      </c>
    </row>
    <row r="51" spans="1:9" x14ac:dyDescent="0.35">
      <c r="A51" t="s">
        <v>150</v>
      </c>
      <c r="B51" t="s">
        <v>196</v>
      </c>
      <c r="C51" t="s">
        <v>188</v>
      </c>
      <c r="D51">
        <v>2016</v>
      </c>
      <c r="E51">
        <v>2.0247448397811012</v>
      </c>
      <c r="F51">
        <v>2.1850659941992001</v>
      </c>
      <c r="G51">
        <f t="shared" si="0"/>
        <v>0.16032115441809891</v>
      </c>
      <c r="H51">
        <v>0.2294096947171454</v>
      </c>
      <c r="I51" t="s">
        <v>218</v>
      </c>
    </row>
    <row r="52" spans="1:9" x14ac:dyDescent="0.35">
      <c r="A52" t="s">
        <v>150</v>
      </c>
      <c r="B52" t="s">
        <v>197</v>
      </c>
      <c r="C52" t="s">
        <v>186</v>
      </c>
      <c r="D52">
        <v>2016</v>
      </c>
      <c r="E52">
        <v>1.9388708932542631</v>
      </c>
      <c r="F52">
        <v>2.1850659941992001</v>
      </c>
      <c r="G52">
        <f t="shared" si="0"/>
        <v>0.24619510094493702</v>
      </c>
      <c r="H52">
        <v>0.2294096947171454</v>
      </c>
      <c r="I52" t="s">
        <v>218</v>
      </c>
    </row>
    <row r="53" spans="1:9" x14ac:dyDescent="0.35">
      <c r="A53" t="s">
        <v>150</v>
      </c>
      <c r="B53" t="s">
        <v>198</v>
      </c>
      <c r="C53" t="s">
        <v>188</v>
      </c>
      <c r="D53">
        <v>2016</v>
      </c>
      <c r="E53">
        <v>1.624850184809512</v>
      </c>
      <c r="F53">
        <v>2.1850659941992001</v>
      </c>
      <c r="G53">
        <f t="shared" si="0"/>
        <v>0.56021580938968807</v>
      </c>
      <c r="H53">
        <v>0.2294096947171454</v>
      </c>
      <c r="I53" t="s">
        <v>218</v>
      </c>
    </row>
    <row r="54" spans="1:9" x14ac:dyDescent="0.35">
      <c r="A54" t="s">
        <v>151</v>
      </c>
      <c r="B54" t="s">
        <v>195</v>
      </c>
      <c r="C54" t="s">
        <v>186</v>
      </c>
      <c r="D54">
        <v>2016</v>
      </c>
      <c r="E54">
        <v>2.6664587847684769</v>
      </c>
      <c r="F54">
        <v>2.8733724111720398</v>
      </c>
      <c r="G54">
        <f t="shared" si="0"/>
        <v>0.20691362640356292</v>
      </c>
      <c r="H54">
        <v>0.32378660968022338</v>
      </c>
      <c r="I54" t="s">
        <v>218</v>
      </c>
    </row>
    <row r="55" spans="1:9" x14ac:dyDescent="0.35">
      <c r="A55" t="s">
        <v>151</v>
      </c>
      <c r="B55" t="s">
        <v>196</v>
      </c>
      <c r="C55" t="s">
        <v>188</v>
      </c>
      <c r="D55">
        <v>2016</v>
      </c>
      <c r="E55">
        <v>2.5804277166284968</v>
      </c>
      <c r="F55">
        <v>2.8733724111720398</v>
      </c>
      <c r="G55">
        <f t="shared" si="0"/>
        <v>0.29294469454354299</v>
      </c>
      <c r="H55">
        <v>0.32378660968022338</v>
      </c>
      <c r="I55" t="s">
        <v>218</v>
      </c>
    </row>
    <row r="56" spans="1:9" x14ac:dyDescent="0.35">
      <c r="A56" t="s">
        <v>151</v>
      </c>
      <c r="B56" t="s">
        <v>197</v>
      </c>
      <c r="C56" t="s">
        <v>186</v>
      </c>
      <c r="D56">
        <v>2016</v>
      </c>
      <c r="E56">
        <v>3.1977481622379229</v>
      </c>
      <c r="F56">
        <v>2.8733724111720398</v>
      </c>
      <c r="G56">
        <f t="shared" si="0"/>
        <v>-0.32437575106588312</v>
      </c>
      <c r="H56">
        <v>0.32378660968022338</v>
      </c>
      <c r="I56" t="s">
        <v>218</v>
      </c>
    </row>
    <row r="57" spans="1:9" x14ac:dyDescent="0.35">
      <c r="A57" t="s">
        <v>151</v>
      </c>
      <c r="B57" t="s">
        <v>198</v>
      </c>
      <c r="C57" t="s">
        <v>188</v>
      </c>
      <c r="D57">
        <v>2016</v>
      </c>
      <c r="E57">
        <v>2.5934687983342641</v>
      </c>
      <c r="F57">
        <v>2.8733724111720398</v>
      </c>
      <c r="G57">
        <f t="shared" si="0"/>
        <v>0.27990361283777565</v>
      </c>
      <c r="H57">
        <v>0.32378660968022338</v>
      </c>
      <c r="I57" t="s">
        <v>218</v>
      </c>
    </row>
    <row r="58" spans="1:9" x14ac:dyDescent="0.35">
      <c r="A58" t="s">
        <v>152</v>
      </c>
      <c r="B58" t="s">
        <v>195</v>
      </c>
      <c r="C58" t="s">
        <v>186</v>
      </c>
      <c r="D58">
        <v>2016</v>
      </c>
      <c r="E58">
        <v>0.66078776686688823</v>
      </c>
      <c r="F58">
        <v>2.5394630680659041</v>
      </c>
      <c r="G58">
        <f t="shared" si="0"/>
        <v>1.8786753011990158</v>
      </c>
      <c r="H58">
        <v>0.47338739554604209</v>
      </c>
      <c r="I58" t="s">
        <v>218</v>
      </c>
    </row>
    <row r="59" spans="1:9" x14ac:dyDescent="0.35">
      <c r="A59" t="s">
        <v>152</v>
      </c>
      <c r="B59" t="s">
        <v>196</v>
      </c>
      <c r="C59" t="s">
        <v>188</v>
      </c>
      <c r="D59">
        <v>2016</v>
      </c>
      <c r="E59">
        <v>1.029139259030432</v>
      </c>
      <c r="F59">
        <v>2.5394630680659041</v>
      </c>
      <c r="G59">
        <f t="shared" si="0"/>
        <v>1.510323809035472</v>
      </c>
      <c r="H59">
        <v>0.47338739554604209</v>
      </c>
      <c r="I59" t="s">
        <v>218</v>
      </c>
    </row>
    <row r="60" spans="1:9" x14ac:dyDescent="0.35">
      <c r="A60" t="s">
        <v>152</v>
      </c>
      <c r="B60" t="s">
        <v>197</v>
      </c>
      <c r="C60" t="s">
        <v>186</v>
      </c>
      <c r="D60">
        <v>2016</v>
      </c>
      <c r="E60">
        <v>0.8211412144474739</v>
      </c>
      <c r="F60">
        <v>2.5394630680659041</v>
      </c>
      <c r="G60">
        <f t="shared" si="0"/>
        <v>1.7183218536184302</v>
      </c>
      <c r="H60">
        <v>0.47338739554604209</v>
      </c>
      <c r="I60" t="s">
        <v>218</v>
      </c>
    </row>
    <row r="61" spans="1:9" x14ac:dyDescent="0.35">
      <c r="A61" t="s">
        <v>152</v>
      </c>
      <c r="B61" t="s">
        <v>198</v>
      </c>
      <c r="C61" t="s">
        <v>188</v>
      </c>
      <c r="D61">
        <v>2016</v>
      </c>
      <c r="E61">
        <v>0.68041183214515577</v>
      </c>
      <c r="F61">
        <v>2.5394630680659041</v>
      </c>
      <c r="G61">
        <f t="shared" si="0"/>
        <v>1.8590512359207483</v>
      </c>
      <c r="H61">
        <v>0.47338739554604209</v>
      </c>
      <c r="I61" t="s">
        <v>218</v>
      </c>
    </row>
    <row r="62" spans="1:9" x14ac:dyDescent="0.35">
      <c r="A62" t="s">
        <v>153</v>
      </c>
      <c r="B62" t="s">
        <v>195</v>
      </c>
      <c r="C62" t="s">
        <v>186</v>
      </c>
      <c r="D62">
        <v>2016</v>
      </c>
      <c r="E62">
        <v>1.4293943423307589</v>
      </c>
      <c r="F62">
        <v>0.7341997048160207</v>
      </c>
      <c r="G62">
        <f t="shared" si="0"/>
        <v>-0.6951946375147382</v>
      </c>
      <c r="H62">
        <v>0.32225536789384762</v>
      </c>
      <c r="I62" t="s">
        <v>218</v>
      </c>
    </row>
    <row r="63" spans="1:9" x14ac:dyDescent="0.35">
      <c r="A63" t="s">
        <v>153</v>
      </c>
      <c r="B63" t="s">
        <v>196</v>
      </c>
      <c r="C63" t="s">
        <v>188</v>
      </c>
      <c r="D63">
        <v>2016</v>
      </c>
      <c r="E63">
        <v>1.6816047146198001</v>
      </c>
      <c r="F63">
        <v>0.7341997048160207</v>
      </c>
      <c r="G63">
        <f t="shared" si="0"/>
        <v>-0.9474050098037794</v>
      </c>
      <c r="H63">
        <v>0.32225536789384762</v>
      </c>
      <c r="I63" t="s">
        <v>218</v>
      </c>
    </row>
    <row r="64" spans="1:9" x14ac:dyDescent="0.35">
      <c r="A64" t="s">
        <v>153</v>
      </c>
      <c r="B64" t="s">
        <v>197</v>
      </c>
      <c r="C64" t="s">
        <v>186</v>
      </c>
      <c r="D64">
        <v>2016</v>
      </c>
      <c r="E64">
        <v>1.254473785454957</v>
      </c>
      <c r="F64">
        <v>0.7341997048160207</v>
      </c>
      <c r="G64">
        <f t="shared" si="0"/>
        <v>-0.52027408063893632</v>
      </c>
      <c r="H64">
        <v>0.32225536789384762</v>
      </c>
      <c r="I64" t="s">
        <v>218</v>
      </c>
    </row>
    <row r="65" spans="1:9" x14ac:dyDescent="0.35">
      <c r="A65" t="s">
        <v>153</v>
      </c>
      <c r="B65" t="s">
        <v>198</v>
      </c>
      <c r="C65" t="s">
        <v>188</v>
      </c>
      <c r="D65">
        <v>2016</v>
      </c>
      <c r="E65">
        <v>1.331417785335498</v>
      </c>
      <c r="F65">
        <v>0.7341997048160207</v>
      </c>
      <c r="G65">
        <f t="shared" si="0"/>
        <v>-0.59721808051947733</v>
      </c>
      <c r="H65">
        <v>0.32225536789384762</v>
      </c>
      <c r="I65" t="s">
        <v>218</v>
      </c>
    </row>
    <row r="66" spans="1:9" x14ac:dyDescent="0.35">
      <c r="A66" t="s">
        <v>154</v>
      </c>
      <c r="B66" t="s">
        <v>195</v>
      </c>
      <c r="C66" t="s">
        <v>186</v>
      </c>
      <c r="D66">
        <v>2016</v>
      </c>
      <c r="E66">
        <v>4.4841243342324866</v>
      </c>
      <c r="F66">
        <v>1.1725462785856491</v>
      </c>
      <c r="G66">
        <f t="shared" ref="G66:G129" si="1">IF(OR(F66="",E66=""),"",F66-E66)</f>
        <v>-3.3115780556468373</v>
      </c>
      <c r="H66">
        <v>0.56023891077105992</v>
      </c>
      <c r="I66" t="s">
        <v>218</v>
      </c>
    </row>
    <row r="67" spans="1:9" x14ac:dyDescent="0.35">
      <c r="A67" t="s">
        <v>154</v>
      </c>
      <c r="B67" t="s">
        <v>196</v>
      </c>
      <c r="C67" t="s">
        <v>188</v>
      </c>
      <c r="D67">
        <v>2016</v>
      </c>
      <c r="E67">
        <v>3.4764574668220138</v>
      </c>
      <c r="F67">
        <v>1.1725462785856491</v>
      </c>
      <c r="G67">
        <f t="shared" si="1"/>
        <v>-2.3039111882363645</v>
      </c>
      <c r="H67">
        <v>0.56023891077105992</v>
      </c>
      <c r="I67" t="s">
        <v>218</v>
      </c>
    </row>
    <row r="68" spans="1:9" x14ac:dyDescent="0.35">
      <c r="A68" t="s">
        <v>154</v>
      </c>
      <c r="B68" t="s">
        <v>197</v>
      </c>
      <c r="C68" t="s">
        <v>186</v>
      </c>
      <c r="D68">
        <v>2016</v>
      </c>
      <c r="E68">
        <v>4.0884411162628984</v>
      </c>
      <c r="F68">
        <v>1.1725462785856491</v>
      </c>
      <c r="G68">
        <f t="shared" si="1"/>
        <v>-2.9158948376772491</v>
      </c>
      <c r="H68">
        <v>0.56023891077105992</v>
      </c>
      <c r="I68" t="s">
        <v>218</v>
      </c>
    </row>
    <row r="69" spans="1:9" x14ac:dyDescent="0.35">
      <c r="A69" t="s">
        <v>154</v>
      </c>
      <c r="B69" t="s">
        <v>198</v>
      </c>
      <c r="C69" t="s">
        <v>188</v>
      </c>
      <c r="D69">
        <v>2016</v>
      </c>
      <c r="E69">
        <v>4.8687098071762858</v>
      </c>
      <c r="F69">
        <v>1.1725462785856491</v>
      </c>
      <c r="G69">
        <f t="shared" si="1"/>
        <v>-3.6961635285906365</v>
      </c>
      <c r="H69">
        <v>0.56023891077105992</v>
      </c>
      <c r="I69" t="s">
        <v>218</v>
      </c>
    </row>
    <row r="70" spans="1:9" x14ac:dyDescent="0.35">
      <c r="A70" t="s">
        <v>155</v>
      </c>
      <c r="B70" t="s">
        <v>195</v>
      </c>
      <c r="C70" t="s">
        <v>186</v>
      </c>
      <c r="D70">
        <v>2016</v>
      </c>
      <c r="E70">
        <v>1.4512761867371271</v>
      </c>
      <c r="F70">
        <v>1.34543552139666</v>
      </c>
      <c r="G70">
        <f t="shared" si="1"/>
        <v>-0.1058406653404671</v>
      </c>
      <c r="H70">
        <v>6.5197777457918604E-2</v>
      </c>
      <c r="I70" t="s">
        <v>218</v>
      </c>
    </row>
    <row r="71" spans="1:9" x14ac:dyDescent="0.35">
      <c r="A71" t="s">
        <v>155</v>
      </c>
      <c r="B71" t="s">
        <v>196</v>
      </c>
      <c r="C71" t="s">
        <v>188</v>
      </c>
      <c r="D71">
        <v>2016</v>
      </c>
      <c r="E71">
        <v>1.4109778499366681</v>
      </c>
      <c r="F71">
        <v>1.34543552139666</v>
      </c>
      <c r="G71">
        <f t="shared" si="1"/>
        <v>-6.5542328540008077E-2</v>
      </c>
      <c r="H71">
        <v>6.5197777457918604E-2</v>
      </c>
      <c r="I71" t="s">
        <v>218</v>
      </c>
    </row>
    <row r="72" spans="1:9" x14ac:dyDescent="0.35">
      <c r="A72" t="s">
        <v>155</v>
      </c>
      <c r="B72" t="s">
        <v>197</v>
      </c>
      <c r="C72" t="s">
        <v>186</v>
      </c>
      <c r="D72">
        <v>2016</v>
      </c>
      <c r="E72">
        <v>0.70784283945437565</v>
      </c>
      <c r="F72">
        <v>1.34543552139666</v>
      </c>
      <c r="G72">
        <f t="shared" si="1"/>
        <v>0.63759268194228436</v>
      </c>
      <c r="H72">
        <v>6.5197777457918604E-2</v>
      </c>
      <c r="I72" t="s">
        <v>218</v>
      </c>
    </row>
    <row r="73" spans="1:9" x14ac:dyDescent="0.35">
      <c r="A73" t="s">
        <v>155</v>
      </c>
      <c r="B73" t="s">
        <v>198</v>
      </c>
      <c r="C73" t="s">
        <v>188</v>
      </c>
      <c r="D73">
        <v>2016</v>
      </c>
      <c r="E73">
        <v>1.090462780977397</v>
      </c>
      <c r="F73">
        <v>1.34543552139666</v>
      </c>
      <c r="G73">
        <f t="shared" si="1"/>
        <v>0.25497274041926299</v>
      </c>
      <c r="H73">
        <v>6.5197777457918604E-2</v>
      </c>
      <c r="I73" t="s">
        <v>218</v>
      </c>
    </row>
    <row r="74" spans="1:9" x14ac:dyDescent="0.35">
      <c r="A74" t="s">
        <v>156</v>
      </c>
      <c r="B74" t="s">
        <v>195</v>
      </c>
      <c r="C74" t="s">
        <v>186</v>
      </c>
      <c r="D74">
        <v>2016</v>
      </c>
      <c r="E74">
        <v>2.1325986777734669</v>
      </c>
      <c r="F74">
        <v>2.3909782656438301</v>
      </c>
      <c r="G74">
        <f t="shared" si="1"/>
        <v>0.25837958787036319</v>
      </c>
      <c r="H74">
        <v>0.30426667998550999</v>
      </c>
      <c r="I74" t="s">
        <v>218</v>
      </c>
    </row>
    <row r="75" spans="1:9" x14ac:dyDescent="0.35">
      <c r="A75" t="s">
        <v>156</v>
      </c>
      <c r="B75" t="s">
        <v>196</v>
      </c>
      <c r="C75" t="s">
        <v>188</v>
      </c>
      <c r="D75">
        <v>2016</v>
      </c>
      <c r="E75">
        <v>1.7327119888610909</v>
      </c>
      <c r="F75">
        <v>2.3909782656438301</v>
      </c>
      <c r="G75">
        <f t="shared" si="1"/>
        <v>0.65826627678273919</v>
      </c>
      <c r="H75">
        <v>0.30426667998550999</v>
      </c>
      <c r="I75" t="s">
        <v>218</v>
      </c>
    </row>
    <row r="76" spans="1:9" x14ac:dyDescent="0.35">
      <c r="A76" t="s">
        <v>156</v>
      </c>
      <c r="B76" t="s">
        <v>197</v>
      </c>
      <c r="C76" t="s">
        <v>186</v>
      </c>
      <c r="D76">
        <v>2016</v>
      </c>
      <c r="E76">
        <v>1.6589744219452249</v>
      </c>
      <c r="F76">
        <v>2.3909782656438301</v>
      </c>
      <c r="G76">
        <f t="shared" si="1"/>
        <v>0.73200384369860516</v>
      </c>
      <c r="H76">
        <v>0.30426667998550999</v>
      </c>
      <c r="I76" t="s">
        <v>218</v>
      </c>
    </row>
    <row r="77" spans="1:9" x14ac:dyDescent="0.35">
      <c r="A77" t="s">
        <v>156</v>
      </c>
      <c r="B77" t="s">
        <v>198</v>
      </c>
      <c r="C77" t="s">
        <v>188</v>
      </c>
      <c r="D77">
        <v>2016</v>
      </c>
      <c r="E77">
        <v>1.6774792555238389</v>
      </c>
      <c r="F77">
        <v>2.3909782656438301</v>
      </c>
      <c r="G77">
        <f t="shared" si="1"/>
        <v>0.71349901011999117</v>
      </c>
      <c r="H77">
        <v>0.30426667998550999</v>
      </c>
      <c r="I77" t="s">
        <v>218</v>
      </c>
    </row>
    <row r="78" spans="1:9" x14ac:dyDescent="0.35">
      <c r="A78" t="s">
        <v>157</v>
      </c>
      <c r="B78" t="s">
        <v>195</v>
      </c>
      <c r="C78" t="s">
        <v>186</v>
      </c>
      <c r="D78">
        <v>2016</v>
      </c>
      <c r="E78">
        <v>1.659048842216615</v>
      </c>
      <c r="F78">
        <v>1.9843922204112789</v>
      </c>
      <c r="G78">
        <f t="shared" si="1"/>
        <v>0.32534337819466397</v>
      </c>
      <c r="H78">
        <v>0.58431824668567944</v>
      </c>
      <c r="I78" t="s">
        <v>218</v>
      </c>
    </row>
    <row r="79" spans="1:9" x14ac:dyDescent="0.35">
      <c r="A79" t="s">
        <v>157</v>
      </c>
      <c r="B79" t="s">
        <v>196</v>
      </c>
      <c r="C79" t="s">
        <v>188</v>
      </c>
      <c r="D79">
        <v>2016</v>
      </c>
      <c r="E79">
        <v>1.838363161189682</v>
      </c>
      <c r="F79">
        <v>1.9843922204112789</v>
      </c>
      <c r="G79">
        <f t="shared" si="1"/>
        <v>0.14602905922159692</v>
      </c>
      <c r="H79">
        <v>0.58431824668567944</v>
      </c>
      <c r="I79" t="s">
        <v>218</v>
      </c>
    </row>
    <row r="80" spans="1:9" x14ac:dyDescent="0.35">
      <c r="A80" t="s">
        <v>157</v>
      </c>
      <c r="B80" t="s">
        <v>197</v>
      </c>
      <c r="C80" t="s">
        <v>186</v>
      </c>
      <c r="D80">
        <v>2016</v>
      </c>
      <c r="E80">
        <v>0.92930181879138374</v>
      </c>
      <c r="F80">
        <v>1.9843922204112789</v>
      </c>
      <c r="G80">
        <f t="shared" si="1"/>
        <v>1.0550904016198952</v>
      </c>
      <c r="H80">
        <v>0.58431824668567944</v>
      </c>
      <c r="I80" t="s">
        <v>218</v>
      </c>
    </row>
    <row r="81" spans="1:9" x14ac:dyDescent="0.35">
      <c r="A81" t="s">
        <v>157</v>
      </c>
      <c r="B81" t="s">
        <v>198</v>
      </c>
      <c r="C81" t="s">
        <v>188</v>
      </c>
      <c r="D81">
        <v>2016</v>
      </c>
      <c r="E81">
        <v>1.458222731677794</v>
      </c>
      <c r="F81">
        <v>1.9843922204112789</v>
      </c>
      <c r="G81">
        <f t="shared" si="1"/>
        <v>0.5261694887334849</v>
      </c>
      <c r="H81">
        <v>0.58431824668567944</v>
      </c>
      <c r="I81" t="s">
        <v>218</v>
      </c>
    </row>
    <row r="82" spans="1:9" x14ac:dyDescent="0.35">
      <c r="A82" t="s">
        <v>148</v>
      </c>
      <c r="B82" t="s">
        <v>197</v>
      </c>
      <c r="C82" t="s">
        <v>186</v>
      </c>
      <c r="D82">
        <v>2017</v>
      </c>
      <c r="E82">
        <v>1.5818491497620271</v>
      </c>
      <c r="F82">
        <v>2.3680132788277781</v>
      </c>
      <c r="G82">
        <f t="shared" si="1"/>
        <v>0.78616412906575106</v>
      </c>
      <c r="H82">
        <v>0.29345090933100532</v>
      </c>
      <c r="I82" t="s">
        <v>218</v>
      </c>
    </row>
    <row r="83" spans="1:9" x14ac:dyDescent="0.35">
      <c r="A83" t="s">
        <v>148</v>
      </c>
      <c r="B83" t="s">
        <v>198</v>
      </c>
      <c r="C83" t="s">
        <v>188</v>
      </c>
      <c r="D83">
        <v>2017</v>
      </c>
      <c r="E83">
        <v>1.626978361111475</v>
      </c>
      <c r="F83">
        <v>2.3680132788277781</v>
      </c>
      <c r="G83">
        <f t="shared" si="1"/>
        <v>0.74103491771630314</v>
      </c>
      <c r="H83">
        <v>0.29345090933100532</v>
      </c>
      <c r="I83" t="s">
        <v>218</v>
      </c>
    </row>
    <row r="84" spans="1:9" x14ac:dyDescent="0.35">
      <c r="A84" t="s">
        <v>148</v>
      </c>
      <c r="B84" t="s">
        <v>199</v>
      </c>
      <c r="C84" t="s">
        <v>186</v>
      </c>
      <c r="D84">
        <v>2017</v>
      </c>
      <c r="E84">
        <v>2.5716586567718469</v>
      </c>
      <c r="F84">
        <v>2.3680132788277781</v>
      </c>
      <c r="G84">
        <f t="shared" si="1"/>
        <v>-0.20364537794406878</v>
      </c>
      <c r="H84">
        <v>0.29345090933100532</v>
      </c>
      <c r="I84" t="s">
        <v>218</v>
      </c>
    </row>
    <row r="85" spans="1:9" x14ac:dyDescent="0.35">
      <c r="A85" t="s">
        <v>148</v>
      </c>
      <c r="B85" t="s">
        <v>200</v>
      </c>
      <c r="C85" t="s">
        <v>188</v>
      </c>
      <c r="D85">
        <v>2017</v>
      </c>
      <c r="E85">
        <v>1.728692467241477</v>
      </c>
      <c r="F85">
        <v>2.3680132788277781</v>
      </c>
      <c r="G85">
        <f t="shared" si="1"/>
        <v>0.63932081158630116</v>
      </c>
      <c r="H85">
        <v>0.29345090933100532</v>
      </c>
      <c r="I85" t="s">
        <v>218</v>
      </c>
    </row>
    <row r="86" spans="1:9" x14ac:dyDescent="0.35">
      <c r="A86" t="s">
        <v>149</v>
      </c>
      <c r="B86" t="s">
        <v>197</v>
      </c>
      <c r="C86" t="s">
        <v>186</v>
      </c>
      <c r="D86">
        <v>2017</v>
      </c>
      <c r="E86">
        <v>1.3129307877172809</v>
      </c>
      <c r="F86">
        <v>1.4637105039357461</v>
      </c>
      <c r="G86">
        <f t="shared" si="1"/>
        <v>0.1507797162184652</v>
      </c>
      <c r="H86">
        <v>0.543904143945239</v>
      </c>
      <c r="I86" t="s">
        <v>218</v>
      </c>
    </row>
    <row r="87" spans="1:9" x14ac:dyDescent="0.35">
      <c r="A87" t="s">
        <v>149</v>
      </c>
      <c r="B87" t="s">
        <v>198</v>
      </c>
      <c r="C87" t="s">
        <v>188</v>
      </c>
      <c r="D87">
        <v>2017</v>
      </c>
      <c r="E87">
        <v>1.566209901734994</v>
      </c>
      <c r="F87">
        <v>1.4637105039357461</v>
      </c>
      <c r="G87">
        <f t="shared" si="1"/>
        <v>-0.10249939779924788</v>
      </c>
      <c r="H87">
        <v>0.543904143945239</v>
      </c>
      <c r="I87" t="s">
        <v>218</v>
      </c>
    </row>
    <row r="88" spans="1:9" x14ac:dyDescent="0.35">
      <c r="A88" t="s">
        <v>149</v>
      </c>
      <c r="B88" t="s">
        <v>199</v>
      </c>
      <c r="C88" t="s">
        <v>186</v>
      </c>
      <c r="D88">
        <v>2017</v>
      </c>
      <c r="E88">
        <v>1.732555567629479</v>
      </c>
      <c r="F88">
        <v>1.4637105039357461</v>
      </c>
      <c r="G88">
        <f t="shared" si="1"/>
        <v>-0.26884506369373296</v>
      </c>
      <c r="H88">
        <v>0.543904143945239</v>
      </c>
      <c r="I88" t="s">
        <v>218</v>
      </c>
    </row>
    <row r="89" spans="1:9" x14ac:dyDescent="0.35">
      <c r="A89" t="s">
        <v>149</v>
      </c>
      <c r="B89" t="s">
        <v>200</v>
      </c>
      <c r="C89" t="s">
        <v>188</v>
      </c>
      <c r="D89">
        <v>2017</v>
      </c>
      <c r="E89">
        <v>1.543494370971477</v>
      </c>
      <c r="F89">
        <v>1.4637105039357461</v>
      </c>
      <c r="G89">
        <f t="shared" si="1"/>
        <v>-7.9783867035730927E-2</v>
      </c>
      <c r="H89">
        <v>0.543904143945239</v>
      </c>
      <c r="I89" t="s">
        <v>218</v>
      </c>
    </row>
    <row r="90" spans="1:9" x14ac:dyDescent="0.35">
      <c r="A90" t="s">
        <v>150</v>
      </c>
      <c r="B90" t="s">
        <v>197</v>
      </c>
      <c r="C90" t="s">
        <v>186</v>
      </c>
      <c r="D90">
        <v>2017</v>
      </c>
      <c r="E90">
        <v>1.4744000913811779</v>
      </c>
      <c r="F90">
        <v>3.139119319610074</v>
      </c>
      <c r="G90">
        <f t="shared" si="1"/>
        <v>1.6647192282288961</v>
      </c>
      <c r="H90">
        <v>0.32172078863876519</v>
      </c>
      <c r="I90" t="s">
        <v>218</v>
      </c>
    </row>
    <row r="91" spans="1:9" x14ac:dyDescent="0.35">
      <c r="A91" t="s">
        <v>150</v>
      </c>
      <c r="B91" t="s">
        <v>198</v>
      </c>
      <c r="C91" t="s">
        <v>188</v>
      </c>
      <c r="D91">
        <v>2017</v>
      </c>
      <c r="E91">
        <v>1.5665137095587811</v>
      </c>
      <c r="F91">
        <v>3.139119319610074</v>
      </c>
      <c r="G91">
        <f t="shared" si="1"/>
        <v>1.5726056100512928</v>
      </c>
      <c r="H91">
        <v>0.32172078863876519</v>
      </c>
      <c r="I91" t="s">
        <v>218</v>
      </c>
    </row>
    <row r="92" spans="1:9" x14ac:dyDescent="0.35">
      <c r="A92" t="s">
        <v>150</v>
      </c>
      <c r="B92" t="s">
        <v>199</v>
      </c>
      <c r="C92" t="s">
        <v>186</v>
      </c>
      <c r="D92">
        <v>2017</v>
      </c>
      <c r="E92">
        <v>2.1518537819505301</v>
      </c>
      <c r="F92">
        <v>3.139119319610074</v>
      </c>
      <c r="G92">
        <f t="shared" si="1"/>
        <v>0.98726553765954383</v>
      </c>
      <c r="H92">
        <v>0.32172078863876519</v>
      </c>
      <c r="I92" t="s">
        <v>218</v>
      </c>
    </row>
    <row r="93" spans="1:9" x14ac:dyDescent="0.35">
      <c r="A93" t="s">
        <v>150</v>
      </c>
      <c r="B93" t="s">
        <v>200</v>
      </c>
      <c r="C93" t="s">
        <v>188</v>
      </c>
      <c r="D93">
        <v>2017</v>
      </c>
      <c r="E93">
        <v>1.6411721834364681</v>
      </c>
      <c r="F93">
        <v>3.139119319610074</v>
      </c>
      <c r="G93">
        <f t="shared" si="1"/>
        <v>1.4979471361736059</v>
      </c>
      <c r="H93">
        <v>0.32172078863876519</v>
      </c>
      <c r="I93" t="s">
        <v>218</v>
      </c>
    </row>
    <row r="94" spans="1:9" x14ac:dyDescent="0.35">
      <c r="A94" t="s">
        <v>151</v>
      </c>
      <c r="B94" t="s">
        <v>197</v>
      </c>
      <c r="C94" t="s">
        <v>186</v>
      </c>
      <c r="D94">
        <v>2017</v>
      </c>
      <c r="E94">
        <v>2.255443360388365</v>
      </c>
      <c r="F94">
        <v>2.855001546118654</v>
      </c>
      <c r="G94">
        <f t="shared" si="1"/>
        <v>0.59955818573028896</v>
      </c>
      <c r="H94">
        <v>0.307364699958523</v>
      </c>
      <c r="I94" t="s">
        <v>218</v>
      </c>
    </row>
    <row r="95" spans="1:9" x14ac:dyDescent="0.35">
      <c r="A95" t="s">
        <v>151</v>
      </c>
      <c r="B95" t="s">
        <v>198</v>
      </c>
      <c r="C95" t="s">
        <v>188</v>
      </c>
      <c r="D95">
        <v>2017</v>
      </c>
      <c r="E95">
        <v>2.5049942578537321</v>
      </c>
      <c r="F95">
        <v>2.855001546118654</v>
      </c>
      <c r="G95">
        <f t="shared" si="1"/>
        <v>0.35000728826492189</v>
      </c>
      <c r="H95">
        <v>0.307364699958523</v>
      </c>
      <c r="I95" t="s">
        <v>218</v>
      </c>
    </row>
    <row r="96" spans="1:9" x14ac:dyDescent="0.35">
      <c r="A96" t="s">
        <v>151</v>
      </c>
      <c r="B96" t="s">
        <v>199</v>
      </c>
      <c r="C96" t="s">
        <v>186</v>
      </c>
      <c r="D96">
        <v>2017</v>
      </c>
      <c r="E96">
        <v>3.068359604619419</v>
      </c>
      <c r="F96">
        <v>2.855001546118654</v>
      </c>
      <c r="G96">
        <f t="shared" si="1"/>
        <v>-0.21335805850076506</v>
      </c>
      <c r="H96">
        <v>0.307364699958523</v>
      </c>
      <c r="I96" t="s">
        <v>218</v>
      </c>
    </row>
    <row r="97" spans="1:9" x14ac:dyDescent="0.35">
      <c r="A97" t="s">
        <v>151</v>
      </c>
      <c r="B97" t="s">
        <v>200</v>
      </c>
      <c r="C97" t="s">
        <v>188</v>
      </c>
      <c r="D97">
        <v>2017</v>
      </c>
      <c r="E97">
        <v>2.763295099061525</v>
      </c>
      <c r="F97">
        <v>2.855001546118654</v>
      </c>
      <c r="G97">
        <f t="shared" si="1"/>
        <v>9.1706447057128937E-2</v>
      </c>
      <c r="H97">
        <v>0.307364699958523</v>
      </c>
      <c r="I97" t="s">
        <v>218</v>
      </c>
    </row>
    <row r="98" spans="1:9" x14ac:dyDescent="0.35">
      <c r="A98" t="s">
        <v>153</v>
      </c>
      <c r="B98" t="s">
        <v>197</v>
      </c>
      <c r="C98" t="s">
        <v>186</v>
      </c>
      <c r="D98">
        <v>2017</v>
      </c>
      <c r="E98">
        <v>1.3568331696729889</v>
      </c>
      <c r="F98">
        <v>2.2441414587468929</v>
      </c>
      <c r="G98">
        <f t="shared" si="1"/>
        <v>0.88730828907390391</v>
      </c>
      <c r="H98">
        <v>0.47394263398358261</v>
      </c>
      <c r="I98" t="s">
        <v>218</v>
      </c>
    </row>
    <row r="99" spans="1:9" x14ac:dyDescent="0.35">
      <c r="A99" t="s">
        <v>153</v>
      </c>
      <c r="B99" t="s">
        <v>198</v>
      </c>
      <c r="C99" t="s">
        <v>188</v>
      </c>
      <c r="D99">
        <v>2017</v>
      </c>
      <c r="E99">
        <v>1.686145619472357</v>
      </c>
      <c r="F99">
        <v>2.2441414587468929</v>
      </c>
      <c r="G99">
        <f t="shared" si="1"/>
        <v>0.55799583927453589</v>
      </c>
      <c r="H99">
        <v>0.47394263398358261</v>
      </c>
      <c r="I99" t="s">
        <v>218</v>
      </c>
    </row>
    <row r="100" spans="1:9" x14ac:dyDescent="0.35">
      <c r="A100" t="s">
        <v>153</v>
      </c>
      <c r="B100" t="s">
        <v>199</v>
      </c>
      <c r="C100" t="s">
        <v>186</v>
      </c>
      <c r="D100">
        <v>2017</v>
      </c>
      <c r="E100">
        <v>1.6108305416448809</v>
      </c>
      <c r="F100">
        <v>2.2441414587468929</v>
      </c>
      <c r="G100">
        <f t="shared" si="1"/>
        <v>0.63331091710201193</v>
      </c>
      <c r="H100">
        <v>0.47394263398358261</v>
      </c>
      <c r="I100" t="s">
        <v>218</v>
      </c>
    </row>
    <row r="101" spans="1:9" x14ac:dyDescent="0.35">
      <c r="A101" t="s">
        <v>153</v>
      </c>
      <c r="B101" t="s">
        <v>200</v>
      </c>
      <c r="C101" t="s">
        <v>188</v>
      </c>
      <c r="D101">
        <v>2017</v>
      </c>
      <c r="E101">
        <v>1.353609964652547</v>
      </c>
      <c r="F101">
        <v>2.2441414587468929</v>
      </c>
      <c r="G101">
        <f t="shared" si="1"/>
        <v>0.89053149409434584</v>
      </c>
      <c r="H101">
        <v>0.47394263398358261</v>
      </c>
      <c r="I101" t="s">
        <v>218</v>
      </c>
    </row>
    <row r="102" spans="1:9" x14ac:dyDescent="0.35">
      <c r="A102" t="s">
        <v>155</v>
      </c>
      <c r="B102" t="s">
        <v>197</v>
      </c>
      <c r="C102" t="s">
        <v>186</v>
      </c>
      <c r="D102">
        <v>2017</v>
      </c>
      <c r="E102">
        <v>0.90288361690229468</v>
      </c>
      <c r="F102">
        <v>1.6777714333363121</v>
      </c>
      <c r="G102">
        <f t="shared" si="1"/>
        <v>0.77488781643401738</v>
      </c>
      <c r="H102">
        <v>6.417618634000001E-2</v>
      </c>
      <c r="I102" t="s">
        <v>218</v>
      </c>
    </row>
    <row r="103" spans="1:9" x14ac:dyDescent="0.35">
      <c r="A103" t="s">
        <v>155</v>
      </c>
      <c r="B103" t="s">
        <v>198</v>
      </c>
      <c r="C103" t="s">
        <v>188</v>
      </c>
      <c r="D103">
        <v>2017</v>
      </c>
      <c r="E103">
        <v>1.33546021526687</v>
      </c>
      <c r="F103">
        <v>1.6777714333363121</v>
      </c>
      <c r="G103">
        <f t="shared" si="1"/>
        <v>0.34231121806944209</v>
      </c>
      <c r="H103">
        <v>6.417618634000001E-2</v>
      </c>
      <c r="I103" t="s">
        <v>218</v>
      </c>
    </row>
    <row r="104" spans="1:9" x14ac:dyDescent="0.35">
      <c r="A104" t="s">
        <v>155</v>
      </c>
      <c r="B104" t="s">
        <v>199</v>
      </c>
      <c r="C104" t="s">
        <v>186</v>
      </c>
      <c r="D104">
        <v>2017</v>
      </c>
      <c r="E104">
        <v>1.454734323287576</v>
      </c>
      <c r="F104">
        <v>1.6777714333363121</v>
      </c>
      <c r="G104">
        <f t="shared" si="1"/>
        <v>0.22303711004873605</v>
      </c>
      <c r="H104">
        <v>6.417618634000001E-2</v>
      </c>
      <c r="I104" t="s">
        <v>218</v>
      </c>
    </row>
    <row r="105" spans="1:9" x14ac:dyDescent="0.35">
      <c r="A105" t="s">
        <v>155</v>
      </c>
      <c r="B105" t="s">
        <v>200</v>
      </c>
      <c r="C105" t="s">
        <v>188</v>
      </c>
      <c r="D105">
        <v>2017</v>
      </c>
      <c r="E105">
        <v>0.92886361941262319</v>
      </c>
      <c r="F105">
        <v>1.6777714333363121</v>
      </c>
      <c r="G105">
        <f t="shared" si="1"/>
        <v>0.74890781392368888</v>
      </c>
      <c r="H105">
        <v>6.417618634000001E-2</v>
      </c>
      <c r="I105" t="s">
        <v>218</v>
      </c>
    </row>
    <row r="106" spans="1:9" x14ac:dyDescent="0.35">
      <c r="A106" t="s">
        <v>156</v>
      </c>
      <c r="B106" t="s">
        <v>197</v>
      </c>
      <c r="C106" t="s">
        <v>186</v>
      </c>
      <c r="D106">
        <v>2017</v>
      </c>
      <c r="E106">
        <v>1.6517530585588249</v>
      </c>
      <c r="F106">
        <v>2.7431906089065579</v>
      </c>
      <c r="G106">
        <f t="shared" si="1"/>
        <v>1.0914375503477329</v>
      </c>
      <c r="H106">
        <v>0.33599798401209591</v>
      </c>
      <c r="I106" t="s">
        <v>218</v>
      </c>
    </row>
    <row r="107" spans="1:9" x14ac:dyDescent="0.35">
      <c r="A107" t="s">
        <v>156</v>
      </c>
      <c r="B107" t="s">
        <v>198</v>
      </c>
      <c r="C107" t="s">
        <v>188</v>
      </c>
      <c r="D107">
        <v>2017</v>
      </c>
      <c r="E107">
        <v>1.9694041267229729</v>
      </c>
      <c r="F107">
        <v>2.7431906089065579</v>
      </c>
      <c r="G107">
        <f t="shared" si="1"/>
        <v>0.77378648218358492</v>
      </c>
      <c r="H107">
        <v>0.33599798401209591</v>
      </c>
      <c r="I107" t="s">
        <v>218</v>
      </c>
    </row>
    <row r="108" spans="1:9" x14ac:dyDescent="0.35">
      <c r="A108" t="s">
        <v>156</v>
      </c>
      <c r="B108" t="s">
        <v>199</v>
      </c>
      <c r="C108" t="s">
        <v>186</v>
      </c>
      <c r="D108">
        <v>2017</v>
      </c>
      <c r="E108">
        <v>3.2081591137887999</v>
      </c>
      <c r="F108">
        <v>2.7431906089065579</v>
      </c>
      <c r="G108">
        <f t="shared" si="1"/>
        <v>-0.46496850488224206</v>
      </c>
      <c r="H108">
        <v>0.33599798401209591</v>
      </c>
      <c r="I108" t="s">
        <v>218</v>
      </c>
    </row>
    <row r="109" spans="1:9" x14ac:dyDescent="0.35">
      <c r="A109" t="s">
        <v>156</v>
      </c>
      <c r="B109" t="s">
        <v>200</v>
      </c>
      <c r="C109" t="s">
        <v>188</v>
      </c>
      <c r="D109">
        <v>2017</v>
      </c>
      <c r="E109">
        <v>2.1108256212513781</v>
      </c>
      <c r="F109">
        <v>2.7431906089065579</v>
      </c>
      <c r="G109">
        <f t="shared" si="1"/>
        <v>0.63236498765517979</v>
      </c>
      <c r="H109">
        <v>0.33599798401209591</v>
      </c>
      <c r="I109" t="s">
        <v>218</v>
      </c>
    </row>
    <row r="110" spans="1:9" x14ac:dyDescent="0.35">
      <c r="A110" t="s">
        <v>157</v>
      </c>
      <c r="B110" t="s">
        <v>197</v>
      </c>
      <c r="C110" t="s">
        <v>186</v>
      </c>
      <c r="D110">
        <v>2017</v>
      </c>
      <c r="E110">
        <v>1.2443844685501531</v>
      </c>
      <c r="F110">
        <v>3.260896558994415</v>
      </c>
      <c r="G110">
        <f t="shared" si="1"/>
        <v>2.0165120904442619</v>
      </c>
      <c r="H110">
        <v>0.48043641096530598</v>
      </c>
      <c r="I110" t="s">
        <v>218</v>
      </c>
    </row>
    <row r="111" spans="1:9" x14ac:dyDescent="0.35">
      <c r="A111" t="s">
        <v>157</v>
      </c>
      <c r="B111" t="s">
        <v>198</v>
      </c>
      <c r="C111" t="s">
        <v>188</v>
      </c>
      <c r="D111">
        <v>2017</v>
      </c>
      <c r="E111">
        <v>1.7439816750679069</v>
      </c>
      <c r="F111">
        <v>3.260896558994415</v>
      </c>
      <c r="G111">
        <f t="shared" si="1"/>
        <v>1.5169148839265081</v>
      </c>
      <c r="H111">
        <v>0.48043641096530598</v>
      </c>
      <c r="I111" t="s">
        <v>218</v>
      </c>
    </row>
    <row r="112" spans="1:9" x14ac:dyDescent="0.35">
      <c r="A112" t="s">
        <v>157</v>
      </c>
      <c r="B112" t="s">
        <v>199</v>
      </c>
      <c r="C112" t="s">
        <v>186</v>
      </c>
      <c r="D112">
        <v>2017</v>
      </c>
      <c r="E112">
        <v>2.6293844522458749</v>
      </c>
      <c r="F112">
        <v>3.260896558994415</v>
      </c>
      <c r="G112">
        <f t="shared" si="1"/>
        <v>0.63151210674854008</v>
      </c>
      <c r="H112">
        <v>0.48043641096530598</v>
      </c>
      <c r="I112" t="s">
        <v>218</v>
      </c>
    </row>
    <row r="113" spans="1:9" x14ac:dyDescent="0.35">
      <c r="A113" t="s">
        <v>157</v>
      </c>
      <c r="B113" t="s">
        <v>200</v>
      </c>
      <c r="C113" t="s">
        <v>188</v>
      </c>
      <c r="D113">
        <v>2017</v>
      </c>
      <c r="E113">
        <v>1.838683940143615</v>
      </c>
      <c r="F113">
        <v>3.260896558994415</v>
      </c>
      <c r="G113">
        <f t="shared" si="1"/>
        <v>1.4222126188508</v>
      </c>
      <c r="H113">
        <v>0.48043641096530598</v>
      </c>
      <c r="I113" t="s">
        <v>218</v>
      </c>
    </row>
    <row r="114" spans="1:9" x14ac:dyDescent="0.35">
      <c r="A114" t="s">
        <v>148</v>
      </c>
      <c r="B114" t="s">
        <v>199</v>
      </c>
      <c r="C114" t="s">
        <v>186</v>
      </c>
      <c r="D114">
        <v>2018</v>
      </c>
      <c r="E114">
        <v>2.3931358040782502</v>
      </c>
      <c r="F114">
        <v>2.3622453086648898</v>
      </c>
      <c r="G114">
        <f t="shared" si="1"/>
        <v>-3.0890495413360419E-2</v>
      </c>
      <c r="H114">
        <v>0.46408240199531631</v>
      </c>
      <c r="I114" t="s">
        <v>218</v>
      </c>
    </row>
    <row r="115" spans="1:9" x14ac:dyDescent="0.35">
      <c r="A115" t="s">
        <v>148</v>
      </c>
      <c r="B115" t="s">
        <v>200</v>
      </c>
      <c r="C115" t="s">
        <v>188</v>
      </c>
      <c r="D115">
        <v>2018</v>
      </c>
      <c r="E115">
        <v>1.65788346393998</v>
      </c>
      <c r="F115">
        <v>2.3622453086648898</v>
      </c>
      <c r="G115">
        <f t="shared" si="1"/>
        <v>0.70436184472490981</v>
      </c>
      <c r="H115">
        <v>0.46408240199531631</v>
      </c>
      <c r="I115" t="s">
        <v>218</v>
      </c>
    </row>
    <row r="116" spans="1:9" x14ac:dyDescent="0.35">
      <c r="A116" t="s">
        <v>148</v>
      </c>
      <c r="B116" t="s">
        <v>201</v>
      </c>
      <c r="C116" t="s">
        <v>186</v>
      </c>
      <c r="D116">
        <v>2018</v>
      </c>
      <c r="E116">
        <v>2.740700342709967</v>
      </c>
      <c r="F116">
        <v>2.3622453086648898</v>
      </c>
      <c r="G116">
        <f t="shared" si="1"/>
        <v>-0.37845503404507719</v>
      </c>
      <c r="H116">
        <v>0.46408240199531631</v>
      </c>
      <c r="I116" t="s">
        <v>218</v>
      </c>
    </row>
    <row r="117" spans="1:9" x14ac:dyDescent="0.35">
      <c r="A117" t="s">
        <v>148</v>
      </c>
      <c r="B117" t="s">
        <v>202</v>
      </c>
      <c r="C117" t="s">
        <v>188</v>
      </c>
      <c r="D117">
        <v>2018</v>
      </c>
      <c r="E117">
        <v>2.8029630500962628</v>
      </c>
      <c r="F117">
        <v>2.3622453086648898</v>
      </c>
      <c r="G117">
        <f t="shared" si="1"/>
        <v>-0.44071774143137299</v>
      </c>
      <c r="H117">
        <v>0.46408240199531631</v>
      </c>
      <c r="I117" t="s">
        <v>218</v>
      </c>
    </row>
    <row r="118" spans="1:9" x14ac:dyDescent="0.35">
      <c r="A118" t="s">
        <v>149</v>
      </c>
      <c r="B118" t="s">
        <v>199</v>
      </c>
      <c r="C118" t="s">
        <v>186</v>
      </c>
      <c r="D118">
        <v>2018</v>
      </c>
      <c r="E118">
        <v>1.802338911935264</v>
      </c>
      <c r="F118">
        <v>1.8605501927054691</v>
      </c>
      <c r="G118">
        <f t="shared" si="1"/>
        <v>5.8211280770205098E-2</v>
      </c>
      <c r="H118">
        <v>0.25601335995872282</v>
      </c>
      <c r="I118" t="s">
        <v>218</v>
      </c>
    </row>
    <row r="119" spans="1:9" x14ac:dyDescent="0.35">
      <c r="A119" t="s">
        <v>149</v>
      </c>
      <c r="B119" t="s">
        <v>200</v>
      </c>
      <c r="C119" t="s">
        <v>188</v>
      </c>
      <c r="D119">
        <v>2018</v>
      </c>
      <c r="E119">
        <v>1.6830527400463651</v>
      </c>
      <c r="F119">
        <v>1.8605501927054691</v>
      </c>
      <c r="G119">
        <f t="shared" si="1"/>
        <v>0.17749745265910399</v>
      </c>
      <c r="H119">
        <v>0.25601335995872282</v>
      </c>
      <c r="I119" t="s">
        <v>218</v>
      </c>
    </row>
    <row r="120" spans="1:9" x14ac:dyDescent="0.35">
      <c r="A120" t="s">
        <v>149</v>
      </c>
      <c r="B120" t="s">
        <v>201</v>
      </c>
      <c r="C120" t="s">
        <v>186</v>
      </c>
      <c r="D120">
        <v>2018</v>
      </c>
      <c r="E120">
        <v>1.5323838734635939</v>
      </c>
      <c r="F120">
        <v>1.8605501927054691</v>
      </c>
      <c r="G120">
        <f t="shared" si="1"/>
        <v>0.32816631924187512</v>
      </c>
      <c r="H120">
        <v>0.25601335995872282</v>
      </c>
      <c r="I120" t="s">
        <v>218</v>
      </c>
    </row>
    <row r="121" spans="1:9" x14ac:dyDescent="0.35">
      <c r="A121" t="s">
        <v>149</v>
      </c>
      <c r="B121" t="s">
        <v>202</v>
      </c>
      <c r="C121" t="s">
        <v>188</v>
      </c>
      <c r="D121">
        <v>2018</v>
      </c>
      <c r="E121">
        <v>1.8083342533319999</v>
      </c>
      <c r="F121">
        <v>1.8605501927054691</v>
      </c>
      <c r="G121">
        <f t="shared" si="1"/>
        <v>5.2215939373469133E-2</v>
      </c>
      <c r="H121">
        <v>0.25601335995872282</v>
      </c>
      <c r="I121" t="s">
        <v>218</v>
      </c>
    </row>
    <row r="122" spans="1:9" x14ac:dyDescent="0.35">
      <c r="A122" t="s">
        <v>150</v>
      </c>
      <c r="B122" t="s">
        <v>199</v>
      </c>
      <c r="C122" t="s">
        <v>186</v>
      </c>
      <c r="D122">
        <v>2018</v>
      </c>
      <c r="E122">
        <v>2.1207866853858448</v>
      </c>
      <c r="F122">
        <v>1.2673227814059229</v>
      </c>
      <c r="G122">
        <f t="shared" si="1"/>
        <v>-0.85346390397992189</v>
      </c>
      <c r="H122">
        <v>0.34755506813325288</v>
      </c>
      <c r="I122" t="s">
        <v>218</v>
      </c>
    </row>
    <row r="123" spans="1:9" x14ac:dyDescent="0.35">
      <c r="A123" t="s">
        <v>150</v>
      </c>
      <c r="B123" t="s">
        <v>200</v>
      </c>
      <c r="C123" t="s">
        <v>188</v>
      </c>
      <c r="D123">
        <v>2018</v>
      </c>
      <c r="E123">
        <v>1.853976950650349</v>
      </c>
      <c r="F123">
        <v>1.2673227814059229</v>
      </c>
      <c r="G123">
        <f t="shared" si="1"/>
        <v>-0.58665416924442604</v>
      </c>
      <c r="H123">
        <v>0.34755506813325288</v>
      </c>
      <c r="I123" t="s">
        <v>218</v>
      </c>
    </row>
    <row r="124" spans="1:9" x14ac:dyDescent="0.35">
      <c r="A124" t="s">
        <v>150</v>
      </c>
      <c r="B124" t="s">
        <v>201</v>
      </c>
      <c r="C124" t="s">
        <v>186</v>
      </c>
      <c r="D124">
        <v>2018</v>
      </c>
      <c r="E124">
        <v>1.7181609113874341</v>
      </c>
      <c r="F124">
        <v>1.2673227814059229</v>
      </c>
      <c r="G124">
        <f t="shared" si="1"/>
        <v>-0.45083812998151118</v>
      </c>
      <c r="H124">
        <v>0.34755506813325288</v>
      </c>
      <c r="I124" t="s">
        <v>218</v>
      </c>
    </row>
    <row r="125" spans="1:9" x14ac:dyDescent="0.35">
      <c r="A125" t="s">
        <v>150</v>
      </c>
      <c r="B125" t="s">
        <v>202</v>
      </c>
      <c r="C125" t="s">
        <v>188</v>
      </c>
      <c r="D125">
        <v>2018</v>
      </c>
      <c r="E125">
        <v>2.3062043523037761</v>
      </c>
      <c r="F125">
        <v>1.2673227814059229</v>
      </c>
      <c r="G125">
        <f t="shared" si="1"/>
        <v>-1.0388815708978532</v>
      </c>
      <c r="H125">
        <v>0.34755506813325288</v>
      </c>
      <c r="I125" t="s">
        <v>218</v>
      </c>
    </row>
    <row r="126" spans="1:9" x14ac:dyDescent="0.35">
      <c r="A126" t="s">
        <v>151</v>
      </c>
      <c r="B126" t="s">
        <v>199</v>
      </c>
      <c r="C126" t="s">
        <v>186</v>
      </c>
      <c r="D126">
        <v>2018</v>
      </c>
      <c r="E126">
        <v>2.5372488700963869</v>
      </c>
      <c r="F126">
        <v>2.367158610415725</v>
      </c>
      <c r="G126">
        <f t="shared" si="1"/>
        <v>-0.17009025968066194</v>
      </c>
      <c r="H126">
        <v>0.36818229414725268</v>
      </c>
      <c r="I126" t="s">
        <v>218</v>
      </c>
    </row>
    <row r="127" spans="1:9" x14ac:dyDescent="0.35">
      <c r="A127" t="s">
        <v>151</v>
      </c>
      <c r="B127" t="s">
        <v>200</v>
      </c>
      <c r="C127" t="s">
        <v>188</v>
      </c>
      <c r="D127">
        <v>2018</v>
      </c>
      <c r="E127">
        <v>2.3641938543665701</v>
      </c>
      <c r="F127">
        <v>2.367158610415725</v>
      </c>
      <c r="G127">
        <f t="shared" si="1"/>
        <v>2.9647560491548042E-3</v>
      </c>
      <c r="H127">
        <v>0.36818229414725268</v>
      </c>
      <c r="I127" t="s">
        <v>218</v>
      </c>
    </row>
    <row r="128" spans="1:9" x14ac:dyDescent="0.35">
      <c r="A128" t="s">
        <v>151</v>
      </c>
      <c r="B128" t="s">
        <v>201</v>
      </c>
      <c r="C128" t="s">
        <v>186</v>
      </c>
      <c r="D128">
        <v>2018</v>
      </c>
      <c r="E128">
        <v>2.5579730614092582</v>
      </c>
      <c r="F128">
        <v>2.367158610415725</v>
      </c>
      <c r="G128">
        <f t="shared" si="1"/>
        <v>-0.19081445099353322</v>
      </c>
      <c r="H128">
        <v>0.36818229414725268</v>
      </c>
      <c r="I128" t="s">
        <v>218</v>
      </c>
    </row>
    <row r="129" spans="1:9" x14ac:dyDescent="0.35">
      <c r="A129" t="s">
        <v>151</v>
      </c>
      <c r="B129" t="s">
        <v>202</v>
      </c>
      <c r="C129" t="s">
        <v>188</v>
      </c>
      <c r="D129">
        <v>2018</v>
      </c>
      <c r="E129">
        <v>2.8513007726971522</v>
      </c>
      <c r="F129">
        <v>2.367158610415725</v>
      </c>
      <c r="G129">
        <f t="shared" si="1"/>
        <v>-0.48414216228142726</v>
      </c>
      <c r="H129">
        <v>0.36818229414725268</v>
      </c>
      <c r="I129" t="s">
        <v>218</v>
      </c>
    </row>
    <row r="130" spans="1:9" x14ac:dyDescent="0.35">
      <c r="A130" t="s">
        <v>153</v>
      </c>
      <c r="B130" t="s">
        <v>199</v>
      </c>
      <c r="C130" t="s">
        <v>186</v>
      </c>
      <c r="D130">
        <v>2018</v>
      </c>
      <c r="E130">
        <v>1.745757461080699</v>
      </c>
      <c r="F130">
        <v>1.5720137685547519</v>
      </c>
      <c r="G130">
        <f t="shared" ref="G130:G193" si="2">IF(OR(F130="",E130=""),"",F130-E130)</f>
        <v>-0.17374369252594701</v>
      </c>
      <c r="H130">
        <v>0.49234900428702999</v>
      </c>
      <c r="I130" t="s">
        <v>218</v>
      </c>
    </row>
    <row r="131" spans="1:9" x14ac:dyDescent="0.35">
      <c r="A131" t="s">
        <v>153</v>
      </c>
      <c r="B131" t="s">
        <v>200</v>
      </c>
      <c r="C131" t="s">
        <v>188</v>
      </c>
      <c r="D131">
        <v>2018</v>
      </c>
      <c r="E131">
        <v>1.72584962487905</v>
      </c>
      <c r="F131">
        <v>1.5720137685547519</v>
      </c>
      <c r="G131">
        <f t="shared" si="2"/>
        <v>-0.15383585632429808</v>
      </c>
      <c r="H131">
        <v>0.49234900428702999</v>
      </c>
      <c r="I131" t="s">
        <v>218</v>
      </c>
    </row>
    <row r="132" spans="1:9" x14ac:dyDescent="0.35">
      <c r="A132" t="s">
        <v>153</v>
      </c>
      <c r="B132" t="s">
        <v>201</v>
      </c>
      <c r="C132" t="s">
        <v>186</v>
      </c>
      <c r="D132">
        <v>2018</v>
      </c>
      <c r="E132">
        <v>1.6664324661772369</v>
      </c>
      <c r="F132">
        <v>1.5720137685547519</v>
      </c>
      <c r="G132">
        <f t="shared" si="2"/>
        <v>-9.4418697622485004E-2</v>
      </c>
      <c r="H132">
        <v>0.49234900428702999</v>
      </c>
      <c r="I132" t="s">
        <v>218</v>
      </c>
    </row>
    <row r="133" spans="1:9" x14ac:dyDescent="0.35">
      <c r="A133" t="s">
        <v>153</v>
      </c>
      <c r="B133" t="s">
        <v>202</v>
      </c>
      <c r="C133" t="s">
        <v>188</v>
      </c>
      <c r="D133">
        <v>2018</v>
      </c>
      <c r="E133">
        <v>1.989603282667241</v>
      </c>
      <c r="F133">
        <v>1.5720137685547519</v>
      </c>
      <c r="G133">
        <f t="shared" si="2"/>
        <v>-0.41758951411248901</v>
      </c>
      <c r="H133">
        <v>0.49234900428702999</v>
      </c>
      <c r="I133" t="s">
        <v>218</v>
      </c>
    </row>
    <row r="134" spans="1:9" x14ac:dyDescent="0.35">
      <c r="A134" t="s">
        <v>155</v>
      </c>
      <c r="B134" t="s">
        <v>199</v>
      </c>
      <c r="C134" t="s">
        <v>186</v>
      </c>
      <c r="D134">
        <v>2018</v>
      </c>
      <c r="E134">
        <v>1.301033595779133</v>
      </c>
      <c r="F134">
        <v>0.67915616097696463</v>
      </c>
      <c r="G134">
        <f t="shared" si="2"/>
        <v>-0.62187743480216839</v>
      </c>
      <c r="H134">
        <v>0.10825463754256071</v>
      </c>
      <c r="I134" t="s">
        <v>218</v>
      </c>
    </row>
    <row r="135" spans="1:9" x14ac:dyDescent="0.35">
      <c r="A135" t="s">
        <v>155</v>
      </c>
      <c r="B135" t="s">
        <v>200</v>
      </c>
      <c r="C135" t="s">
        <v>188</v>
      </c>
      <c r="D135">
        <v>2018</v>
      </c>
      <c r="E135">
        <v>1.1322194305175119</v>
      </c>
      <c r="F135">
        <v>0.67915616097696463</v>
      </c>
      <c r="G135">
        <f t="shared" si="2"/>
        <v>-0.45306326954054732</v>
      </c>
      <c r="H135">
        <v>0.10825463754256071</v>
      </c>
      <c r="I135" t="s">
        <v>218</v>
      </c>
    </row>
    <row r="136" spans="1:9" x14ac:dyDescent="0.35">
      <c r="A136" t="s">
        <v>155</v>
      </c>
      <c r="B136" t="s">
        <v>201</v>
      </c>
      <c r="C136" t="s">
        <v>186</v>
      </c>
      <c r="D136">
        <v>2018</v>
      </c>
      <c r="E136">
        <v>1.148974792689472</v>
      </c>
      <c r="F136">
        <v>0.67915616097696463</v>
      </c>
      <c r="G136">
        <f t="shared" si="2"/>
        <v>-0.46981863171250737</v>
      </c>
      <c r="H136">
        <v>0.10825463754256071</v>
      </c>
      <c r="I136" t="s">
        <v>218</v>
      </c>
    </row>
    <row r="137" spans="1:9" x14ac:dyDescent="0.35">
      <c r="A137" t="s">
        <v>155</v>
      </c>
      <c r="B137" t="s">
        <v>202</v>
      </c>
      <c r="C137" t="s">
        <v>188</v>
      </c>
      <c r="D137">
        <v>2018</v>
      </c>
      <c r="E137">
        <v>1.453547985332837</v>
      </c>
      <c r="F137">
        <v>0.67915616097696463</v>
      </c>
      <c r="G137">
        <f t="shared" si="2"/>
        <v>-0.77439182435587239</v>
      </c>
      <c r="H137">
        <v>0.10825463754256071</v>
      </c>
      <c r="I137" t="s">
        <v>218</v>
      </c>
    </row>
    <row r="138" spans="1:9" x14ac:dyDescent="0.35">
      <c r="A138" t="s">
        <v>156</v>
      </c>
      <c r="B138" t="s">
        <v>199</v>
      </c>
      <c r="C138" t="s">
        <v>186</v>
      </c>
      <c r="D138">
        <v>2018</v>
      </c>
      <c r="E138">
        <v>2.719855882122268</v>
      </c>
      <c r="F138">
        <v>2.2276489335745251</v>
      </c>
      <c r="G138">
        <f t="shared" si="2"/>
        <v>-0.49220694854774294</v>
      </c>
      <c r="H138">
        <v>0.41841672213440972</v>
      </c>
      <c r="I138" t="s">
        <v>218</v>
      </c>
    </row>
    <row r="139" spans="1:9" x14ac:dyDescent="0.35">
      <c r="A139" t="s">
        <v>156</v>
      </c>
      <c r="B139" t="s">
        <v>200</v>
      </c>
      <c r="C139" t="s">
        <v>188</v>
      </c>
      <c r="D139">
        <v>2018</v>
      </c>
      <c r="E139">
        <v>1.81696463155987</v>
      </c>
      <c r="F139">
        <v>2.2276489335745251</v>
      </c>
      <c r="G139">
        <f t="shared" si="2"/>
        <v>0.41068430201465511</v>
      </c>
      <c r="H139">
        <v>0.41841672213440972</v>
      </c>
      <c r="I139" t="s">
        <v>218</v>
      </c>
    </row>
    <row r="140" spans="1:9" x14ac:dyDescent="0.35">
      <c r="A140" t="s">
        <v>156</v>
      </c>
      <c r="B140" t="s">
        <v>201</v>
      </c>
      <c r="C140" t="s">
        <v>186</v>
      </c>
      <c r="D140">
        <v>2018</v>
      </c>
      <c r="E140">
        <v>2.836804692292016</v>
      </c>
      <c r="F140">
        <v>2.2276489335745251</v>
      </c>
      <c r="G140">
        <f t="shared" si="2"/>
        <v>-0.60915575871749095</v>
      </c>
      <c r="H140">
        <v>0.41841672213440972</v>
      </c>
      <c r="I140" t="s">
        <v>218</v>
      </c>
    </row>
    <row r="141" spans="1:9" x14ac:dyDescent="0.35">
      <c r="A141" t="s">
        <v>156</v>
      </c>
      <c r="B141" t="s">
        <v>202</v>
      </c>
      <c r="C141" t="s">
        <v>188</v>
      </c>
      <c r="D141">
        <v>2018</v>
      </c>
      <c r="E141">
        <v>2.9504045313044398</v>
      </c>
      <c r="F141">
        <v>2.2276489335745251</v>
      </c>
      <c r="G141">
        <f t="shared" si="2"/>
        <v>-0.72275559772991471</v>
      </c>
      <c r="H141">
        <v>0.41841672213440972</v>
      </c>
      <c r="I141" t="s">
        <v>218</v>
      </c>
    </row>
    <row r="142" spans="1:9" x14ac:dyDescent="0.35">
      <c r="A142" t="s">
        <v>148</v>
      </c>
      <c r="B142" t="s">
        <v>201</v>
      </c>
      <c r="C142" t="s">
        <v>186</v>
      </c>
      <c r="D142">
        <v>2019</v>
      </c>
      <c r="E142">
        <v>1.956993039697497</v>
      </c>
      <c r="F142">
        <v>1.6857084827373969</v>
      </c>
      <c r="G142">
        <f t="shared" si="2"/>
        <v>-0.27128455696010012</v>
      </c>
      <c r="H142">
        <v>0.51159536851523124</v>
      </c>
      <c r="I142" t="s">
        <v>218</v>
      </c>
    </row>
    <row r="143" spans="1:9" x14ac:dyDescent="0.35">
      <c r="A143" t="s">
        <v>148</v>
      </c>
      <c r="B143" t="s">
        <v>202</v>
      </c>
      <c r="C143" t="s">
        <v>188</v>
      </c>
      <c r="D143">
        <v>2019</v>
      </c>
      <c r="E143">
        <v>2.158686474515914</v>
      </c>
      <c r="F143">
        <v>1.6857084827373969</v>
      </c>
      <c r="G143">
        <f t="shared" si="2"/>
        <v>-0.47297799177851707</v>
      </c>
      <c r="H143">
        <v>0.51159536851523124</v>
      </c>
      <c r="I143" t="s">
        <v>218</v>
      </c>
    </row>
    <row r="144" spans="1:9" x14ac:dyDescent="0.35">
      <c r="A144" t="s">
        <v>148</v>
      </c>
      <c r="B144" t="s">
        <v>203</v>
      </c>
      <c r="C144" t="s">
        <v>186</v>
      </c>
      <c r="D144">
        <v>2019</v>
      </c>
      <c r="E144">
        <v>1.548243112232184</v>
      </c>
      <c r="F144">
        <v>1.6857084827373969</v>
      </c>
      <c r="G144">
        <f t="shared" si="2"/>
        <v>0.1374653705052129</v>
      </c>
      <c r="H144">
        <v>0.51159536851523124</v>
      </c>
      <c r="I144" t="s">
        <v>218</v>
      </c>
    </row>
    <row r="145" spans="1:9" x14ac:dyDescent="0.35">
      <c r="A145" t="s">
        <v>148</v>
      </c>
      <c r="B145" t="s">
        <v>204</v>
      </c>
      <c r="C145" t="s">
        <v>188</v>
      </c>
      <c r="D145">
        <v>2019</v>
      </c>
      <c r="E145">
        <v>1.5232710630633359</v>
      </c>
      <c r="F145">
        <v>1.6857084827373969</v>
      </c>
      <c r="G145">
        <f t="shared" si="2"/>
        <v>0.162437419674061</v>
      </c>
      <c r="H145">
        <v>0.51159536851523124</v>
      </c>
      <c r="I145" t="s">
        <v>218</v>
      </c>
    </row>
    <row r="146" spans="1:9" x14ac:dyDescent="0.35">
      <c r="A146" t="s">
        <v>149</v>
      </c>
      <c r="B146" t="s">
        <v>201</v>
      </c>
      <c r="C146" t="s">
        <v>186</v>
      </c>
      <c r="D146">
        <v>2019</v>
      </c>
      <c r="E146">
        <v>1.5152383923937141</v>
      </c>
      <c r="F146">
        <v>2.4135230125478802</v>
      </c>
      <c r="G146">
        <f t="shared" si="2"/>
        <v>0.8982846201541661</v>
      </c>
      <c r="H146">
        <v>0.28857835720036668</v>
      </c>
      <c r="I146" t="s">
        <v>218</v>
      </c>
    </row>
    <row r="147" spans="1:9" x14ac:dyDescent="0.35">
      <c r="A147" t="s">
        <v>149</v>
      </c>
      <c r="B147" t="s">
        <v>202</v>
      </c>
      <c r="C147" t="s">
        <v>188</v>
      </c>
      <c r="D147">
        <v>2019</v>
      </c>
      <c r="E147">
        <v>1.7329380565713759</v>
      </c>
      <c r="F147">
        <v>2.4135230125478802</v>
      </c>
      <c r="G147">
        <f t="shared" si="2"/>
        <v>0.68058495597650426</v>
      </c>
      <c r="H147">
        <v>0.28857835720036668</v>
      </c>
      <c r="I147" t="s">
        <v>218</v>
      </c>
    </row>
    <row r="148" spans="1:9" x14ac:dyDescent="0.35">
      <c r="A148" t="s">
        <v>149</v>
      </c>
      <c r="B148" t="s">
        <v>203</v>
      </c>
      <c r="C148" t="s">
        <v>186</v>
      </c>
      <c r="D148">
        <v>2019</v>
      </c>
      <c r="E148">
        <v>1.136502566631536</v>
      </c>
      <c r="F148">
        <v>2.4135230125478802</v>
      </c>
      <c r="G148">
        <f t="shared" si="2"/>
        <v>1.2770204459163441</v>
      </c>
      <c r="H148">
        <v>0.28857835720036668</v>
      </c>
      <c r="I148" t="s">
        <v>218</v>
      </c>
    </row>
    <row r="149" spans="1:9" x14ac:dyDescent="0.35">
      <c r="A149" t="s">
        <v>149</v>
      </c>
      <c r="B149" t="s">
        <v>204</v>
      </c>
      <c r="C149" t="s">
        <v>188</v>
      </c>
      <c r="D149">
        <v>2019</v>
      </c>
      <c r="E149">
        <v>1.2263795589823929</v>
      </c>
      <c r="F149">
        <v>2.4135230125478802</v>
      </c>
      <c r="G149">
        <f t="shared" si="2"/>
        <v>1.1871434535654872</v>
      </c>
      <c r="H149">
        <v>0.28857835720036668</v>
      </c>
      <c r="I149" t="s">
        <v>218</v>
      </c>
    </row>
    <row r="150" spans="1:9" x14ac:dyDescent="0.35">
      <c r="A150" t="s">
        <v>150</v>
      </c>
      <c r="B150" t="s">
        <v>201</v>
      </c>
      <c r="C150" t="s">
        <v>186</v>
      </c>
      <c r="D150">
        <v>2019</v>
      </c>
      <c r="E150">
        <v>1.837083008004692</v>
      </c>
      <c r="F150">
        <v>1.110244719033926</v>
      </c>
      <c r="G150">
        <f t="shared" si="2"/>
        <v>-0.72683828897076608</v>
      </c>
      <c r="H150">
        <v>0.50617356079827602</v>
      </c>
      <c r="I150" t="s">
        <v>218</v>
      </c>
    </row>
    <row r="151" spans="1:9" x14ac:dyDescent="0.35">
      <c r="A151" t="s">
        <v>150</v>
      </c>
      <c r="B151" t="s">
        <v>202</v>
      </c>
      <c r="C151" t="s">
        <v>188</v>
      </c>
      <c r="D151">
        <v>2019</v>
      </c>
      <c r="E151">
        <v>2.050241516126516</v>
      </c>
      <c r="F151">
        <v>1.110244719033926</v>
      </c>
      <c r="G151">
        <f t="shared" si="2"/>
        <v>-0.93999679709258999</v>
      </c>
      <c r="H151">
        <v>0.50617356079827602</v>
      </c>
      <c r="I151" t="s">
        <v>218</v>
      </c>
    </row>
    <row r="152" spans="1:9" x14ac:dyDescent="0.35">
      <c r="A152" t="s">
        <v>150</v>
      </c>
      <c r="B152" t="s">
        <v>203</v>
      </c>
      <c r="C152" t="s">
        <v>186</v>
      </c>
      <c r="D152">
        <v>2019</v>
      </c>
      <c r="E152">
        <v>0.43652728225691551</v>
      </c>
      <c r="F152">
        <v>1.110244719033926</v>
      </c>
      <c r="G152">
        <f t="shared" si="2"/>
        <v>0.67371743677701046</v>
      </c>
      <c r="H152">
        <v>0.50617356079827602</v>
      </c>
      <c r="I152" t="s">
        <v>218</v>
      </c>
    </row>
    <row r="153" spans="1:9" x14ac:dyDescent="0.35">
      <c r="A153" t="s">
        <v>150</v>
      </c>
      <c r="B153" t="s">
        <v>204</v>
      </c>
      <c r="C153" t="s">
        <v>188</v>
      </c>
      <c r="D153">
        <v>2019</v>
      </c>
      <c r="E153">
        <v>0.54362498919910962</v>
      </c>
      <c r="F153">
        <v>1.110244719033926</v>
      </c>
      <c r="G153">
        <f t="shared" si="2"/>
        <v>0.56661972983481634</v>
      </c>
      <c r="H153">
        <v>0.50617356079827602</v>
      </c>
      <c r="I153" t="s">
        <v>218</v>
      </c>
    </row>
    <row r="154" spans="1:9" x14ac:dyDescent="0.35">
      <c r="A154" t="s">
        <v>151</v>
      </c>
      <c r="B154" t="s">
        <v>201</v>
      </c>
      <c r="C154" t="s">
        <v>186</v>
      </c>
      <c r="D154">
        <v>2019</v>
      </c>
      <c r="E154">
        <v>2.1553608163649152</v>
      </c>
      <c r="F154">
        <v>1.9422910480512949</v>
      </c>
      <c r="G154">
        <f t="shared" si="2"/>
        <v>-0.21306976831362023</v>
      </c>
      <c r="H154">
        <v>0.45846719135689679</v>
      </c>
      <c r="I154" t="s">
        <v>218</v>
      </c>
    </row>
    <row r="155" spans="1:9" x14ac:dyDescent="0.35">
      <c r="A155" t="s">
        <v>151</v>
      </c>
      <c r="B155" t="s">
        <v>202</v>
      </c>
      <c r="C155" t="s">
        <v>188</v>
      </c>
      <c r="D155">
        <v>2019</v>
      </c>
      <c r="E155">
        <v>2.355960635013798</v>
      </c>
      <c r="F155">
        <v>1.9422910480512949</v>
      </c>
      <c r="G155">
        <f t="shared" si="2"/>
        <v>-0.41366958696250311</v>
      </c>
      <c r="H155">
        <v>0.45846719135689679</v>
      </c>
      <c r="I155" t="s">
        <v>218</v>
      </c>
    </row>
    <row r="156" spans="1:9" x14ac:dyDescent="0.35">
      <c r="A156" t="s">
        <v>151</v>
      </c>
      <c r="B156" t="s">
        <v>203</v>
      </c>
      <c r="C156" t="s">
        <v>186</v>
      </c>
      <c r="D156">
        <v>2019</v>
      </c>
      <c r="E156">
        <v>1.870053317687548</v>
      </c>
      <c r="F156">
        <v>1.9422910480512949</v>
      </c>
      <c r="G156">
        <f t="shared" si="2"/>
        <v>7.2237730363746921E-2</v>
      </c>
      <c r="H156">
        <v>0.45846719135689679</v>
      </c>
      <c r="I156" t="s">
        <v>218</v>
      </c>
    </row>
    <row r="157" spans="1:9" x14ac:dyDescent="0.35">
      <c r="A157" t="s">
        <v>151</v>
      </c>
      <c r="B157" t="s">
        <v>204</v>
      </c>
      <c r="C157" t="s">
        <v>188</v>
      </c>
      <c r="D157">
        <v>2019</v>
      </c>
      <c r="E157">
        <v>2.0959399874803002</v>
      </c>
      <c r="F157">
        <v>1.9422910480512949</v>
      </c>
      <c r="G157">
        <f t="shared" si="2"/>
        <v>-0.15364893942900526</v>
      </c>
      <c r="H157">
        <v>0.45846719135689679</v>
      </c>
      <c r="I157" t="s">
        <v>218</v>
      </c>
    </row>
    <row r="158" spans="1:9" x14ac:dyDescent="0.35">
      <c r="A158" t="s">
        <v>153</v>
      </c>
      <c r="B158" t="s">
        <v>201</v>
      </c>
      <c r="C158" t="s">
        <v>186</v>
      </c>
      <c r="D158">
        <v>2019</v>
      </c>
      <c r="E158">
        <v>1.641202261320762</v>
      </c>
      <c r="F158">
        <v>2.0796189403330492</v>
      </c>
      <c r="G158">
        <f t="shared" si="2"/>
        <v>0.4384166790122872</v>
      </c>
      <c r="H158">
        <v>0.46975991709449222</v>
      </c>
      <c r="I158" t="s">
        <v>218</v>
      </c>
    </row>
    <row r="159" spans="1:9" x14ac:dyDescent="0.35">
      <c r="A159" t="s">
        <v>153</v>
      </c>
      <c r="B159" t="s">
        <v>202</v>
      </c>
      <c r="C159" t="s">
        <v>188</v>
      </c>
      <c r="D159">
        <v>2019</v>
      </c>
      <c r="E159">
        <v>1.837933157898797</v>
      </c>
      <c r="F159">
        <v>2.0796189403330492</v>
      </c>
      <c r="G159">
        <f t="shared" si="2"/>
        <v>0.24168578243425221</v>
      </c>
      <c r="H159">
        <v>0.46975991709449222</v>
      </c>
      <c r="I159" t="s">
        <v>218</v>
      </c>
    </row>
    <row r="160" spans="1:9" x14ac:dyDescent="0.35">
      <c r="A160" t="s">
        <v>153</v>
      </c>
      <c r="B160" t="s">
        <v>203</v>
      </c>
      <c r="C160" t="s">
        <v>186</v>
      </c>
      <c r="D160">
        <v>2019</v>
      </c>
      <c r="E160">
        <v>1.2870082454169649</v>
      </c>
      <c r="F160">
        <v>2.0796189403330492</v>
      </c>
      <c r="G160">
        <f t="shared" si="2"/>
        <v>0.79261069491608427</v>
      </c>
      <c r="H160">
        <v>0.46975991709449222</v>
      </c>
      <c r="I160" t="s">
        <v>218</v>
      </c>
    </row>
    <row r="161" spans="1:9" x14ac:dyDescent="0.35">
      <c r="A161" t="s">
        <v>153</v>
      </c>
      <c r="B161" t="s">
        <v>204</v>
      </c>
      <c r="C161" t="s">
        <v>188</v>
      </c>
      <c r="D161">
        <v>2019</v>
      </c>
      <c r="E161">
        <v>1.333589129915191</v>
      </c>
      <c r="F161">
        <v>2.0796189403330492</v>
      </c>
      <c r="G161">
        <f t="shared" si="2"/>
        <v>0.74602981041785821</v>
      </c>
      <c r="H161">
        <v>0.46975991709449222</v>
      </c>
      <c r="I161" t="s">
        <v>218</v>
      </c>
    </row>
    <row r="162" spans="1:9" x14ac:dyDescent="0.35">
      <c r="A162" t="s">
        <v>155</v>
      </c>
      <c r="B162" t="s">
        <v>201</v>
      </c>
      <c r="C162" t="s">
        <v>186</v>
      </c>
      <c r="D162">
        <v>2019</v>
      </c>
      <c r="E162">
        <v>1.1508168253350211</v>
      </c>
      <c r="F162">
        <v>0.41751152968335331</v>
      </c>
      <c r="G162">
        <f t="shared" si="2"/>
        <v>-0.73330529565166769</v>
      </c>
      <c r="H162">
        <v>0.10352740037521289</v>
      </c>
      <c r="I162" t="s">
        <v>218</v>
      </c>
    </row>
    <row r="163" spans="1:9" x14ac:dyDescent="0.35">
      <c r="A163" t="s">
        <v>155</v>
      </c>
      <c r="B163" t="s">
        <v>202</v>
      </c>
      <c r="C163" t="s">
        <v>188</v>
      </c>
      <c r="D163">
        <v>2019</v>
      </c>
      <c r="E163">
        <v>1.208894526316961</v>
      </c>
      <c r="F163">
        <v>0.41751152968335331</v>
      </c>
      <c r="G163">
        <f t="shared" si="2"/>
        <v>-0.79138299663360767</v>
      </c>
      <c r="H163">
        <v>0.10352740037521289</v>
      </c>
      <c r="I163" t="s">
        <v>218</v>
      </c>
    </row>
    <row r="164" spans="1:9" x14ac:dyDescent="0.35">
      <c r="A164" t="s">
        <v>155</v>
      </c>
      <c r="B164" t="s">
        <v>203</v>
      </c>
      <c r="C164" t="s">
        <v>186</v>
      </c>
      <c r="D164">
        <v>2019</v>
      </c>
      <c r="E164">
        <v>0.1046834039854172</v>
      </c>
      <c r="F164">
        <v>0.41751152968335331</v>
      </c>
      <c r="G164">
        <f t="shared" si="2"/>
        <v>0.31282812569793611</v>
      </c>
      <c r="H164">
        <v>0.10352740037521289</v>
      </c>
      <c r="I164" t="s">
        <v>218</v>
      </c>
    </row>
    <row r="165" spans="1:9" x14ac:dyDescent="0.35">
      <c r="A165" t="s">
        <v>155</v>
      </c>
      <c r="B165" t="s">
        <v>204</v>
      </c>
      <c r="C165" t="s">
        <v>188</v>
      </c>
      <c r="D165">
        <v>2019</v>
      </c>
      <c r="E165">
        <v>0.1006276066420453</v>
      </c>
      <c r="F165">
        <v>0.41751152968335331</v>
      </c>
      <c r="G165">
        <f t="shared" si="2"/>
        <v>0.31688392304130802</v>
      </c>
      <c r="H165">
        <v>0.10352740037521289</v>
      </c>
      <c r="I165" t="s">
        <v>218</v>
      </c>
    </row>
    <row r="166" spans="1:9" x14ac:dyDescent="0.35">
      <c r="A166" t="s">
        <v>156</v>
      </c>
      <c r="B166" t="s">
        <v>201</v>
      </c>
      <c r="C166" t="s">
        <v>186</v>
      </c>
      <c r="D166">
        <v>2019</v>
      </c>
      <c r="E166">
        <v>2.3973855170303038</v>
      </c>
      <c r="F166">
        <v>2.2687921571426761</v>
      </c>
      <c r="G166">
        <f t="shared" si="2"/>
        <v>-0.12859335988762766</v>
      </c>
      <c r="H166">
        <v>0.44161927786631111</v>
      </c>
      <c r="I166" t="s">
        <v>218</v>
      </c>
    </row>
    <row r="167" spans="1:9" x14ac:dyDescent="0.35">
      <c r="A167" t="s">
        <v>156</v>
      </c>
      <c r="B167" t="s">
        <v>202</v>
      </c>
      <c r="C167" t="s">
        <v>188</v>
      </c>
      <c r="D167">
        <v>2019</v>
      </c>
      <c r="E167">
        <v>2.5903398154754731</v>
      </c>
      <c r="F167">
        <v>2.2687921571426761</v>
      </c>
      <c r="G167">
        <f t="shared" si="2"/>
        <v>-0.32154765833279697</v>
      </c>
      <c r="H167">
        <v>0.44161927786631111</v>
      </c>
      <c r="I167" t="s">
        <v>218</v>
      </c>
    </row>
    <row r="168" spans="1:9" x14ac:dyDescent="0.35">
      <c r="A168" t="s">
        <v>156</v>
      </c>
      <c r="B168" t="s">
        <v>203</v>
      </c>
      <c r="C168" t="s">
        <v>186</v>
      </c>
      <c r="D168">
        <v>2019</v>
      </c>
      <c r="E168">
        <v>1.699934171052897</v>
      </c>
      <c r="F168">
        <v>2.2687921571426761</v>
      </c>
      <c r="G168">
        <f t="shared" si="2"/>
        <v>0.56885798608977911</v>
      </c>
      <c r="H168">
        <v>0.44161927786631111</v>
      </c>
      <c r="I168" t="s">
        <v>218</v>
      </c>
    </row>
    <row r="169" spans="1:9" x14ac:dyDescent="0.35">
      <c r="A169" t="s">
        <v>156</v>
      </c>
      <c r="B169" t="s">
        <v>204</v>
      </c>
      <c r="C169" t="s">
        <v>188</v>
      </c>
      <c r="D169">
        <v>2019</v>
      </c>
      <c r="E169">
        <v>1.627911133653104</v>
      </c>
      <c r="F169">
        <v>2.2687921571426761</v>
      </c>
      <c r="G169">
        <f t="shared" si="2"/>
        <v>0.6408810234895721</v>
      </c>
      <c r="H169">
        <v>0.44161927786631111</v>
      </c>
      <c r="I169" t="s">
        <v>218</v>
      </c>
    </row>
    <row r="170" spans="1:9" x14ac:dyDescent="0.35">
      <c r="A170" t="s">
        <v>148</v>
      </c>
      <c r="B170" t="s">
        <v>203</v>
      </c>
      <c r="C170" t="s">
        <v>186</v>
      </c>
      <c r="D170">
        <v>2020</v>
      </c>
      <c r="E170">
        <v>1.3947816095145389</v>
      </c>
      <c r="F170">
        <v>-6.5900132771165296</v>
      </c>
      <c r="G170">
        <f t="shared" si="2"/>
        <v>-7.9847948866310681</v>
      </c>
      <c r="H170">
        <v>0.58905879684114082</v>
      </c>
      <c r="I170" t="s">
        <v>218</v>
      </c>
    </row>
    <row r="171" spans="1:9" x14ac:dyDescent="0.35">
      <c r="A171" t="s">
        <v>148</v>
      </c>
      <c r="B171" t="s">
        <v>204</v>
      </c>
      <c r="C171" t="s">
        <v>188</v>
      </c>
      <c r="D171">
        <v>2020</v>
      </c>
      <c r="E171">
        <v>1.6306467331163921</v>
      </c>
      <c r="F171">
        <v>-6.5900132771165296</v>
      </c>
      <c r="G171">
        <f t="shared" si="2"/>
        <v>-8.2206600102329226</v>
      </c>
      <c r="H171">
        <v>0.58905879684114082</v>
      </c>
      <c r="I171" t="s">
        <v>218</v>
      </c>
    </row>
    <row r="172" spans="1:9" x14ac:dyDescent="0.35">
      <c r="A172" t="s">
        <v>148</v>
      </c>
      <c r="B172" t="s">
        <v>205</v>
      </c>
      <c r="C172" t="s">
        <v>186</v>
      </c>
      <c r="D172">
        <v>2020</v>
      </c>
      <c r="E172">
        <v>-7.0511951651758391</v>
      </c>
      <c r="F172">
        <v>-6.5900132771165296</v>
      </c>
      <c r="G172">
        <f t="shared" si="2"/>
        <v>0.46118188805930949</v>
      </c>
      <c r="H172">
        <v>0.58905879684114082</v>
      </c>
      <c r="I172" t="s">
        <v>218</v>
      </c>
    </row>
    <row r="173" spans="1:9" x14ac:dyDescent="0.35">
      <c r="A173" t="s">
        <v>148</v>
      </c>
      <c r="B173" t="s">
        <v>206</v>
      </c>
      <c r="C173" t="s">
        <v>188</v>
      </c>
      <c r="D173">
        <v>2020</v>
      </c>
      <c r="E173">
        <v>-5.5131277655310118</v>
      </c>
      <c r="F173">
        <v>-6.5900132771165296</v>
      </c>
      <c r="G173">
        <f t="shared" si="2"/>
        <v>-1.0768855115855178</v>
      </c>
      <c r="H173">
        <v>0.58905879684114082</v>
      </c>
      <c r="I173" t="s">
        <v>218</v>
      </c>
    </row>
    <row r="174" spans="1:9" x14ac:dyDescent="0.35">
      <c r="A174" t="s">
        <v>150</v>
      </c>
      <c r="B174" t="s">
        <v>203</v>
      </c>
      <c r="C174" t="s">
        <v>186</v>
      </c>
      <c r="D174">
        <v>2020</v>
      </c>
      <c r="E174">
        <v>1.0098419735112829</v>
      </c>
      <c r="F174">
        <v>-4.5019012679871278</v>
      </c>
      <c r="G174">
        <f t="shared" si="2"/>
        <v>-5.5117432414984107</v>
      </c>
      <c r="H174">
        <v>0.53632279304166319</v>
      </c>
      <c r="I174" t="s">
        <v>218</v>
      </c>
    </row>
    <row r="175" spans="1:9" x14ac:dyDescent="0.35">
      <c r="A175" t="s">
        <v>150</v>
      </c>
      <c r="B175" t="s">
        <v>204</v>
      </c>
      <c r="C175" t="s">
        <v>188</v>
      </c>
      <c r="D175">
        <v>2020</v>
      </c>
      <c r="E175">
        <v>1.5458815393741829</v>
      </c>
      <c r="F175">
        <v>-4.5019012679871278</v>
      </c>
      <c r="G175">
        <f t="shared" si="2"/>
        <v>-6.0477828073613109</v>
      </c>
      <c r="H175">
        <v>0.53632279304166319</v>
      </c>
      <c r="I175" t="s">
        <v>218</v>
      </c>
    </row>
    <row r="176" spans="1:9" x14ac:dyDescent="0.35">
      <c r="A176" t="s">
        <v>150</v>
      </c>
      <c r="B176" t="s">
        <v>205</v>
      </c>
      <c r="C176" t="s">
        <v>186</v>
      </c>
      <c r="D176">
        <v>2020</v>
      </c>
      <c r="E176">
        <v>-5.5682040725027582</v>
      </c>
      <c r="F176">
        <v>-4.5019012679871278</v>
      </c>
      <c r="G176">
        <f t="shared" si="2"/>
        <v>1.0663028045156304</v>
      </c>
      <c r="H176">
        <v>0.53632279304166319</v>
      </c>
      <c r="I176" t="s">
        <v>218</v>
      </c>
    </row>
    <row r="177" spans="1:9" x14ac:dyDescent="0.35">
      <c r="A177" t="s">
        <v>150</v>
      </c>
      <c r="B177" t="s">
        <v>206</v>
      </c>
      <c r="C177" t="s">
        <v>188</v>
      </c>
      <c r="D177">
        <v>2020</v>
      </c>
      <c r="E177">
        <v>-6.4695771848944261</v>
      </c>
      <c r="F177">
        <v>-4.5019012679871278</v>
      </c>
      <c r="G177">
        <f t="shared" si="2"/>
        <v>1.9676759169072984</v>
      </c>
      <c r="H177">
        <v>0.53632279304166319</v>
      </c>
      <c r="I177" t="s">
        <v>218</v>
      </c>
    </row>
    <row r="178" spans="1:9" x14ac:dyDescent="0.35">
      <c r="A178" t="s">
        <v>151</v>
      </c>
      <c r="B178" t="s">
        <v>203</v>
      </c>
      <c r="C178" t="s">
        <v>186</v>
      </c>
      <c r="D178">
        <v>2020</v>
      </c>
      <c r="E178">
        <v>1.490576223487361</v>
      </c>
      <c r="F178">
        <v>-11.58616521695834</v>
      </c>
      <c r="G178">
        <f t="shared" si="2"/>
        <v>-13.076741440445701</v>
      </c>
      <c r="H178">
        <v>0.58774375394491052</v>
      </c>
      <c r="I178" t="s">
        <v>218</v>
      </c>
    </row>
    <row r="179" spans="1:9" x14ac:dyDescent="0.35">
      <c r="A179" t="s">
        <v>151</v>
      </c>
      <c r="B179" t="s">
        <v>204</v>
      </c>
      <c r="C179" t="s">
        <v>188</v>
      </c>
      <c r="D179">
        <v>2020</v>
      </c>
      <c r="E179">
        <v>1.863359760106897</v>
      </c>
      <c r="F179">
        <v>-11.58616521695834</v>
      </c>
      <c r="G179">
        <f t="shared" si="2"/>
        <v>-13.449524977065238</v>
      </c>
      <c r="H179">
        <v>0.58774375394491052</v>
      </c>
      <c r="I179" t="s">
        <v>218</v>
      </c>
    </row>
    <row r="180" spans="1:9" x14ac:dyDescent="0.35">
      <c r="A180" t="s">
        <v>151</v>
      </c>
      <c r="B180" t="s">
        <v>205</v>
      </c>
      <c r="C180" t="s">
        <v>186</v>
      </c>
      <c r="D180">
        <v>2020</v>
      </c>
      <c r="E180">
        <v>-12.410533977614319</v>
      </c>
      <c r="F180">
        <v>-11.58616521695834</v>
      </c>
      <c r="G180">
        <f t="shared" si="2"/>
        <v>0.82436876065597886</v>
      </c>
      <c r="H180">
        <v>0.58774375394491052</v>
      </c>
      <c r="I180" t="s">
        <v>218</v>
      </c>
    </row>
    <row r="181" spans="1:9" x14ac:dyDescent="0.35">
      <c r="A181" t="s">
        <v>151</v>
      </c>
      <c r="B181" t="s">
        <v>206</v>
      </c>
      <c r="C181" t="s">
        <v>188</v>
      </c>
      <c r="D181">
        <v>2020</v>
      </c>
      <c r="E181">
        <v>-9.3843459766278272</v>
      </c>
      <c r="F181">
        <v>-11.58616521695834</v>
      </c>
      <c r="G181">
        <f t="shared" si="2"/>
        <v>-2.2018192403305132</v>
      </c>
      <c r="H181">
        <v>0.58774375394491052</v>
      </c>
      <c r="I181" t="s">
        <v>218</v>
      </c>
    </row>
    <row r="182" spans="1:9" x14ac:dyDescent="0.35">
      <c r="A182" t="s">
        <v>153</v>
      </c>
      <c r="B182" t="s">
        <v>203</v>
      </c>
      <c r="C182" t="s">
        <v>186</v>
      </c>
      <c r="D182">
        <v>2020</v>
      </c>
      <c r="E182">
        <v>1.285387661815784</v>
      </c>
      <c r="F182">
        <v>-7.9120138942178206</v>
      </c>
      <c r="G182">
        <f t="shared" si="2"/>
        <v>-9.1974015560336042</v>
      </c>
      <c r="H182">
        <v>0.5837672670018047</v>
      </c>
      <c r="I182" t="s">
        <v>218</v>
      </c>
    </row>
    <row r="183" spans="1:9" x14ac:dyDescent="0.35">
      <c r="A183" t="s">
        <v>153</v>
      </c>
      <c r="B183" t="s">
        <v>204</v>
      </c>
      <c r="C183" t="s">
        <v>188</v>
      </c>
      <c r="D183">
        <v>2020</v>
      </c>
      <c r="E183">
        <v>1.503749975943047</v>
      </c>
      <c r="F183">
        <v>-7.9120138942178206</v>
      </c>
      <c r="G183">
        <f t="shared" si="2"/>
        <v>-9.4157638701608679</v>
      </c>
      <c r="H183">
        <v>0.5837672670018047</v>
      </c>
      <c r="I183" t="s">
        <v>218</v>
      </c>
    </row>
    <row r="184" spans="1:9" x14ac:dyDescent="0.35">
      <c r="A184" t="s">
        <v>153</v>
      </c>
      <c r="B184" t="s">
        <v>205</v>
      </c>
      <c r="C184" t="s">
        <v>186</v>
      </c>
      <c r="D184">
        <v>2020</v>
      </c>
      <c r="E184">
        <v>-9.3511426009976422</v>
      </c>
      <c r="F184">
        <v>-7.9120138942178206</v>
      </c>
      <c r="G184">
        <f t="shared" si="2"/>
        <v>1.4391287067798215</v>
      </c>
      <c r="H184">
        <v>0.5837672670018047</v>
      </c>
      <c r="I184" t="s">
        <v>218</v>
      </c>
    </row>
    <row r="185" spans="1:9" x14ac:dyDescent="0.35">
      <c r="A185" t="s">
        <v>153</v>
      </c>
      <c r="B185" t="s">
        <v>206</v>
      </c>
      <c r="C185" t="s">
        <v>188</v>
      </c>
      <c r="D185">
        <v>2020</v>
      </c>
      <c r="E185">
        <v>-8.2482980854368328</v>
      </c>
      <c r="F185">
        <v>-7.9120138942178206</v>
      </c>
      <c r="G185">
        <f t="shared" si="2"/>
        <v>0.33628419121901221</v>
      </c>
      <c r="H185">
        <v>0.5837672670018047</v>
      </c>
      <c r="I185" t="s">
        <v>218</v>
      </c>
    </row>
    <row r="186" spans="1:9" x14ac:dyDescent="0.35">
      <c r="A186" t="s">
        <v>155</v>
      </c>
      <c r="B186" t="s">
        <v>203</v>
      </c>
      <c r="C186" t="s">
        <v>186</v>
      </c>
      <c r="D186">
        <v>2020</v>
      </c>
      <c r="E186">
        <v>0.43236292909316631</v>
      </c>
      <c r="F186">
        <v>-9.3783767522421471</v>
      </c>
      <c r="G186">
        <f t="shared" si="2"/>
        <v>-9.8107396813353134</v>
      </c>
      <c r="H186">
        <v>0.1434848237406337</v>
      </c>
      <c r="I186" t="s">
        <v>218</v>
      </c>
    </row>
    <row r="187" spans="1:9" x14ac:dyDescent="0.35">
      <c r="A187" t="s">
        <v>155</v>
      </c>
      <c r="B187" t="s">
        <v>204</v>
      </c>
      <c r="C187" t="s">
        <v>188</v>
      </c>
      <c r="D187">
        <v>2020</v>
      </c>
      <c r="E187">
        <v>0.71178912334750599</v>
      </c>
      <c r="F187">
        <v>-9.3783767522421471</v>
      </c>
      <c r="G187">
        <f t="shared" si="2"/>
        <v>-10.090165875589653</v>
      </c>
      <c r="H187">
        <v>0.1434848237406337</v>
      </c>
      <c r="I187" t="s">
        <v>218</v>
      </c>
    </row>
    <row r="188" spans="1:9" x14ac:dyDescent="0.35">
      <c r="A188" t="s">
        <v>155</v>
      </c>
      <c r="B188" t="s">
        <v>205</v>
      </c>
      <c r="C188" t="s">
        <v>186</v>
      </c>
      <c r="D188">
        <v>2020</v>
      </c>
      <c r="E188">
        <v>-9.8515454699187543</v>
      </c>
      <c r="F188">
        <v>-9.3783767522421471</v>
      </c>
      <c r="G188">
        <f t="shared" si="2"/>
        <v>0.47316871767660729</v>
      </c>
      <c r="H188">
        <v>0.1434848237406337</v>
      </c>
      <c r="I188" t="s">
        <v>218</v>
      </c>
    </row>
    <row r="189" spans="1:9" x14ac:dyDescent="0.35">
      <c r="A189" t="s">
        <v>155</v>
      </c>
      <c r="B189" t="s">
        <v>206</v>
      </c>
      <c r="C189" t="s">
        <v>188</v>
      </c>
      <c r="D189">
        <v>2020</v>
      </c>
      <c r="E189">
        <v>-9.517990850094149</v>
      </c>
      <c r="F189">
        <v>-9.3783767522421471</v>
      </c>
      <c r="G189">
        <f t="shared" si="2"/>
        <v>0.13961409785200196</v>
      </c>
      <c r="H189">
        <v>0.1434848237406337</v>
      </c>
      <c r="I189" t="s">
        <v>218</v>
      </c>
    </row>
    <row r="190" spans="1:9" x14ac:dyDescent="0.35">
      <c r="A190" t="s">
        <v>149</v>
      </c>
      <c r="B190" t="s">
        <v>205</v>
      </c>
      <c r="C190" t="s">
        <v>186</v>
      </c>
      <c r="D190">
        <v>2021</v>
      </c>
      <c r="E190">
        <v>4.1239049795648741</v>
      </c>
      <c r="F190">
        <v>6.0667175798443678</v>
      </c>
      <c r="G190">
        <f t="shared" si="2"/>
        <v>1.9428126002794937</v>
      </c>
      <c r="H190">
        <v>0.6114510674524597</v>
      </c>
      <c r="I190" t="s">
        <v>218</v>
      </c>
    </row>
    <row r="191" spans="1:9" x14ac:dyDescent="0.35">
      <c r="A191" t="s">
        <v>149</v>
      </c>
      <c r="B191" t="s">
        <v>206</v>
      </c>
      <c r="C191" t="s">
        <v>188</v>
      </c>
      <c r="D191">
        <v>2021</v>
      </c>
      <c r="E191">
        <v>6.6899129841448302</v>
      </c>
      <c r="F191">
        <v>6.0667175798443678</v>
      </c>
      <c r="G191">
        <f t="shared" si="2"/>
        <v>-0.62319540430046239</v>
      </c>
      <c r="H191">
        <v>0.6114510674524597</v>
      </c>
      <c r="I191" t="s">
        <v>218</v>
      </c>
    </row>
    <row r="192" spans="1:9" x14ac:dyDescent="0.35">
      <c r="A192" t="s">
        <v>149</v>
      </c>
      <c r="B192" t="s">
        <v>207</v>
      </c>
      <c r="C192" t="s">
        <v>186</v>
      </c>
      <c r="D192">
        <v>2021</v>
      </c>
      <c r="E192">
        <v>5.9836029339416452</v>
      </c>
      <c r="F192">
        <v>6.0667175798443678</v>
      </c>
      <c r="G192">
        <f t="shared" si="2"/>
        <v>8.311464590272255E-2</v>
      </c>
      <c r="H192">
        <v>0.6114510674524597</v>
      </c>
      <c r="I192" t="s">
        <v>218</v>
      </c>
    </row>
    <row r="193" spans="1:9" x14ac:dyDescent="0.35">
      <c r="A193" t="s">
        <v>149</v>
      </c>
      <c r="B193" t="s">
        <v>208</v>
      </c>
      <c r="C193" t="s">
        <v>188</v>
      </c>
      <c r="D193">
        <v>2021</v>
      </c>
      <c r="E193">
        <v>4.5423071463688514</v>
      </c>
      <c r="F193">
        <v>6.0667175798443678</v>
      </c>
      <c r="G193">
        <f t="shared" si="2"/>
        <v>1.5244104334755164</v>
      </c>
      <c r="H193">
        <v>0.6114510674524597</v>
      </c>
      <c r="I193" t="s">
        <v>218</v>
      </c>
    </row>
    <row r="194" spans="1:9" x14ac:dyDescent="0.35">
      <c r="A194" t="s">
        <v>153</v>
      </c>
      <c r="B194" t="s">
        <v>205</v>
      </c>
      <c r="C194" t="s">
        <v>186</v>
      </c>
      <c r="D194">
        <v>2021</v>
      </c>
      <c r="E194">
        <v>5.7952659026178077</v>
      </c>
      <c r="F194">
        <v>6.5701884772546428</v>
      </c>
      <c r="G194">
        <f t="shared" ref="G194:G257" si="3">IF(OR(F194="",E194=""),"",F194-E194)</f>
        <v>0.77492257463683512</v>
      </c>
      <c r="H194">
        <v>0.66404992246292416</v>
      </c>
      <c r="I194" t="s">
        <v>218</v>
      </c>
    </row>
    <row r="195" spans="1:9" x14ac:dyDescent="0.35">
      <c r="A195" t="s">
        <v>153</v>
      </c>
      <c r="B195" t="s">
        <v>206</v>
      </c>
      <c r="C195" t="s">
        <v>188</v>
      </c>
      <c r="D195">
        <v>2021</v>
      </c>
      <c r="E195">
        <v>7.4011344913377686</v>
      </c>
      <c r="F195">
        <v>6.5701884772546428</v>
      </c>
      <c r="G195">
        <f t="shared" si="3"/>
        <v>-0.83094601408312574</v>
      </c>
      <c r="H195">
        <v>0.66404992246292416</v>
      </c>
      <c r="I195" t="s">
        <v>218</v>
      </c>
    </row>
    <row r="196" spans="1:9" x14ac:dyDescent="0.35">
      <c r="A196" t="s">
        <v>153</v>
      </c>
      <c r="B196" t="s">
        <v>207</v>
      </c>
      <c r="C196" t="s">
        <v>186</v>
      </c>
      <c r="D196">
        <v>2021</v>
      </c>
      <c r="E196">
        <v>6.5425794292067074</v>
      </c>
      <c r="F196">
        <v>6.5701884772546428</v>
      </c>
      <c r="G196">
        <f t="shared" si="3"/>
        <v>2.7609048047935403E-2</v>
      </c>
      <c r="H196">
        <v>0.66404992246292416</v>
      </c>
      <c r="I196" t="s">
        <v>218</v>
      </c>
    </row>
    <row r="197" spans="1:9" x14ac:dyDescent="0.35">
      <c r="A197" t="s">
        <v>153</v>
      </c>
      <c r="B197" t="s">
        <v>208</v>
      </c>
      <c r="C197" t="s">
        <v>188</v>
      </c>
      <c r="D197">
        <v>2021</v>
      </c>
      <c r="E197">
        <v>5.7147026734028614</v>
      </c>
      <c r="F197">
        <v>6.5701884772546428</v>
      </c>
      <c r="G197">
        <f t="shared" si="3"/>
        <v>0.85548580385178141</v>
      </c>
      <c r="H197">
        <v>0.66404992246292416</v>
      </c>
      <c r="I197" t="s">
        <v>218</v>
      </c>
    </row>
    <row r="198" spans="1:9" x14ac:dyDescent="0.35">
      <c r="A198" t="s">
        <v>155</v>
      </c>
      <c r="B198" t="s">
        <v>205</v>
      </c>
      <c r="C198" t="s">
        <v>186</v>
      </c>
      <c r="D198">
        <v>2021</v>
      </c>
      <c r="E198">
        <v>4.051033813756133</v>
      </c>
      <c r="F198">
        <v>8.4370671759064813</v>
      </c>
      <c r="G198">
        <f t="shared" si="3"/>
        <v>4.3860333621503482</v>
      </c>
      <c r="H198">
        <v>0.25992373163837379</v>
      </c>
      <c r="I198" t="s">
        <v>218</v>
      </c>
    </row>
    <row r="199" spans="1:9" x14ac:dyDescent="0.35">
      <c r="A199" t="s">
        <v>155</v>
      </c>
      <c r="B199" t="s">
        <v>206</v>
      </c>
      <c r="C199" t="s">
        <v>188</v>
      </c>
      <c r="D199">
        <v>2021</v>
      </c>
      <c r="E199">
        <v>6.5496569028856699</v>
      </c>
      <c r="F199">
        <v>8.4370671759064813</v>
      </c>
      <c r="G199">
        <f t="shared" si="3"/>
        <v>1.8874102730208113</v>
      </c>
      <c r="H199">
        <v>0.25992373163837379</v>
      </c>
      <c r="I199" t="s">
        <v>218</v>
      </c>
    </row>
    <row r="200" spans="1:9" x14ac:dyDescent="0.35">
      <c r="A200" t="s">
        <v>155</v>
      </c>
      <c r="B200" t="s">
        <v>207</v>
      </c>
      <c r="C200" t="s">
        <v>186</v>
      </c>
      <c r="D200">
        <v>2021</v>
      </c>
      <c r="E200">
        <v>6.2292733128945343</v>
      </c>
      <c r="F200">
        <v>8.4370671759064813</v>
      </c>
      <c r="G200">
        <f t="shared" si="3"/>
        <v>2.2077938630119469</v>
      </c>
      <c r="H200">
        <v>0.25992373163837379</v>
      </c>
      <c r="I200" t="s">
        <v>218</v>
      </c>
    </row>
    <row r="201" spans="1:9" x14ac:dyDescent="0.35">
      <c r="A201" t="s">
        <v>155</v>
      </c>
      <c r="B201" t="s">
        <v>208</v>
      </c>
      <c r="C201" t="s">
        <v>188</v>
      </c>
      <c r="D201">
        <v>2021</v>
      </c>
      <c r="E201">
        <v>4.2068723885489323</v>
      </c>
      <c r="F201">
        <v>8.4370671759064813</v>
      </c>
      <c r="G201">
        <f t="shared" si="3"/>
        <v>4.2301947873575489</v>
      </c>
      <c r="H201">
        <v>0.25992373163837379</v>
      </c>
      <c r="I201" t="s">
        <v>218</v>
      </c>
    </row>
    <row r="202" spans="1:9" x14ac:dyDescent="0.35">
      <c r="A202" t="s">
        <v>155</v>
      </c>
      <c r="B202" t="s">
        <v>207</v>
      </c>
      <c r="C202" t="s">
        <v>186</v>
      </c>
      <c r="D202">
        <v>2022</v>
      </c>
      <c r="E202">
        <v>4.2689191687874661</v>
      </c>
      <c r="F202">
        <v>4.8546134866977511</v>
      </c>
      <c r="G202">
        <f t="shared" si="3"/>
        <v>0.58569431791028492</v>
      </c>
      <c r="H202">
        <v>0.24490774395931511</v>
      </c>
      <c r="I202" t="s">
        <v>218</v>
      </c>
    </row>
    <row r="203" spans="1:9" x14ac:dyDescent="0.35">
      <c r="A203" t="s">
        <v>155</v>
      </c>
      <c r="B203" t="s">
        <v>208</v>
      </c>
      <c r="C203" t="s">
        <v>188</v>
      </c>
      <c r="D203">
        <v>2022</v>
      </c>
      <c r="E203">
        <v>4.3934586282645904</v>
      </c>
      <c r="F203">
        <v>4.8546134866977511</v>
      </c>
      <c r="G203">
        <f t="shared" si="3"/>
        <v>0.46115485843316062</v>
      </c>
      <c r="H203">
        <v>0.24490774395931511</v>
      </c>
      <c r="I203" t="s">
        <v>218</v>
      </c>
    </row>
    <row r="204" spans="1:9" x14ac:dyDescent="0.35">
      <c r="A204" t="s">
        <v>155</v>
      </c>
      <c r="B204" t="s">
        <v>209</v>
      </c>
      <c r="C204" t="s">
        <v>186</v>
      </c>
      <c r="D204">
        <v>2022</v>
      </c>
      <c r="E204">
        <v>3.8268920279536989</v>
      </c>
      <c r="F204">
        <v>4.8546134866977511</v>
      </c>
      <c r="G204">
        <f t="shared" si="3"/>
        <v>1.0277214587440522</v>
      </c>
      <c r="H204">
        <v>0.24490774395931511</v>
      </c>
      <c r="I204" t="s">
        <v>218</v>
      </c>
    </row>
    <row r="205" spans="1:9" x14ac:dyDescent="0.35">
      <c r="A205" t="s">
        <v>155</v>
      </c>
      <c r="B205" t="s">
        <v>210</v>
      </c>
      <c r="C205" t="s">
        <v>188</v>
      </c>
      <c r="D205">
        <v>2022</v>
      </c>
      <c r="E205">
        <v>2.4256542804822261</v>
      </c>
      <c r="F205">
        <v>4.8546134866977511</v>
      </c>
      <c r="G205">
        <f t="shared" si="3"/>
        <v>2.428959206215525</v>
      </c>
      <c r="H205">
        <v>0.24490774395931511</v>
      </c>
      <c r="I205" t="s">
        <v>218</v>
      </c>
    </row>
    <row r="206" spans="1:9" x14ac:dyDescent="0.35">
      <c r="A206" t="s">
        <v>149</v>
      </c>
      <c r="B206" t="s">
        <v>209</v>
      </c>
      <c r="C206" t="s">
        <v>186</v>
      </c>
      <c r="D206">
        <v>2023</v>
      </c>
      <c r="E206">
        <v>0.1608186912456899</v>
      </c>
      <c r="F206">
        <v>1.5491827810755261</v>
      </c>
      <c r="G206">
        <f t="shared" si="3"/>
        <v>1.3883640898298362</v>
      </c>
      <c r="H206">
        <v>0.55195078408680653</v>
      </c>
      <c r="I206" t="s">
        <v>218</v>
      </c>
    </row>
    <row r="207" spans="1:9" x14ac:dyDescent="0.35">
      <c r="A207" t="s">
        <v>149</v>
      </c>
      <c r="B207" t="s">
        <v>210</v>
      </c>
      <c r="C207" t="s">
        <v>188</v>
      </c>
      <c r="D207">
        <v>2023</v>
      </c>
      <c r="E207">
        <v>1.7766240808305469</v>
      </c>
      <c r="F207">
        <v>1.5491827810755261</v>
      </c>
      <c r="G207">
        <f t="shared" si="3"/>
        <v>-0.22744129975502081</v>
      </c>
      <c r="H207">
        <v>0.55195078408680653</v>
      </c>
      <c r="I207" t="s">
        <v>218</v>
      </c>
    </row>
    <row r="208" spans="1:9" x14ac:dyDescent="0.35">
      <c r="A208" t="s">
        <v>149</v>
      </c>
      <c r="B208" t="s">
        <v>211</v>
      </c>
      <c r="C208" t="s">
        <v>186</v>
      </c>
      <c r="D208">
        <v>2023</v>
      </c>
      <c r="E208">
        <v>1.44096095579862</v>
      </c>
      <c r="F208">
        <v>1.5491827810755261</v>
      </c>
      <c r="G208">
        <f t="shared" si="3"/>
        <v>0.10822182527690605</v>
      </c>
      <c r="H208">
        <v>0.55195078408680653</v>
      </c>
      <c r="I208" t="s">
        <v>218</v>
      </c>
    </row>
    <row r="209" spans="1:9" x14ac:dyDescent="0.35">
      <c r="A209" t="s">
        <v>149</v>
      </c>
      <c r="B209" t="s">
        <v>212</v>
      </c>
      <c r="C209" t="s">
        <v>188</v>
      </c>
      <c r="D209">
        <v>2023</v>
      </c>
      <c r="E209">
        <v>1.2330728065618859</v>
      </c>
      <c r="F209">
        <v>1.5491827810755261</v>
      </c>
      <c r="G209">
        <f t="shared" si="3"/>
        <v>0.3161099745136402</v>
      </c>
      <c r="H209">
        <v>0.55195078408680653</v>
      </c>
      <c r="I209" t="s">
        <v>218</v>
      </c>
    </row>
    <row r="210" spans="1:9" x14ac:dyDescent="0.35">
      <c r="A210" t="s">
        <v>155</v>
      </c>
      <c r="B210" t="s">
        <v>209</v>
      </c>
      <c r="C210" t="s">
        <v>186</v>
      </c>
      <c r="D210">
        <v>2023</v>
      </c>
      <c r="E210">
        <v>0.31473715860916851</v>
      </c>
      <c r="F210">
        <v>1.014274087639002</v>
      </c>
      <c r="G210">
        <f t="shared" si="3"/>
        <v>0.69953692902983344</v>
      </c>
      <c r="H210">
        <v>0.2400199472888232</v>
      </c>
      <c r="I210" t="s">
        <v>218</v>
      </c>
    </row>
    <row r="211" spans="1:9" x14ac:dyDescent="0.35">
      <c r="A211" t="s">
        <v>155</v>
      </c>
      <c r="B211" t="s">
        <v>210</v>
      </c>
      <c r="C211" t="s">
        <v>188</v>
      </c>
      <c r="D211">
        <v>2023</v>
      </c>
      <c r="E211">
        <v>1.851291422718337</v>
      </c>
      <c r="F211">
        <v>1.014274087639002</v>
      </c>
      <c r="G211">
        <f t="shared" si="3"/>
        <v>-0.83701733507933507</v>
      </c>
      <c r="H211">
        <v>0.2400199472888232</v>
      </c>
      <c r="I211" t="s">
        <v>218</v>
      </c>
    </row>
    <row r="212" spans="1:9" x14ac:dyDescent="0.35">
      <c r="A212" t="s">
        <v>155</v>
      </c>
      <c r="B212" t="s">
        <v>211</v>
      </c>
      <c r="C212" t="s">
        <v>186</v>
      </c>
      <c r="D212">
        <v>2023</v>
      </c>
      <c r="E212">
        <v>0.69157318051265015</v>
      </c>
      <c r="F212">
        <v>1.014274087639002</v>
      </c>
      <c r="G212">
        <f t="shared" si="3"/>
        <v>0.3227009071263518</v>
      </c>
      <c r="H212">
        <v>0.2400199472888232</v>
      </c>
      <c r="I212" t="s">
        <v>218</v>
      </c>
    </row>
    <row r="213" spans="1:9" x14ac:dyDescent="0.35">
      <c r="A213" t="s">
        <v>155</v>
      </c>
      <c r="B213" t="s">
        <v>212</v>
      </c>
      <c r="C213" t="s">
        <v>188</v>
      </c>
      <c r="D213">
        <v>2023</v>
      </c>
      <c r="E213">
        <v>1.206598132351089</v>
      </c>
      <c r="F213">
        <v>1.014274087639002</v>
      </c>
      <c r="G213">
        <f t="shared" si="3"/>
        <v>-0.19232404471208708</v>
      </c>
      <c r="H213">
        <v>0.2400199472888232</v>
      </c>
      <c r="I213" t="s">
        <v>218</v>
      </c>
    </row>
    <row r="214" spans="1:9" x14ac:dyDescent="0.35">
      <c r="A214" t="s">
        <v>155</v>
      </c>
      <c r="B214" t="s">
        <v>211</v>
      </c>
      <c r="C214" t="s">
        <v>186</v>
      </c>
      <c r="D214">
        <v>2024</v>
      </c>
      <c r="E214">
        <v>0.85219564942633497</v>
      </c>
      <c r="F214">
        <v>0.58463257989526929</v>
      </c>
      <c r="G214">
        <f t="shared" si="3"/>
        <v>-0.26756306953106568</v>
      </c>
      <c r="H214">
        <v>0.3759148130624364</v>
      </c>
      <c r="I214" t="s">
        <v>218</v>
      </c>
    </row>
    <row r="215" spans="1:9" x14ac:dyDescent="0.35">
      <c r="A215" t="s">
        <v>155</v>
      </c>
      <c r="B215" t="s">
        <v>212</v>
      </c>
      <c r="C215" t="s">
        <v>188</v>
      </c>
      <c r="D215">
        <v>2024</v>
      </c>
      <c r="E215">
        <v>1.088219792885559</v>
      </c>
      <c r="F215">
        <v>0.58463257989526929</v>
      </c>
      <c r="G215">
        <f t="shared" si="3"/>
        <v>-0.50358721299028975</v>
      </c>
      <c r="H215">
        <v>0.3759148130624364</v>
      </c>
      <c r="I215" t="s">
        <v>218</v>
      </c>
    </row>
    <row r="216" spans="1:9" x14ac:dyDescent="0.35">
      <c r="A216" t="s">
        <v>155</v>
      </c>
      <c r="B216" t="s">
        <v>213</v>
      </c>
      <c r="C216" t="s">
        <v>186</v>
      </c>
      <c r="D216">
        <v>2024</v>
      </c>
      <c r="E216">
        <v>0.66875073104093463</v>
      </c>
      <c r="F216">
        <v>0.58463257989526929</v>
      </c>
      <c r="G216">
        <f t="shared" si="3"/>
        <v>-8.4118151145665343E-2</v>
      </c>
      <c r="H216">
        <v>0.3759148130624364</v>
      </c>
      <c r="I216" t="s">
        <v>218</v>
      </c>
    </row>
    <row r="217" spans="1:9" x14ac:dyDescent="0.35">
      <c r="A217" t="s">
        <v>155</v>
      </c>
      <c r="B217" t="s">
        <v>214</v>
      </c>
      <c r="C217" t="s">
        <v>188</v>
      </c>
      <c r="D217">
        <v>2024</v>
      </c>
      <c r="E217">
        <v>0.93648338218597083</v>
      </c>
      <c r="F217">
        <v>0.58463257989526929</v>
      </c>
      <c r="G217">
        <f t="shared" si="3"/>
        <v>-0.35185080229070154</v>
      </c>
      <c r="H217">
        <v>0.3759148130624364</v>
      </c>
      <c r="I217" t="s">
        <v>218</v>
      </c>
    </row>
    <row r="218" spans="1:9" x14ac:dyDescent="0.35">
      <c r="A218" t="s">
        <v>155</v>
      </c>
      <c r="B218" t="s">
        <v>213</v>
      </c>
      <c r="C218" t="s">
        <v>186</v>
      </c>
      <c r="D218">
        <v>2025</v>
      </c>
      <c r="E218">
        <v>1.0376492446310339</v>
      </c>
      <c r="F218">
        <v>0.66135842759176278</v>
      </c>
      <c r="G218">
        <f t="shared" si="3"/>
        <v>-0.37629081703927114</v>
      </c>
      <c r="H218">
        <v>0.55911631091836811</v>
      </c>
      <c r="I218" t="s">
        <v>218</v>
      </c>
    </row>
    <row r="219" spans="1:9" x14ac:dyDescent="0.35">
      <c r="A219" t="s">
        <v>155</v>
      </c>
      <c r="B219" t="s">
        <v>214</v>
      </c>
      <c r="C219" t="s">
        <v>188</v>
      </c>
      <c r="D219">
        <v>2025</v>
      </c>
      <c r="E219">
        <v>1.0979449050216421</v>
      </c>
      <c r="F219">
        <v>0.66135842759176278</v>
      </c>
      <c r="G219">
        <f t="shared" si="3"/>
        <v>-0.43658647742987933</v>
      </c>
      <c r="H219">
        <v>0.55911631091836811</v>
      </c>
      <c r="I219" t="s">
        <v>218</v>
      </c>
    </row>
    <row r="220" spans="1:9" x14ac:dyDescent="0.35">
      <c r="A220" t="s">
        <v>155</v>
      </c>
      <c r="B220" t="s">
        <v>215</v>
      </c>
      <c r="C220" t="s">
        <v>186</v>
      </c>
      <c r="D220">
        <v>2025</v>
      </c>
      <c r="E220">
        <v>0.35981622121454843</v>
      </c>
      <c r="F220">
        <v>0.66135842759176278</v>
      </c>
      <c r="G220">
        <f t="shared" si="3"/>
        <v>0.30154220637721435</v>
      </c>
      <c r="H220">
        <v>0.55911631091836811</v>
      </c>
      <c r="I220" t="s">
        <v>218</v>
      </c>
    </row>
    <row r="221" spans="1:9" x14ac:dyDescent="0.35">
      <c r="A221" t="s">
        <v>155</v>
      </c>
      <c r="B221" t="s">
        <v>216</v>
      </c>
      <c r="C221" t="s">
        <v>188</v>
      </c>
      <c r="D221">
        <v>2025</v>
      </c>
      <c r="E221">
        <v>0.66447930597219873</v>
      </c>
      <c r="F221">
        <v>0.66135842759176278</v>
      </c>
      <c r="G221">
        <f t="shared" si="3"/>
        <v>-3.1208783804359541E-3</v>
      </c>
      <c r="H221">
        <v>0.55911631091836811</v>
      </c>
      <c r="I221" t="s">
        <v>218</v>
      </c>
    </row>
    <row r="222" spans="1:9" x14ac:dyDescent="0.35">
      <c r="A222" t="s">
        <v>152</v>
      </c>
      <c r="B222" t="s">
        <v>197</v>
      </c>
      <c r="C222" t="s">
        <v>186</v>
      </c>
      <c r="D222">
        <v>2017</v>
      </c>
      <c r="E222">
        <v>0.7788253796826794</v>
      </c>
      <c r="F222">
        <v>3.2509193804219478</v>
      </c>
      <c r="G222">
        <f t="shared" si="3"/>
        <v>2.4720940007392684</v>
      </c>
      <c r="H222">
        <v>0.91399323645005026</v>
      </c>
      <c r="I222" t="s">
        <v>219</v>
      </c>
    </row>
    <row r="223" spans="1:9" x14ac:dyDescent="0.35">
      <c r="A223" t="s">
        <v>152</v>
      </c>
      <c r="B223" t="s">
        <v>198</v>
      </c>
      <c r="C223" t="s">
        <v>188</v>
      </c>
      <c r="D223">
        <v>2017</v>
      </c>
      <c r="E223">
        <v>0.72652337554917068</v>
      </c>
      <c r="F223">
        <v>3.2509193804219478</v>
      </c>
      <c r="G223">
        <f t="shared" si="3"/>
        <v>2.5243960048727772</v>
      </c>
      <c r="H223">
        <v>0.91399323645005026</v>
      </c>
      <c r="I223" t="s">
        <v>219</v>
      </c>
    </row>
    <row r="224" spans="1:9" x14ac:dyDescent="0.35">
      <c r="A224" t="s">
        <v>152</v>
      </c>
      <c r="B224" t="s">
        <v>199</v>
      </c>
      <c r="C224" t="s">
        <v>186</v>
      </c>
      <c r="D224">
        <v>2017</v>
      </c>
      <c r="E224">
        <v>3.2999705467780189</v>
      </c>
      <c r="F224">
        <v>3.2509193804219478</v>
      </c>
      <c r="G224">
        <f t="shared" si="3"/>
        <v>-4.9051166356071096E-2</v>
      </c>
      <c r="H224">
        <v>0.91399323645005026</v>
      </c>
      <c r="I224" t="s">
        <v>219</v>
      </c>
    </row>
    <row r="225" spans="1:9" x14ac:dyDescent="0.35">
      <c r="A225" t="s">
        <v>152</v>
      </c>
      <c r="B225" t="s">
        <v>200</v>
      </c>
      <c r="C225" t="s">
        <v>188</v>
      </c>
      <c r="D225">
        <v>2017</v>
      </c>
      <c r="E225">
        <v>1.2981877046543739</v>
      </c>
      <c r="F225">
        <v>3.2509193804219478</v>
      </c>
      <c r="G225">
        <f t="shared" si="3"/>
        <v>1.9527316757675739</v>
      </c>
      <c r="H225">
        <v>0.91399323645005026</v>
      </c>
      <c r="I225" t="s">
        <v>219</v>
      </c>
    </row>
    <row r="226" spans="1:9" x14ac:dyDescent="0.35">
      <c r="A226" t="s">
        <v>154</v>
      </c>
      <c r="B226" t="s">
        <v>197</v>
      </c>
      <c r="C226" t="s">
        <v>186</v>
      </c>
      <c r="D226">
        <v>2017</v>
      </c>
      <c r="E226">
        <v>3.6014209648164601</v>
      </c>
      <c r="F226">
        <v>9.6242949957613337</v>
      </c>
      <c r="G226">
        <f t="shared" si="3"/>
        <v>6.0228740309448732</v>
      </c>
      <c r="H226">
        <v>0.79363705101787563</v>
      </c>
      <c r="I226" t="s">
        <v>219</v>
      </c>
    </row>
    <row r="227" spans="1:9" x14ac:dyDescent="0.35">
      <c r="A227" t="s">
        <v>154</v>
      </c>
      <c r="B227" t="s">
        <v>198</v>
      </c>
      <c r="C227" t="s">
        <v>188</v>
      </c>
      <c r="D227">
        <v>2017</v>
      </c>
      <c r="E227">
        <v>3.6717987560630938</v>
      </c>
      <c r="F227">
        <v>9.6242949957613337</v>
      </c>
      <c r="G227">
        <f t="shared" si="3"/>
        <v>5.9524962396982399</v>
      </c>
      <c r="H227">
        <v>0.79363705101787563</v>
      </c>
      <c r="I227" t="s">
        <v>219</v>
      </c>
    </row>
    <row r="228" spans="1:9" x14ac:dyDescent="0.35">
      <c r="A228" t="s">
        <v>154</v>
      </c>
      <c r="B228" t="s">
        <v>199</v>
      </c>
      <c r="C228" t="s">
        <v>186</v>
      </c>
      <c r="D228">
        <v>2017</v>
      </c>
      <c r="E228">
        <v>4.8263025218790556</v>
      </c>
      <c r="F228">
        <v>9.6242949957613337</v>
      </c>
      <c r="G228">
        <f t="shared" si="3"/>
        <v>4.7979924738822781</v>
      </c>
      <c r="H228">
        <v>0.79363705101787563</v>
      </c>
      <c r="I228" t="s">
        <v>219</v>
      </c>
    </row>
    <row r="229" spans="1:9" x14ac:dyDescent="0.35">
      <c r="A229" t="s">
        <v>154</v>
      </c>
      <c r="B229" t="s">
        <v>200</v>
      </c>
      <c r="C229" t="s">
        <v>188</v>
      </c>
      <c r="D229">
        <v>2017</v>
      </c>
      <c r="E229">
        <v>3.9509452446526701</v>
      </c>
      <c r="F229">
        <v>9.6242949957613337</v>
      </c>
      <c r="G229">
        <f t="shared" si="3"/>
        <v>5.6733497511086632</v>
      </c>
      <c r="H229">
        <v>0.79363705101787563</v>
      </c>
      <c r="I229" t="s">
        <v>219</v>
      </c>
    </row>
    <row r="230" spans="1:9" x14ac:dyDescent="0.35">
      <c r="A230" t="s">
        <v>152</v>
      </c>
      <c r="B230" t="s">
        <v>199</v>
      </c>
      <c r="C230" t="s">
        <v>186</v>
      </c>
      <c r="D230">
        <v>2018</v>
      </c>
      <c r="E230">
        <v>2.6543445907794232</v>
      </c>
      <c r="F230">
        <v>1.1858569030435471</v>
      </c>
      <c r="G230">
        <f t="shared" si="3"/>
        <v>-1.4684876877358761</v>
      </c>
      <c r="H230">
        <v>1.092702929834565</v>
      </c>
      <c r="I230" t="s">
        <v>219</v>
      </c>
    </row>
    <row r="231" spans="1:9" x14ac:dyDescent="0.35">
      <c r="A231" t="s">
        <v>152</v>
      </c>
      <c r="B231" t="s">
        <v>200</v>
      </c>
      <c r="C231" t="s">
        <v>188</v>
      </c>
      <c r="D231">
        <v>2018</v>
      </c>
      <c r="E231">
        <v>1.745345139008192</v>
      </c>
      <c r="F231">
        <v>1.1858569030435471</v>
      </c>
      <c r="G231">
        <f t="shared" si="3"/>
        <v>-0.55948823596464492</v>
      </c>
      <c r="H231">
        <v>1.092702929834565</v>
      </c>
      <c r="I231" t="s">
        <v>219</v>
      </c>
    </row>
    <row r="232" spans="1:9" x14ac:dyDescent="0.35">
      <c r="A232" t="s">
        <v>152</v>
      </c>
      <c r="B232" t="s">
        <v>201</v>
      </c>
      <c r="C232" t="s">
        <v>186</v>
      </c>
      <c r="D232">
        <v>2018</v>
      </c>
      <c r="E232">
        <v>2.8893530093298199</v>
      </c>
      <c r="F232">
        <v>1.1858569030435471</v>
      </c>
      <c r="G232">
        <f t="shared" si="3"/>
        <v>-1.7034961062862728</v>
      </c>
      <c r="H232">
        <v>1.092702929834565</v>
      </c>
      <c r="I232" t="s">
        <v>219</v>
      </c>
    </row>
    <row r="233" spans="1:9" x14ac:dyDescent="0.35">
      <c r="A233" t="s">
        <v>152</v>
      </c>
      <c r="B233" t="s">
        <v>202</v>
      </c>
      <c r="C233" t="s">
        <v>188</v>
      </c>
      <c r="D233">
        <v>2018</v>
      </c>
      <c r="E233">
        <v>2.519865182310288</v>
      </c>
      <c r="F233">
        <v>1.1858569030435471</v>
      </c>
      <c r="G233">
        <f t="shared" si="3"/>
        <v>-1.3340082792667409</v>
      </c>
      <c r="H233">
        <v>1.092702929834565</v>
      </c>
      <c r="I233" t="s">
        <v>219</v>
      </c>
    </row>
    <row r="234" spans="1:9" x14ac:dyDescent="0.35">
      <c r="A234" t="s">
        <v>154</v>
      </c>
      <c r="B234" t="s">
        <v>199</v>
      </c>
      <c r="C234" t="s">
        <v>186</v>
      </c>
      <c r="D234">
        <v>2018</v>
      </c>
      <c r="E234">
        <v>3.9055452515839528</v>
      </c>
      <c r="F234">
        <v>7.4446874521163222</v>
      </c>
      <c r="G234">
        <f t="shared" si="3"/>
        <v>3.5391422005323694</v>
      </c>
      <c r="H234">
        <v>0.68501672699007832</v>
      </c>
      <c r="I234" t="s">
        <v>219</v>
      </c>
    </row>
    <row r="235" spans="1:9" x14ac:dyDescent="0.35">
      <c r="A235" t="s">
        <v>154</v>
      </c>
      <c r="B235" t="s">
        <v>200</v>
      </c>
      <c r="C235" t="s">
        <v>188</v>
      </c>
      <c r="D235">
        <v>2018</v>
      </c>
      <c r="E235">
        <v>3.6432271266646499</v>
      </c>
      <c r="F235">
        <v>7.4446874521163222</v>
      </c>
      <c r="G235">
        <f t="shared" si="3"/>
        <v>3.8014603254516723</v>
      </c>
      <c r="H235">
        <v>0.68501672699007832</v>
      </c>
      <c r="I235" t="s">
        <v>219</v>
      </c>
    </row>
    <row r="236" spans="1:9" x14ac:dyDescent="0.35">
      <c r="A236" t="s">
        <v>154</v>
      </c>
      <c r="B236" t="s">
        <v>201</v>
      </c>
      <c r="C236" t="s">
        <v>186</v>
      </c>
      <c r="D236">
        <v>2018</v>
      </c>
      <c r="E236">
        <v>7.8117760082768486</v>
      </c>
      <c r="F236">
        <v>7.4446874521163222</v>
      </c>
      <c r="G236">
        <f t="shared" si="3"/>
        <v>-0.36708855616052638</v>
      </c>
      <c r="H236">
        <v>0.68501672699007832</v>
      </c>
      <c r="I236" t="s">
        <v>219</v>
      </c>
    </row>
    <row r="237" spans="1:9" x14ac:dyDescent="0.35">
      <c r="A237" t="s">
        <v>154</v>
      </c>
      <c r="B237" t="s">
        <v>202</v>
      </c>
      <c r="C237" t="s">
        <v>188</v>
      </c>
      <c r="D237">
        <v>2018</v>
      </c>
      <c r="E237">
        <v>5.6808928025538163</v>
      </c>
      <c r="F237">
        <v>7.4446874521163222</v>
      </c>
      <c r="G237">
        <f t="shared" si="3"/>
        <v>1.7637946495625059</v>
      </c>
      <c r="H237">
        <v>0.68501672699007832</v>
      </c>
      <c r="I237" t="s">
        <v>219</v>
      </c>
    </row>
    <row r="238" spans="1:9" x14ac:dyDescent="0.35">
      <c r="A238" t="s">
        <v>157</v>
      </c>
      <c r="B238" t="s">
        <v>199</v>
      </c>
      <c r="C238" t="s">
        <v>186</v>
      </c>
      <c r="D238">
        <v>2018</v>
      </c>
      <c r="E238">
        <v>2.0625112156605669</v>
      </c>
      <c r="F238">
        <v>2.903725267458769</v>
      </c>
      <c r="G238">
        <f t="shared" si="3"/>
        <v>0.84121405179820208</v>
      </c>
      <c r="H238">
        <v>0.84919019100410376</v>
      </c>
      <c r="I238" t="s">
        <v>219</v>
      </c>
    </row>
    <row r="239" spans="1:9" x14ac:dyDescent="0.35">
      <c r="A239" t="s">
        <v>157</v>
      </c>
      <c r="B239" t="s">
        <v>200</v>
      </c>
      <c r="C239" t="s">
        <v>188</v>
      </c>
      <c r="D239">
        <v>2018</v>
      </c>
      <c r="E239">
        <v>1.5677461936429939</v>
      </c>
      <c r="F239">
        <v>2.903725267458769</v>
      </c>
      <c r="G239">
        <f t="shared" si="3"/>
        <v>1.3359790738157751</v>
      </c>
      <c r="H239">
        <v>0.84919019100410376</v>
      </c>
      <c r="I239" t="s">
        <v>219</v>
      </c>
    </row>
    <row r="240" spans="1:9" x14ac:dyDescent="0.35">
      <c r="A240" t="s">
        <v>157</v>
      </c>
      <c r="B240" t="s">
        <v>201</v>
      </c>
      <c r="C240" t="s">
        <v>186</v>
      </c>
      <c r="D240">
        <v>2018</v>
      </c>
      <c r="E240">
        <v>2.1672748154352162</v>
      </c>
      <c r="F240">
        <v>2.903725267458769</v>
      </c>
      <c r="G240">
        <f t="shared" si="3"/>
        <v>0.73645045202355286</v>
      </c>
      <c r="H240">
        <v>0.84919019100410376</v>
      </c>
      <c r="I240" t="s">
        <v>219</v>
      </c>
    </row>
    <row r="241" spans="1:9" x14ac:dyDescent="0.35">
      <c r="A241" t="s">
        <v>157</v>
      </c>
      <c r="B241" t="s">
        <v>202</v>
      </c>
      <c r="C241" t="s">
        <v>188</v>
      </c>
      <c r="D241">
        <v>2018</v>
      </c>
      <c r="E241">
        <v>2.3337380052623979</v>
      </c>
      <c r="F241">
        <v>2.903725267458769</v>
      </c>
      <c r="G241">
        <f t="shared" si="3"/>
        <v>0.56998726219637108</v>
      </c>
      <c r="H241">
        <v>0.84919019100410376</v>
      </c>
      <c r="I241" t="s">
        <v>219</v>
      </c>
    </row>
    <row r="242" spans="1:9" x14ac:dyDescent="0.35">
      <c r="A242" t="s">
        <v>152</v>
      </c>
      <c r="B242" t="s">
        <v>201</v>
      </c>
      <c r="C242" t="s">
        <v>186</v>
      </c>
      <c r="D242">
        <v>2019</v>
      </c>
      <c r="E242">
        <v>2.1742555460234851</v>
      </c>
      <c r="F242">
        <v>1.3406806953806429</v>
      </c>
      <c r="G242">
        <f t="shared" si="3"/>
        <v>-0.8335748506428422</v>
      </c>
      <c r="H242">
        <v>1.5080711182836981</v>
      </c>
      <c r="I242" t="s">
        <v>219</v>
      </c>
    </row>
    <row r="243" spans="1:9" x14ac:dyDescent="0.35">
      <c r="A243" t="s">
        <v>152</v>
      </c>
      <c r="B243" t="s">
        <v>202</v>
      </c>
      <c r="C243" t="s">
        <v>188</v>
      </c>
      <c r="D243">
        <v>2019</v>
      </c>
      <c r="E243">
        <v>2.2702366672909808</v>
      </c>
      <c r="F243">
        <v>1.3406806953806429</v>
      </c>
      <c r="G243">
        <f t="shared" si="3"/>
        <v>-0.9295559719103379</v>
      </c>
      <c r="H243">
        <v>1.5080711182836981</v>
      </c>
      <c r="I243" t="s">
        <v>219</v>
      </c>
    </row>
    <row r="244" spans="1:9" x14ac:dyDescent="0.35">
      <c r="A244" t="s">
        <v>152</v>
      </c>
      <c r="B244" t="s">
        <v>203</v>
      </c>
      <c r="C244" t="s">
        <v>186</v>
      </c>
      <c r="D244">
        <v>2019</v>
      </c>
      <c r="E244">
        <v>1.354791564440649</v>
      </c>
      <c r="F244">
        <v>1.3406806953806429</v>
      </c>
      <c r="G244">
        <f t="shared" si="3"/>
        <v>-1.4110869060006026E-2</v>
      </c>
      <c r="H244">
        <v>1.5080711182836981</v>
      </c>
      <c r="I244" t="s">
        <v>219</v>
      </c>
    </row>
    <row r="245" spans="1:9" x14ac:dyDescent="0.35">
      <c r="A245" t="s">
        <v>152</v>
      </c>
      <c r="B245" t="s">
        <v>204</v>
      </c>
      <c r="C245" t="s">
        <v>188</v>
      </c>
      <c r="D245">
        <v>2019</v>
      </c>
      <c r="E245">
        <v>1.638521358484613</v>
      </c>
      <c r="F245">
        <v>1.3406806953806429</v>
      </c>
      <c r="G245">
        <f t="shared" si="3"/>
        <v>-0.29784066310397006</v>
      </c>
      <c r="H245">
        <v>1.5080711182836981</v>
      </c>
      <c r="I245" t="s">
        <v>219</v>
      </c>
    </row>
    <row r="246" spans="1:9" x14ac:dyDescent="0.35">
      <c r="A246" t="s">
        <v>154</v>
      </c>
      <c r="B246" t="s">
        <v>201</v>
      </c>
      <c r="C246" t="s">
        <v>186</v>
      </c>
      <c r="D246">
        <v>2019</v>
      </c>
      <c r="E246">
        <v>4.5299756937161373</v>
      </c>
      <c r="F246">
        <v>4.8237638263446936</v>
      </c>
      <c r="G246">
        <f t="shared" si="3"/>
        <v>0.2937881326285563</v>
      </c>
      <c r="H246">
        <v>0.85549166422083789</v>
      </c>
      <c r="I246" t="s">
        <v>219</v>
      </c>
    </row>
    <row r="247" spans="1:9" x14ac:dyDescent="0.35">
      <c r="A247" t="s">
        <v>154</v>
      </c>
      <c r="B247" t="s">
        <v>202</v>
      </c>
      <c r="C247" t="s">
        <v>188</v>
      </c>
      <c r="D247">
        <v>2019</v>
      </c>
      <c r="E247">
        <v>4.058674421459818</v>
      </c>
      <c r="F247">
        <v>4.8237638263446936</v>
      </c>
      <c r="G247">
        <f t="shared" si="3"/>
        <v>0.76508940488487553</v>
      </c>
      <c r="H247">
        <v>0.85549166422083789</v>
      </c>
      <c r="I247" t="s">
        <v>219</v>
      </c>
    </row>
    <row r="248" spans="1:9" x14ac:dyDescent="0.35">
      <c r="A248" t="s">
        <v>154</v>
      </c>
      <c r="B248" t="s">
        <v>203</v>
      </c>
      <c r="C248" t="s">
        <v>186</v>
      </c>
      <c r="D248">
        <v>2019</v>
      </c>
      <c r="E248">
        <v>5.6355935792373302</v>
      </c>
      <c r="F248">
        <v>4.8237638263446936</v>
      </c>
      <c r="G248">
        <f t="shared" si="3"/>
        <v>-0.81182975289263659</v>
      </c>
      <c r="H248">
        <v>0.85549166422083789</v>
      </c>
      <c r="I248" t="s">
        <v>219</v>
      </c>
    </row>
    <row r="249" spans="1:9" x14ac:dyDescent="0.35">
      <c r="A249" t="s">
        <v>154</v>
      </c>
      <c r="B249" t="s">
        <v>204</v>
      </c>
      <c r="C249" t="s">
        <v>188</v>
      </c>
      <c r="D249">
        <v>2019</v>
      </c>
      <c r="E249">
        <v>3.759569376747196</v>
      </c>
      <c r="F249">
        <v>4.8237638263446936</v>
      </c>
      <c r="G249">
        <f t="shared" si="3"/>
        <v>1.0641944495974975</v>
      </c>
      <c r="H249">
        <v>0.85549166422083789</v>
      </c>
      <c r="I249" t="s">
        <v>219</v>
      </c>
    </row>
    <row r="250" spans="1:9" x14ac:dyDescent="0.35">
      <c r="A250" t="s">
        <v>157</v>
      </c>
      <c r="B250" t="s">
        <v>201</v>
      </c>
      <c r="C250" t="s">
        <v>186</v>
      </c>
      <c r="D250">
        <v>2019</v>
      </c>
      <c r="E250">
        <v>1.839454993980616</v>
      </c>
      <c r="F250">
        <v>2.7086922955372188</v>
      </c>
      <c r="G250">
        <f t="shared" si="3"/>
        <v>0.86923730155660284</v>
      </c>
      <c r="H250">
        <v>1.50834548963374</v>
      </c>
      <c r="I250" t="s">
        <v>219</v>
      </c>
    </row>
    <row r="251" spans="1:9" x14ac:dyDescent="0.35">
      <c r="A251" t="s">
        <v>157</v>
      </c>
      <c r="B251" t="s">
        <v>202</v>
      </c>
      <c r="C251" t="s">
        <v>188</v>
      </c>
      <c r="D251">
        <v>2019</v>
      </c>
      <c r="E251">
        <v>2.0372674050813671</v>
      </c>
      <c r="F251">
        <v>2.7086922955372188</v>
      </c>
      <c r="G251">
        <f t="shared" si="3"/>
        <v>0.67142489045585174</v>
      </c>
      <c r="H251">
        <v>1.50834548963374</v>
      </c>
      <c r="I251" t="s">
        <v>219</v>
      </c>
    </row>
    <row r="252" spans="1:9" x14ac:dyDescent="0.35">
      <c r="A252" t="s">
        <v>157</v>
      </c>
      <c r="B252" t="s">
        <v>203</v>
      </c>
      <c r="C252" t="s">
        <v>186</v>
      </c>
      <c r="D252">
        <v>2019</v>
      </c>
      <c r="E252">
        <v>1.950475273387009</v>
      </c>
      <c r="F252">
        <v>2.7086922955372188</v>
      </c>
      <c r="G252">
        <f t="shared" si="3"/>
        <v>0.75821702215020981</v>
      </c>
      <c r="H252">
        <v>1.50834548963374</v>
      </c>
      <c r="I252" t="s">
        <v>219</v>
      </c>
    </row>
    <row r="253" spans="1:9" x14ac:dyDescent="0.35">
      <c r="A253" t="s">
        <v>157</v>
      </c>
      <c r="B253" t="s">
        <v>204</v>
      </c>
      <c r="C253" t="s">
        <v>188</v>
      </c>
      <c r="D253">
        <v>2019</v>
      </c>
      <c r="E253">
        <v>1.672451894689297</v>
      </c>
      <c r="F253">
        <v>2.7086922955372188</v>
      </c>
      <c r="G253">
        <f t="shared" si="3"/>
        <v>1.0362404008479218</v>
      </c>
      <c r="H253">
        <v>1.50834548963374</v>
      </c>
      <c r="I253" t="s">
        <v>219</v>
      </c>
    </row>
    <row r="254" spans="1:9" x14ac:dyDescent="0.35">
      <c r="A254" t="s">
        <v>149</v>
      </c>
      <c r="B254" t="s">
        <v>203</v>
      </c>
      <c r="C254" t="s">
        <v>186</v>
      </c>
      <c r="D254">
        <v>2020</v>
      </c>
      <c r="E254">
        <v>0.96034482213216421</v>
      </c>
      <c r="F254">
        <v>-4.9116764965584894</v>
      </c>
      <c r="G254">
        <f t="shared" si="3"/>
        <v>-5.8720213186906536</v>
      </c>
      <c r="H254">
        <v>0.69919522629453501</v>
      </c>
      <c r="I254" t="s">
        <v>219</v>
      </c>
    </row>
    <row r="255" spans="1:9" x14ac:dyDescent="0.35">
      <c r="A255" t="s">
        <v>149</v>
      </c>
      <c r="B255" t="s">
        <v>204</v>
      </c>
      <c r="C255" t="s">
        <v>188</v>
      </c>
      <c r="D255">
        <v>2020</v>
      </c>
      <c r="E255">
        <v>1.199077085455502</v>
      </c>
      <c r="F255">
        <v>-4.9116764965584894</v>
      </c>
      <c r="G255">
        <f t="shared" si="3"/>
        <v>-6.1107535820139915</v>
      </c>
      <c r="H255">
        <v>0.69919522629453501</v>
      </c>
      <c r="I255" t="s">
        <v>219</v>
      </c>
    </row>
    <row r="256" spans="1:9" x14ac:dyDescent="0.35">
      <c r="A256" t="s">
        <v>149</v>
      </c>
      <c r="B256" t="s">
        <v>205</v>
      </c>
      <c r="C256" t="s">
        <v>186</v>
      </c>
      <c r="D256">
        <v>2020</v>
      </c>
      <c r="E256">
        <v>-8.420158667688538</v>
      </c>
      <c r="F256">
        <v>-4.9116764965584894</v>
      </c>
      <c r="G256">
        <f t="shared" si="3"/>
        <v>3.5084821711300487</v>
      </c>
      <c r="H256">
        <v>0.69919522629453501</v>
      </c>
      <c r="I256" t="s">
        <v>219</v>
      </c>
    </row>
    <row r="257" spans="1:9" x14ac:dyDescent="0.35">
      <c r="A257" t="s">
        <v>149</v>
      </c>
      <c r="B257" t="s">
        <v>206</v>
      </c>
      <c r="C257" t="s">
        <v>188</v>
      </c>
      <c r="D257">
        <v>2020</v>
      </c>
      <c r="E257">
        <v>-7.1575995247655024</v>
      </c>
      <c r="F257">
        <v>-4.9116764965584894</v>
      </c>
      <c r="G257">
        <f t="shared" si="3"/>
        <v>2.2459230282070131</v>
      </c>
      <c r="H257">
        <v>0.69919522629453501</v>
      </c>
      <c r="I257" t="s">
        <v>219</v>
      </c>
    </row>
    <row r="258" spans="1:9" x14ac:dyDescent="0.35">
      <c r="A258" t="s">
        <v>152</v>
      </c>
      <c r="B258" t="s">
        <v>203</v>
      </c>
      <c r="C258" t="s">
        <v>186</v>
      </c>
      <c r="D258">
        <v>2020</v>
      </c>
      <c r="E258">
        <v>1.1013866566023991</v>
      </c>
      <c r="F258">
        <v>-2.5216639551613449</v>
      </c>
      <c r="G258">
        <f t="shared" ref="G258:G321" si="4">IF(OR(F258="",E258=""),"",F258-E258)</f>
        <v>-3.6230506117637438</v>
      </c>
      <c r="H258">
        <v>1.4264713457568421</v>
      </c>
      <c r="I258" t="s">
        <v>219</v>
      </c>
    </row>
    <row r="259" spans="1:9" x14ac:dyDescent="0.35">
      <c r="A259" t="s">
        <v>152</v>
      </c>
      <c r="B259" t="s">
        <v>204</v>
      </c>
      <c r="C259" t="s">
        <v>188</v>
      </c>
      <c r="D259">
        <v>2020</v>
      </c>
      <c r="E259">
        <v>1.1658655715774511</v>
      </c>
      <c r="F259">
        <v>-2.5216639551613449</v>
      </c>
      <c r="G259">
        <f t="shared" si="4"/>
        <v>-3.6875295267387962</v>
      </c>
      <c r="H259">
        <v>1.4264713457568421</v>
      </c>
      <c r="I259" t="s">
        <v>219</v>
      </c>
    </row>
    <row r="260" spans="1:9" x14ac:dyDescent="0.35">
      <c r="A260" t="s">
        <v>152</v>
      </c>
      <c r="B260" t="s">
        <v>205</v>
      </c>
      <c r="C260" t="s">
        <v>186</v>
      </c>
      <c r="D260">
        <v>2020</v>
      </c>
      <c r="E260">
        <v>-4.2712767573150012</v>
      </c>
      <c r="F260">
        <v>-2.5216639551613449</v>
      </c>
      <c r="G260">
        <f t="shared" si="4"/>
        <v>1.7496128021536563</v>
      </c>
      <c r="H260">
        <v>1.4264713457568421</v>
      </c>
      <c r="I260" t="s">
        <v>219</v>
      </c>
    </row>
    <row r="261" spans="1:9" x14ac:dyDescent="0.35">
      <c r="A261" t="s">
        <v>152</v>
      </c>
      <c r="B261" t="s">
        <v>206</v>
      </c>
      <c r="C261" t="s">
        <v>188</v>
      </c>
      <c r="D261">
        <v>2020</v>
      </c>
      <c r="E261">
        <v>-6.3340086382144829</v>
      </c>
      <c r="F261">
        <v>-2.5216639551613449</v>
      </c>
      <c r="G261">
        <f t="shared" si="4"/>
        <v>3.812344683053138</v>
      </c>
      <c r="H261">
        <v>1.4264713457568421</v>
      </c>
      <c r="I261" t="s">
        <v>219</v>
      </c>
    </row>
    <row r="262" spans="1:9" x14ac:dyDescent="0.35">
      <c r="A262" t="s">
        <v>154</v>
      </c>
      <c r="B262" t="s">
        <v>203</v>
      </c>
      <c r="C262" t="s">
        <v>186</v>
      </c>
      <c r="D262">
        <v>2020</v>
      </c>
      <c r="E262">
        <v>3.528571869780794</v>
      </c>
      <c r="F262">
        <v>6.9863814303713827</v>
      </c>
      <c r="G262">
        <f t="shared" si="4"/>
        <v>3.4578095605905887</v>
      </c>
      <c r="H262">
        <v>0.75842724569064124</v>
      </c>
      <c r="I262" t="s">
        <v>219</v>
      </c>
    </row>
    <row r="263" spans="1:9" x14ac:dyDescent="0.35">
      <c r="A263" t="s">
        <v>154</v>
      </c>
      <c r="B263" t="s">
        <v>204</v>
      </c>
      <c r="C263" t="s">
        <v>188</v>
      </c>
      <c r="D263">
        <v>2020</v>
      </c>
      <c r="E263">
        <v>3.3676156234285992</v>
      </c>
      <c r="F263">
        <v>6.9863814303713827</v>
      </c>
      <c r="G263">
        <f t="shared" si="4"/>
        <v>3.6187658069427835</v>
      </c>
      <c r="H263">
        <v>0.75842724569064124</v>
      </c>
      <c r="I263" t="s">
        <v>219</v>
      </c>
    </row>
    <row r="264" spans="1:9" x14ac:dyDescent="0.35">
      <c r="A264" t="s">
        <v>154</v>
      </c>
      <c r="B264" t="s">
        <v>205</v>
      </c>
      <c r="C264" t="s">
        <v>186</v>
      </c>
      <c r="D264">
        <v>2020</v>
      </c>
      <c r="E264">
        <v>-2.3373996171914708</v>
      </c>
      <c r="F264">
        <v>6.9863814303713827</v>
      </c>
      <c r="G264">
        <f t="shared" si="4"/>
        <v>9.3237810475628535</v>
      </c>
      <c r="H264">
        <v>0.75842724569064124</v>
      </c>
      <c r="I264" t="s">
        <v>219</v>
      </c>
    </row>
    <row r="265" spans="1:9" x14ac:dyDescent="0.35">
      <c r="A265" t="s">
        <v>154</v>
      </c>
      <c r="B265" t="s">
        <v>206</v>
      </c>
      <c r="C265" t="s">
        <v>188</v>
      </c>
      <c r="D265">
        <v>2020</v>
      </c>
      <c r="E265">
        <v>-7.9470480138547073</v>
      </c>
      <c r="F265">
        <v>6.9863814303713827</v>
      </c>
      <c r="G265">
        <f t="shared" si="4"/>
        <v>14.933429444226089</v>
      </c>
      <c r="H265">
        <v>0.75842724569064124</v>
      </c>
      <c r="I265" t="s">
        <v>219</v>
      </c>
    </row>
    <row r="266" spans="1:9" x14ac:dyDescent="0.35">
      <c r="A266" t="s">
        <v>156</v>
      </c>
      <c r="B266" t="s">
        <v>203</v>
      </c>
      <c r="C266" t="s">
        <v>186</v>
      </c>
      <c r="D266">
        <v>2020</v>
      </c>
      <c r="E266">
        <v>1.2831214058191649</v>
      </c>
      <c r="F266">
        <v>-3.9039509434828492</v>
      </c>
      <c r="G266">
        <f t="shared" si="4"/>
        <v>-5.1870723493020137</v>
      </c>
      <c r="H266">
        <v>0.73886590194971702</v>
      </c>
      <c r="I266" t="s">
        <v>219</v>
      </c>
    </row>
    <row r="267" spans="1:9" x14ac:dyDescent="0.35">
      <c r="A267" t="s">
        <v>156</v>
      </c>
      <c r="B267" t="s">
        <v>204</v>
      </c>
      <c r="C267" t="s">
        <v>188</v>
      </c>
      <c r="D267">
        <v>2020</v>
      </c>
      <c r="E267">
        <v>1.619436814413677</v>
      </c>
      <c r="F267">
        <v>-3.9039509434828492</v>
      </c>
      <c r="G267">
        <f t="shared" si="4"/>
        <v>-5.5233877578965265</v>
      </c>
      <c r="H267">
        <v>0.73886590194971702</v>
      </c>
      <c r="I267" t="s">
        <v>219</v>
      </c>
    </row>
    <row r="268" spans="1:9" x14ac:dyDescent="0.35">
      <c r="A268" t="s">
        <v>156</v>
      </c>
      <c r="B268" t="s">
        <v>205</v>
      </c>
      <c r="C268" t="s">
        <v>186</v>
      </c>
      <c r="D268">
        <v>2020</v>
      </c>
      <c r="E268">
        <v>-5.3222217587985954</v>
      </c>
      <c r="F268">
        <v>-3.9039509434828492</v>
      </c>
      <c r="G268">
        <f t="shared" si="4"/>
        <v>1.4182708153157462</v>
      </c>
      <c r="H268">
        <v>0.73886590194971702</v>
      </c>
      <c r="I268" t="s">
        <v>219</v>
      </c>
    </row>
    <row r="269" spans="1:9" x14ac:dyDescent="0.35">
      <c r="A269" t="s">
        <v>156</v>
      </c>
      <c r="B269" t="s">
        <v>206</v>
      </c>
      <c r="C269" t="s">
        <v>188</v>
      </c>
      <c r="D269">
        <v>2020</v>
      </c>
      <c r="E269">
        <v>-6.8478963820636896</v>
      </c>
      <c r="F269">
        <v>-3.9039509434828492</v>
      </c>
      <c r="G269">
        <f t="shared" si="4"/>
        <v>2.9439454385808403</v>
      </c>
      <c r="H269">
        <v>0.73886590194971702</v>
      </c>
      <c r="I269" t="s">
        <v>219</v>
      </c>
    </row>
    <row r="270" spans="1:9" x14ac:dyDescent="0.35">
      <c r="A270" t="s">
        <v>157</v>
      </c>
      <c r="B270" t="s">
        <v>203</v>
      </c>
      <c r="C270" t="s">
        <v>186</v>
      </c>
      <c r="D270">
        <v>2020</v>
      </c>
      <c r="E270">
        <v>1.699885517193356</v>
      </c>
      <c r="F270">
        <v>-8.5609032033360464</v>
      </c>
      <c r="G270">
        <f t="shared" si="4"/>
        <v>-10.260788720529403</v>
      </c>
      <c r="H270">
        <v>1.018537380321858</v>
      </c>
      <c r="I270" t="s">
        <v>219</v>
      </c>
    </row>
    <row r="271" spans="1:9" x14ac:dyDescent="0.35">
      <c r="A271" t="s">
        <v>157</v>
      </c>
      <c r="B271" t="s">
        <v>204</v>
      </c>
      <c r="C271" t="s">
        <v>188</v>
      </c>
      <c r="D271">
        <v>2020</v>
      </c>
      <c r="E271">
        <v>1.7153996309464681</v>
      </c>
      <c r="F271">
        <v>-8.5609032033360464</v>
      </c>
      <c r="G271">
        <f t="shared" si="4"/>
        <v>-10.276302834282514</v>
      </c>
      <c r="H271">
        <v>1.018537380321858</v>
      </c>
      <c r="I271" t="s">
        <v>219</v>
      </c>
    </row>
    <row r="272" spans="1:9" x14ac:dyDescent="0.35">
      <c r="A272" t="s">
        <v>157</v>
      </c>
      <c r="B272" t="s">
        <v>205</v>
      </c>
      <c r="C272" t="s">
        <v>186</v>
      </c>
      <c r="D272">
        <v>2020</v>
      </c>
      <c r="E272">
        <v>-9.2905567939445373</v>
      </c>
      <c r="F272">
        <v>-8.5609032033360464</v>
      </c>
      <c r="G272">
        <f t="shared" si="4"/>
        <v>0.72965359060849089</v>
      </c>
      <c r="H272">
        <v>1.018537380321858</v>
      </c>
      <c r="I272" t="s">
        <v>219</v>
      </c>
    </row>
    <row r="273" spans="1:9" x14ac:dyDescent="0.35">
      <c r="A273" t="s">
        <v>157</v>
      </c>
      <c r="B273" t="s">
        <v>206</v>
      </c>
      <c r="C273" t="s">
        <v>188</v>
      </c>
      <c r="D273">
        <v>2020</v>
      </c>
      <c r="E273">
        <v>-6.7651809613411107</v>
      </c>
      <c r="F273">
        <v>-8.5609032033360464</v>
      </c>
      <c r="G273">
        <f t="shared" si="4"/>
        <v>-1.7957222419949357</v>
      </c>
      <c r="H273">
        <v>1.018537380321858</v>
      </c>
      <c r="I273" t="s">
        <v>219</v>
      </c>
    </row>
    <row r="274" spans="1:9" x14ac:dyDescent="0.35">
      <c r="A274" t="s">
        <v>148</v>
      </c>
      <c r="B274" t="s">
        <v>205</v>
      </c>
      <c r="C274" t="s">
        <v>186</v>
      </c>
      <c r="D274">
        <v>2021</v>
      </c>
      <c r="E274">
        <v>4.1159384107752661</v>
      </c>
      <c r="F274">
        <v>4.8848712783015431</v>
      </c>
      <c r="G274">
        <f t="shared" si="4"/>
        <v>0.76893286752627699</v>
      </c>
      <c r="H274">
        <v>0.78389344665078597</v>
      </c>
      <c r="I274" t="s">
        <v>219</v>
      </c>
    </row>
    <row r="275" spans="1:9" x14ac:dyDescent="0.35">
      <c r="A275" t="s">
        <v>148</v>
      </c>
      <c r="B275" t="s">
        <v>206</v>
      </c>
      <c r="C275" t="s">
        <v>188</v>
      </c>
      <c r="D275">
        <v>2021</v>
      </c>
      <c r="E275">
        <v>5.0052790018873416</v>
      </c>
      <c r="F275">
        <v>4.8848712783015431</v>
      </c>
      <c r="G275">
        <f t="shared" si="4"/>
        <v>-0.12040772358579854</v>
      </c>
      <c r="H275">
        <v>0.78389344665078597</v>
      </c>
      <c r="I275" t="s">
        <v>219</v>
      </c>
    </row>
    <row r="276" spans="1:9" x14ac:dyDescent="0.35">
      <c r="A276" t="s">
        <v>148</v>
      </c>
      <c r="B276" t="s">
        <v>207</v>
      </c>
      <c r="C276" t="s">
        <v>186</v>
      </c>
      <c r="D276">
        <v>2021</v>
      </c>
      <c r="E276">
        <v>4.4031542878007812</v>
      </c>
      <c r="F276">
        <v>4.8848712783015431</v>
      </c>
      <c r="G276">
        <f t="shared" si="4"/>
        <v>0.48171699050076189</v>
      </c>
      <c r="H276">
        <v>0.78389344665078597</v>
      </c>
      <c r="I276" t="s">
        <v>219</v>
      </c>
    </row>
    <row r="277" spans="1:9" x14ac:dyDescent="0.35">
      <c r="A277" t="s">
        <v>148</v>
      </c>
      <c r="B277" t="s">
        <v>208</v>
      </c>
      <c r="C277" t="s">
        <v>188</v>
      </c>
      <c r="D277">
        <v>2021</v>
      </c>
      <c r="E277">
        <v>3.407915196652112</v>
      </c>
      <c r="F277">
        <v>4.8848712783015431</v>
      </c>
      <c r="G277">
        <f t="shared" si="4"/>
        <v>1.4769560816494312</v>
      </c>
      <c r="H277">
        <v>0.78389344665078597</v>
      </c>
      <c r="I277" t="s">
        <v>219</v>
      </c>
    </row>
    <row r="278" spans="1:9" x14ac:dyDescent="0.35">
      <c r="A278" t="s">
        <v>150</v>
      </c>
      <c r="B278" t="s">
        <v>205</v>
      </c>
      <c r="C278" t="s">
        <v>186</v>
      </c>
      <c r="D278">
        <v>2021</v>
      </c>
      <c r="E278">
        <v>3.5168418141955371</v>
      </c>
      <c r="F278">
        <v>3.8314526417859192</v>
      </c>
      <c r="G278">
        <f t="shared" si="4"/>
        <v>0.31461082759038206</v>
      </c>
      <c r="H278">
        <v>0.92018115386050991</v>
      </c>
      <c r="I278" t="s">
        <v>219</v>
      </c>
    </row>
    <row r="279" spans="1:9" x14ac:dyDescent="0.35">
      <c r="A279" t="s">
        <v>150</v>
      </c>
      <c r="B279" t="s">
        <v>206</v>
      </c>
      <c r="C279" t="s">
        <v>188</v>
      </c>
      <c r="D279">
        <v>2021</v>
      </c>
      <c r="E279">
        <v>5.8723795390502653</v>
      </c>
      <c r="F279">
        <v>3.8314526417859192</v>
      </c>
      <c r="G279">
        <f t="shared" si="4"/>
        <v>-2.0409268972643462</v>
      </c>
      <c r="H279">
        <v>0.92018115386050991</v>
      </c>
      <c r="I279" t="s">
        <v>219</v>
      </c>
    </row>
    <row r="280" spans="1:9" x14ac:dyDescent="0.35">
      <c r="A280" t="s">
        <v>150</v>
      </c>
      <c r="B280" t="s">
        <v>207</v>
      </c>
      <c r="C280" t="s">
        <v>186</v>
      </c>
      <c r="D280">
        <v>2021</v>
      </c>
      <c r="E280">
        <v>2.7343389231728081</v>
      </c>
      <c r="F280">
        <v>3.8314526417859192</v>
      </c>
      <c r="G280">
        <f t="shared" si="4"/>
        <v>1.097113718613111</v>
      </c>
      <c r="H280">
        <v>0.92018115386050991</v>
      </c>
      <c r="I280" t="s">
        <v>219</v>
      </c>
    </row>
    <row r="281" spans="1:9" x14ac:dyDescent="0.35">
      <c r="A281" t="s">
        <v>150</v>
      </c>
      <c r="B281" t="s">
        <v>208</v>
      </c>
      <c r="C281" t="s">
        <v>188</v>
      </c>
      <c r="D281">
        <v>2021</v>
      </c>
      <c r="E281">
        <v>3.405406776981335</v>
      </c>
      <c r="F281">
        <v>3.8314526417859192</v>
      </c>
      <c r="G281">
        <f t="shared" si="4"/>
        <v>0.42604586480458417</v>
      </c>
      <c r="H281">
        <v>0.92018115386050991</v>
      </c>
      <c r="I281" t="s">
        <v>219</v>
      </c>
    </row>
    <row r="282" spans="1:9" x14ac:dyDescent="0.35">
      <c r="A282" t="s">
        <v>151</v>
      </c>
      <c r="B282" t="s">
        <v>205</v>
      </c>
      <c r="C282" t="s">
        <v>186</v>
      </c>
      <c r="D282">
        <v>2021</v>
      </c>
      <c r="E282">
        <v>5.3508536215682634</v>
      </c>
      <c r="F282">
        <v>6.4693143142877041</v>
      </c>
      <c r="G282">
        <f t="shared" si="4"/>
        <v>1.1184606927194407</v>
      </c>
      <c r="H282">
        <v>0.93029078085256356</v>
      </c>
      <c r="I282" t="s">
        <v>219</v>
      </c>
    </row>
    <row r="283" spans="1:9" x14ac:dyDescent="0.35">
      <c r="A283" t="s">
        <v>151</v>
      </c>
      <c r="B283" t="s">
        <v>206</v>
      </c>
      <c r="C283" t="s">
        <v>188</v>
      </c>
      <c r="D283">
        <v>2021</v>
      </c>
      <c r="E283">
        <v>6.9761759541974167</v>
      </c>
      <c r="F283">
        <v>6.4693143142877041</v>
      </c>
      <c r="G283">
        <f t="shared" si="4"/>
        <v>-0.50686163990971256</v>
      </c>
      <c r="H283">
        <v>0.93029078085256356</v>
      </c>
      <c r="I283" t="s">
        <v>219</v>
      </c>
    </row>
    <row r="284" spans="1:9" x14ac:dyDescent="0.35">
      <c r="A284" t="s">
        <v>151</v>
      </c>
      <c r="B284" t="s">
        <v>207</v>
      </c>
      <c r="C284" t="s">
        <v>186</v>
      </c>
      <c r="D284">
        <v>2021</v>
      </c>
      <c r="E284">
        <v>4.6234510847103616</v>
      </c>
      <c r="F284">
        <v>6.4693143142877041</v>
      </c>
      <c r="G284">
        <f t="shared" si="4"/>
        <v>1.8458632295773425</v>
      </c>
      <c r="H284">
        <v>0.93029078085256356</v>
      </c>
      <c r="I284" t="s">
        <v>219</v>
      </c>
    </row>
    <row r="285" spans="1:9" x14ac:dyDescent="0.35">
      <c r="A285" t="s">
        <v>151</v>
      </c>
      <c r="B285" t="s">
        <v>208</v>
      </c>
      <c r="C285" t="s">
        <v>188</v>
      </c>
      <c r="D285">
        <v>2021</v>
      </c>
      <c r="E285">
        <v>5.8812532644924698</v>
      </c>
      <c r="F285">
        <v>6.4693143142877041</v>
      </c>
      <c r="G285">
        <f t="shared" si="4"/>
        <v>0.58806104979523433</v>
      </c>
      <c r="H285">
        <v>0.93029078085256356</v>
      </c>
      <c r="I285" t="s">
        <v>219</v>
      </c>
    </row>
    <row r="286" spans="1:9" x14ac:dyDescent="0.35">
      <c r="A286" t="s">
        <v>152</v>
      </c>
      <c r="B286" t="s">
        <v>205</v>
      </c>
      <c r="C286" t="s">
        <v>186</v>
      </c>
      <c r="D286">
        <v>2021</v>
      </c>
      <c r="E286">
        <v>2.900169440971712</v>
      </c>
      <c r="F286">
        <v>2.6415720090220192</v>
      </c>
      <c r="G286">
        <f t="shared" si="4"/>
        <v>-0.25859743194969287</v>
      </c>
      <c r="H286">
        <v>1.3693715934470749</v>
      </c>
      <c r="I286" t="s">
        <v>219</v>
      </c>
    </row>
    <row r="287" spans="1:9" x14ac:dyDescent="0.35">
      <c r="A287" t="s">
        <v>152</v>
      </c>
      <c r="B287" t="s">
        <v>206</v>
      </c>
      <c r="C287" t="s">
        <v>188</v>
      </c>
      <c r="D287">
        <v>2021</v>
      </c>
      <c r="E287">
        <v>3.6735608188213531</v>
      </c>
      <c r="F287">
        <v>2.6415720090220192</v>
      </c>
      <c r="G287">
        <f t="shared" si="4"/>
        <v>-1.0319888097993339</v>
      </c>
      <c r="H287">
        <v>1.3693715934470749</v>
      </c>
      <c r="I287" t="s">
        <v>219</v>
      </c>
    </row>
    <row r="288" spans="1:9" x14ac:dyDescent="0.35">
      <c r="A288" t="s">
        <v>152</v>
      </c>
      <c r="B288" t="s">
        <v>207</v>
      </c>
      <c r="C288" t="s">
        <v>186</v>
      </c>
      <c r="D288">
        <v>2021</v>
      </c>
      <c r="E288">
        <v>3.4041276267937399</v>
      </c>
      <c r="F288">
        <v>2.6415720090220192</v>
      </c>
      <c r="G288">
        <f t="shared" si="4"/>
        <v>-0.76255561777172076</v>
      </c>
      <c r="H288">
        <v>1.3693715934470749</v>
      </c>
      <c r="I288" t="s">
        <v>219</v>
      </c>
    </row>
    <row r="289" spans="1:9" x14ac:dyDescent="0.35">
      <c r="A289" t="s">
        <v>152</v>
      </c>
      <c r="B289" t="s">
        <v>208</v>
      </c>
      <c r="C289" t="s">
        <v>188</v>
      </c>
      <c r="D289">
        <v>2021</v>
      </c>
      <c r="E289">
        <v>2.739564988065335</v>
      </c>
      <c r="F289">
        <v>2.6415720090220192</v>
      </c>
      <c r="G289">
        <f t="shared" si="4"/>
        <v>-9.7992979043315831E-2</v>
      </c>
      <c r="H289">
        <v>1.3693715934470749</v>
      </c>
      <c r="I289" t="s">
        <v>219</v>
      </c>
    </row>
    <row r="290" spans="1:9" x14ac:dyDescent="0.35">
      <c r="A290" t="s">
        <v>154</v>
      </c>
      <c r="B290" t="s">
        <v>205</v>
      </c>
      <c r="C290" t="s">
        <v>186</v>
      </c>
      <c r="D290">
        <v>2021</v>
      </c>
      <c r="E290">
        <v>2.947813244873676</v>
      </c>
      <c r="F290">
        <v>15.1246997065809</v>
      </c>
      <c r="G290">
        <f t="shared" si="4"/>
        <v>12.176886461707223</v>
      </c>
      <c r="H290">
        <v>0.92422137036236995</v>
      </c>
      <c r="I290" t="s">
        <v>219</v>
      </c>
    </row>
    <row r="291" spans="1:9" x14ac:dyDescent="0.35">
      <c r="A291" t="s">
        <v>154</v>
      </c>
      <c r="B291" t="s">
        <v>206</v>
      </c>
      <c r="C291" t="s">
        <v>188</v>
      </c>
      <c r="D291">
        <v>2021</v>
      </c>
      <c r="E291">
        <v>6.0844415228506374</v>
      </c>
      <c r="F291">
        <v>15.1246997065809</v>
      </c>
      <c r="G291">
        <f t="shared" si="4"/>
        <v>9.0402581837302627</v>
      </c>
      <c r="H291">
        <v>0.92422137036236995</v>
      </c>
      <c r="I291" t="s">
        <v>219</v>
      </c>
    </row>
    <row r="292" spans="1:9" x14ac:dyDescent="0.35">
      <c r="A292" t="s">
        <v>154</v>
      </c>
      <c r="B292" t="s">
        <v>207</v>
      </c>
      <c r="C292" t="s">
        <v>186</v>
      </c>
      <c r="D292">
        <v>2021</v>
      </c>
      <c r="E292">
        <v>14.562981111404421</v>
      </c>
      <c r="F292">
        <v>15.1246997065809</v>
      </c>
      <c r="G292">
        <f t="shared" si="4"/>
        <v>0.5617185951764796</v>
      </c>
      <c r="H292">
        <v>0.92422137036236995</v>
      </c>
      <c r="I292" t="s">
        <v>219</v>
      </c>
    </row>
    <row r="293" spans="1:9" x14ac:dyDescent="0.35">
      <c r="A293" t="s">
        <v>154</v>
      </c>
      <c r="B293" t="s">
        <v>208</v>
      </c>
      <c r="C293" t="s">
        <v>188</v>
      </c>
      <c r="D293">
        <v>2021</v>
      </c>
      <c r="E293">
        <v>4.5993257541988797</v>
      </c>
      <c r="F293">
        <v>15.1246997065809</v>
      </c>
      <c r="G293">
        <f t="shared" si="4"/>
        <v>10.52537395238202</v>
      </c>
      <c r="H293">
        <v>0.92422137036236995</v>
      </c>
      <c r="I293" t="s">
        <v>219</v>
      </c>
    </row>
    <row r="294" spans="1:9" x14ac:dyDescent="0.35">
      <c r="A294" t="s">
        <v>156</v>
      </c>
      <c r="B294" t="s">
        <v>205</v>
      </c>
      <c r="C294" t="s">
        <v>186</v>
      </c>
      <c r="D294">
        <v>2021</v>
      </c>
      <c r="E294">
        <v>2.161323818880434</v>
      </c>
      <c r="F294">
        <v>6.0197643563294596</v>
      </c>
      <c r="G294">
        <f t="shared" si="4"/>
        <v>3.8584405374490256</v>
      </c>
      <c r="H294">
        <v>0.77927664424774346</v>
      </c>
      <c r="I294" t="s">
        <v>219</v>
      </c>
    </row>
    <row r="295" spans="1:9" x14ac:dyDescent="0.35">
      <c r="A295" t="s">
        <v>156</v>
      </c>
      <c r="B295" t="s">
        <v>206</v>
      </c>
      <c r="C295" t="s">
        <v>188</v>
      </c>
      <c r="D295">
        <v>2021</v>
      </c>
      <c r="E295">
        <v>4.963640025345617</v>
      </c>
      <c r="F295">
        <v>6.0197643563294596</v>
      </c>
      <c r="G295">
        <f t="shared" si="4"/>
        <v>1.0561243309838426</v>
      </c>
      <c r="H295">
        <v>0.77927664424774346</v>
      </c>
      <c r="I295" t="s">
        <v>219</v>
      </c>
    </row>
    <row r="296" spans="1:9" x14ac:dyDescent="0.35">
      <c r="A296" t="s">
        <v>156</v>
      </c>
      <c r="B296" t="s">
        <v>207</v>
      </c>
      <c r="C296" t="s">
        <v>186</v>
      </c>
      <c r="D296">
        <v>2021</v>
      </c>
      <c r="E296">
        <v>3.9728248180522558</v>
      </c>
      <c r="F296">
        <v>6.0197643563294596</v>
      </c>
      <c r="G296">
        <f t="shared" si="4"/>
        <v>2.0469395382772038</v>
      </c>
      <c r="H296">
        <v>0.77927664424774346</v>
      </c>
      <c r="I296" t="s">
        <v>219</v>
      </c>
    </row>
    <row r="297" spans="1:9" x14ac:dyDescent="0.35">
      <c r="A297" t="s">
        <v>156</v>
      </c>
      <c r="B297" t="s">
        <v>208</v>
      </c>
      <c r="C297" t="s">
        <v>188</v>
      </c>
      <c r="D297">
        <v>2021</v>
      </c>
      <c r="E297">
        <v>2.3382369164345769</v>
      </c>
      <c r="F297">
        <v>6.0197643563294596</v>
      </c>
      <c r="G297">
        <f t="shared" si="4"/>
        <v>3.6815274398948827</v>
      </c>
      <c r="H297">
        <v>0.77927664424774346</v>
      </c>
      <c r="I297" t="s">
        <v>219</v>
      </c>
    </row>
    <row r="298" spans="1:9" x14ac:dyDescent="0.35">
      <c r="A298" t="s">
        <v>157</v>
      </c>
      <c r="B298" t="s">
        <v>205</v>
      </c>
      <c r="C298" t="s">
        <v>186</v>
      </c>
      <c r="D298">
        <v>2021</v>
      </c>
      <c r="E298">
        <v>5.3606609364002189</v>
      </c>
      <c r="F298">
        <v>5.4098373027499997</v>
      </c>
      <c r="G298">
        <f t="shared" si="4"/>
        <v>4.9176366349780842E-2</v>
      </c>
      <c r="H298">
        <v>1.651773178507127</v>
      </c>
      <c r="I298" t="s">
        <v>219</v>
      </c>
    </row>
    <row r="299" spans="1:9" x14ac:dyDescent="0.35">
      <c r="A299" t="s">
        <v>157</v>
      </c>
      <c r="B299" t="s">
        <v>206</v>
      </c>
      <c r="C299" t="s">
        <v>188</v>
      </c>
      <c r="D299">
        <v>2021</v>
      </c>
      <c r="E299">
        <v>5.8179091621113344</v>
      </c>
      <c r="F299">
        <v>5.4098373027499997</v>
      </c>
      <c r="G299">
        <f t="shared" si="4"/>
        <v>-0.40807185936133461</v>
      </c>
      <c r="H299">
        <v>1.651773178507127</v>
      </c>
      <c r="I299" t="s">
        <v>219</v>
      </c>
    </row>
    <row r="300" spans="1:9" x14ac:dyDescent="0.35">
      <c r="A300" t="s">
        <v>157</v>
      </c>
      <c r="B300" t="s">
        <v>207</v>
      </c>
      <c r="C300" t="s">
        <v>186</v>
      </c>
      <c r="D300">
        <v>2021</v>
      </c>
      <c r="E300">
        <v>4.5428064601391371</v>
      </c>
      <c r="F300">
        <v>5.4098373027499997</v>
      </c>
      <c r="G300">
        <f t="shared" si="4"/>
        <v>0.86703084261086261</v>
      </c>
      <c r="H300">
        <v>1.651773178507127</v>
      </c>
      <c r="I300" t="s">
        <v>219</v>
      </c>
    </row>
    <row r="301" spans="1:9" x14ac:dyDescent="0.35">
      <c r="A301" t="s">
        <v>157</v>
      </c>
      <c r="B301" t="s">
        <v>208</v>
      </c>
      <c r="C301" t="s">
        <v>188</v>
      </c>
      <c r="D301">
        <v>2021</v>
      </c>
      <c r="E301">
        <v>3.9441078773994498</v>
      </c>
      <c r="F301">
        <v>5.4098373027499997</v>
      </c>
      <c r="G301">
        <f t="shared" si="4"/>
        <v>1.46572942535055</v>
      </c>
      <c r="H301">
        <v>1.651773178507127</v>
      </c>
      <c r="I301" t="s">
        <v>219</v>
      </c>
    </row>
    <row r="302" spans="1:9" x14ac:dyDescent="0.35">
      <c r="A302" t="s">
        <v>148</v>
      </c>
      <c r="B302" t="s">
        <v>207</v>
      </c>
      <c r="C302" t="s">
        <v>186</v>
      </c>
      <c r="D302">
        <v>2022</v>
      </c>
      <c r="E302">
        <v>4.8883580526853274</v>
      </c>
      <c r="F302">
        <v>5.2899005620960757</v>
      </c>
      <c r="G302">
        <f t="shared" si="4"/>
        <v>0.40154250941074832</v>
      </c>
      <c r="H302">
        <v>0.77085444680990955</v>
      </c>
      <c r="I302" t="s">
        <v>219</v>
      </c>
    </row>
    <row r="303" spans="1:9" x14ac:dyDescent="0.35">
      <c r="A303" t="s">
        <v>148</v>
      </c>
      <c r="B303" t="s">
        <v>208</v>
      </c>
      <c r="C303" t="s">
        <v>188</v>
      </c>
      <c r="D303">
        <v>2022</v>
      </c>
      <c r="E303">
        <v>4.2814646537613577</v>
      </c>
      <c r="F303">
        <v>5.2899005620960757</v>
      </c>
      <c r="G303">
        <f t="shared" si="4"/>
        <v>1.0084359083347181</v>
      </c>
      <c r="H303">
        <v>0.77085444680990955</v>
      </c>
      <c r="I303" t="s">
        <v>219</v>
      </c>
    </row>
    <row r="304" spans="1:9" x14ac:dyDescent="0.35">
      <c r="A304" t="s">
        <v>148</v>
      </c>
      <c r="B304" t="s">
        <v>209</v>
      </c>
      <c r="C304" t="s">
        <v>186</v>
      </c>
      <c r="D304">
        <v>2022</v>
      </c>
      <c r="E304">
        <v>4.6469116666415733</v>
      </c>
      <c r="F304">
        <v>5.2899005620960757</v>
      </c>
      <c r="G304">
        <f t="shared" si="4"/>
        <v>0.64298889545450244</v>
      </c>
      <c r="H304">
        <v>0.77085444680990955</v>
      </c>
      <c r="I304" t="s">
        <v>219</v>
      </c>
    </row>
    <row r="305" spans="1:9" x14ac:dyDescent="0.35">
      <c r="A305" t="s">
        <v>148</v>
      </c>
      <c r="B305" t="s">
        <v>210</v>
      </c>
      <c r="C305" t="s">
        <v>188</v>
      </c>
      <c r="D305">
        <v>2022</v>
      </c>
      <c r="E305">
        <v>3.9196460068068979</v>
      </c>
      <c r="F305">
        <v>5.2899005620960757</v>
      </c>
      <c r="G305">
        <f t="shared" si="4"/>
        <v>1.3702545552891778</v>
      </c>
      <c r="H305">
        <v>0.77085444680990955</v>
      </c>
      <c r="I305" t="s">
        <v>219</v>
      </c>
    </row>
    <row r="306" spans="1:9" x14ac:dyDescent="0.35">
      <c r="A306" t="s">
        <v>149</v>
      </c>
      <c r="B306" t="s">
        <v>207</v>
      </c>
      <c r="C306" t="s">
        <v>186</v>
      </c>
      <c r="D306">
        <v>2022</v>
      </c>
      <c r="E306">
        <v>2.6471364529380592</v>
      </c>
      <c r="F306">
        <v>3.945716681463399</v>
      </c>
      <c r="G306">
        <f t="shared" si="4"/>
        <v>1.2985802285253398</v>
      </c>
      <c r="H306">
        <v>0.72263059489877679</v>
      </c>
      <c r="I306" t="s">
        <v>219</v>
      </c>
    </row>
    <row r="307" spans="1:9" x14ac:dyDescent="0.35">
      <c r="A307" t="s">
        <v>149</v>
      </c>
      <c r="B307" t="s">
        <v>208</v>
      </c>
      <c r="C307" t="s">
        <v>188</v>
      </c>
      <c r="D307">
        <v>2022</v>
      </c>
      <c r="E307">
        <v>3.671117125209777</v>
      </c>
      <c r="F307">
        <v>3.945716681463399</v>
      </c>
      <c r="G307">
        <f t="shared" si="4"/>
        <v>0.27459955625362209</v>
      </c>
      <c r="H307">
        <v>0.72263059489877679</v>
      </c>
      <c r="I307" t="s">
        <v>219</v>
      </c>
    </row>
    <row r="308" spans="1:9" x14ac:dyDescent="0.35">
      <c r="A308" t="s">
        <v>149</v>
      </c>
      <c r="B308" t="s">
        <v>209</v>
      </c>
      <c r="C308" t="s">
        <v>186</v>
      </c>
      <c r="D308">
        <v>2022</v>
      </c>
      <c r="E308">
        <v>2.8171147512312089</v>
      </c>
      <c r="F308">
        <v>3.945716681463399</v>
      </c>
      <c r="G308">
        <f t="shared" si="4"/>
        <v>1.1286019302321901</v>
      </c>
      <c r="H308">
        <v>0.72263059489877679</v>
      </c>
      <c r="I308" t="s">
        <v>219</v>
      </c>
    </row>
    <row r="309" spans="1:9" x14ac:dyDescent="0.35">
      <c r="A309" t="s">
        <v>149</v>
      </c>
      <c r="B309" t="s">
        <v>210</v>
      </c>
      <c r="C309" t="s">
        <v>188</v>
      </c>
      <c r="D309">
        <v>2022</v>
      </c>
      <c r="E309">
        <v>2.0165795618690252</v>
      </c>
      <c r="F309">
        <v>3.945716681463399</v>
      </c>
      <c r="G309">
        <f t="shared" si="4"/>
        <v>1.9291371195943738</v>
      </c>
      <c r="H309">
        <v>0.72263059489877679</v>
      </c>
      <c r="I309" t="s">
        <v>219</v>
      </c>
    </row>
    <row r="310" spans="1:9" x14ac:dyDescent="0.35">
      <c r="A310" t="s">
        <v>150</v>
      </c>
      <c r="B310" t="s">
        <v>207</v>
      </c>
      <c r="C310" t="s">
        <v>186</v>
      </c>
      <c r="D310">
        <v>2022</v>
      </c>
      <c r="E310">
        <v>4.5927784434600882</v>
      </c>
      <c r="F310">
        <v>1.931834126476093</v>
      </c>
      <c r="G310">
        <f t="shared" si="4"/>
        <v>-2.6609443169839953</v>
      </c>
      <c r="H310">
        <v>1.138173929676523</v>
      </c>
      <c r="I310" t="s">
        <v>219</v>
      </c>
    </row>
    <row r="311" spans="1:9" x14ac:dyDescent="0.35">
      <c r="A311" t="s">
        <v>150</v>
      </c>
      <c r="B311" t="s">
        <v>208</v>
      </c>
      <c r="C311" t="s">
        <v>188</v>
      </c>
      <c r="D311">
        <v>2022</v>
      </c>
      <c r="E311">
        <v>4.0547699734103224</v>
      </c>
      <c r="F311">
        <v>1.931834126476093</v>
      </c>
      <c r="G311">
        <f t="shared" si="4"/>
        <v>-2.1229358469342294</v>
      </c>
      <c r="H311">
        <v>1.138173929676523</v>
      </c>
      <c r="I311" t="s">
        <v>219</v>
      </c>
    </row>
    <row r="312" spans="1:9" x14ac:dyDescent="0.35">
      <c r="A312" t="s">
        <v>150</v>
      </c>
      <c r="B312" t="s">
        <v>209</v>
      </c>
      <c r="C312" t="s">
        <v>186</v>
      </c>
      <c r="D312">
        <v>2022</v>
      </c>
      <c r="E312">
        <v>1.55845355711639</v>
      </c>
      <c r="F312">
        <v>1.931834126476093</v>
      </c>
      <c r="G312">
        <f t="shared" si="4"/>
        <v>0.37338056935970299</v>
      </c>
      <c r="H312">
        <v>1.138173929676523</v>
      </c>
      <c r="I312" t="s">
        <v>219</v>
      </c>
    </row>
    <row r="313" spans="1:9" x14ac:dyDescent="0.35">
      <c r="A313" t="s">
        <v>150</v>
      </c>
      <c r="B313" t="s">
        <v>210</v>
      </c>
      <c r="C313" t="s">
        <v>188</v>
      </c>
      <c r="D313">
        <v>2022</v>
      </c>
      <c r="E313">
        <v>1.5579683422439761</v>
      </c>
      <c r="F313">
        <v>1.931834126476093</v>
      </c>
      <c r="G313">
        <f t="shared" si="4"/>
        <v>0.37386578423211692</v>
      </c>
      <c r="H313">
        <v>1.138173929676523</v>
      </c>
      <c r="I313" t="s">
        <v>219</v>
      </c>
    </row>
    <row r="314" spans="1:9" x14ac:dyDescent="0.35">
      <c r="A314" t="s">
        <v>151</v>
      </c>
      <c r="B314" t="s">
        <v>207</v>
      </c>
      <c r="C314" t="s">
        <v>186</v>
      </c>
      <c r="D314">
        <v>2022</v>
      </c>
      <c r="E314">
        <v>5.5278236152833893</v>
      </c>
      <c r="F314">
        <v>6.1757125573772758</v>
      </c>
      <c r="G314">
        <f t="shared" si="4"/>
        <v>0.64788894209388648</v>
      </c>
      <c r="H314">
        <v>0.74152497387512784</v>
      </c>
      <c r="I314" t="s">
        <v>219</v>
      </c>
    </row>
    <row r="315" spans="1:9" x14ac:dyDescent="0.35">
      <c r="A315" t="s">
        <v>151</v>
      </c>
      <c r="B315" t="s">
        <v>208</v>
      </c>
      <c r="C315" t="s">
        <v>188</v>
      </c>
      <c r="D315">
        <v>2022</v>
      </c>
      <c r="E315">
        <v>6.7779918001151573</v>
      </c>
      <c r="F315">
        <v>6.1757125573772758</v>
      </c>
      <c r="G315">
        <f t="shared" si="4"/>
        <v>-0.60227924273788158</v>
      </c>
      <c r="H315">
        <v>0.74152497387512784</v>
      </c>
      <c r="I315" t="s">
        <v>219</v>
      </c>
    </row>
    <row r="316" spans="1:9" x14ac:dyDescent="0.35">
      <c r="A316" t="s">
        <v>151</v>
      </c>
      <c r="B316" t="s">
        <v>209</v>
      </c>
      <c r="C316" t="s">
        <v>186</v>
      </c>
      <c r="D316">
        <v>2022</v>
      </c>
      <c r="E316">
        <v>4.547669246739372</v>
      </c>
      <c r="F316">
        <v>6.1757125573772758</v>
      </c>
      <c r="G316">
        <f t="shared" si="4"/>
        <v>1.6280433106379038</v>
      </c>
      <c r="H316">
        <v>0.74152497387512784</v>
      </c>
      <c r="I316" t="s">
        <v>219</v>
      </c>
    </row>
    <row r="317" spans="1:9" x14ac:dyDescent="0.35">
      <c r="A317" t="s">
        <v>151</v>
      </c>
      <c r="B317" t="s">
        <v>210</v>
      </c>
      <c r="C317" t="s">
        <v>188</v>
      </c>
      <c r="D317">
        <v>2022</v>
      </c>
      <c r="E317">
        <v>4.0260894815609127</v>
      </c>
      <c r="F317">
        <v>6.1757125573772758</v>
      </c>
      <c r="G317">
        <f t="shared" si="4"/>
        <v>2.149623075816363</v>
      </c>
      <c r="H317">
        <v>0.74152497387512784</v>
      </c>
      <c r="I317" t="s">
        <v>219</v>
      </c>
    </row>
    <row r="318" spans="1:9" x14ac:dyDescent="0.35">
      <c r="A318" t="s">
        <v>152</v>
      </c>
      <c r="B318" t="s">
        <v>207</v>
      </c>
      <c r="C318" t="s">
        <v>186</v>
      </c>
      <c r="D318">
        <v>2022</v>
      </c>
      <c r="E318">
        <v>2.8272245866406638</v>
      </c>
      <c r="F318">
        <v>0.76006291556467176</v>
      </c>
      <c r="G318">
        <f t="shared" si="4"/>
        <v>-2.0671616710759921</v>
      </c>
      <c r="H318">
        <v>1.369511925514203</v>
      </c>
      <c r="I318" t="s">
        <v>219</v>
      </c>
    </row>
    <row r="319" spans="1:9" x14ac:dyDescent="0.35">
      <c r="A319" t="s">
        <v>152</v>
      </c>
      <c r="B319" t="s">
        <v>208</v>
      </c>
      <c r="C319" t="s">
        <v>188</v>
      </c>
      <c r="D319">
        <v>2022</v>
      </c>
      <c r="E319">
        <v>2.7517012411305108</v>
      </c>
      <c r="F319">
        <v>0.76006291556467176</v>
      </c>
      <c r="G319">
        <f t="shared" si="4"/>
        <v>-1.9916383255658392</v>
      </c>
      <c r="H319">
        <v>1.369511925514203</v>
      </c>
      <c r="I319" t="s">
        <v>219</v>
      </c>
    </row>
    <row r="320" spans="1:9" x14ac:dyDescent="0.35">
      <c r="A320" t="s">
        <v>152</v>
      </c>
      <c r="B320" t="s">
        <v>209</v>
      </c>
      <c r="C320" t="s">
        <v>186</v>
      </c>
      <c r="D320">
        <v>2022</v>
      </c>
      <c r="E320">
        <v>2.327853537647107</v>
      </c>
      <c r="F320">
        <v>0.76006291556467176</v>
      </c>
      <c r="G320">
        <f t="shared" si="4"/>
        <v>-1.5677906220824354</v>
      </c>
      <c r="H320">
        <v>1.369511925514203</v>
      </c>
      <c r="I320" t="s">
        <v>219</v>
      </c>
    </row>
    <row r="321" spans="1:9" x14ac:dyDescent="0.35">
      <c r="A321" t="s">
        <v>152</v>
      </c>
      <c r="B321" t="s">
        <v>210</v>
      </c>
      <c r="C321" t="s">
        <v>188</v>
      </c>
      <c r="D321">
        <v>2022</v>
      </c>
      <c r="E321">
        <v>1.603112304026943</v>
      </c>
      <c r="F321">
        <v>0.76006291556467176</v>
      </c>
      <c r="G321">
        <f t="shared" si="4"/>
        <v>-0.84304938846227129</v>
      </c>
      <c r="H321">
        <v>1.369511925514203</v>
      </c>
      <c r="I321" t="s">
        <v>219</v>
      </c>
    </row>
    <row r="322" spans="1:9" x14ac:dyDescent="0.35">
      <c r="A322" t="s">
        <v>153</v>
      </c>
      <c r="B322" t="s">
        <v>207</v>
      </c>
      <c r="C322" t="s">
        <v>186</v>
      </c>
      <c r="D322">
        <v>2022</v>
      </c>
      <c r="E322">
        <v>3.7661475579403141</v>
      </c>
      <c r="F322">
        <v>2.761671160127166</v>
      </c>
      <c r="G322">
        <f t="shared" ref="G322:G385" si="5">IF(OR(F322="",E322=""),"",F322-E322)</f>
        <v>-1.0044763978131481</v>
      </c>
      <c r="H322">
        <v>0.86246155221170095</v>
      </c>
      <c r="I322" t="s">
        <v>219</v>
      </c>
    </row>
    <row r="323" spans="1:9" x14ac:dyDescent="0.35">
      <c r="A323" t="s">
        <v>153</v>
      </c>
      <c r="B323" t="s">
        <v>208</v>
      </c>
      <c r="C323" t="s">
        <v>188</v>
      </c>
      <c r="D323">
        <v>2022</v>
      </c>
      <c r="E323">
        <v>4.2114770737248453</v>
      </c>
      <c r="F323">
        <v>2.761671160127166</v>
      </c>
      <c r="G323">
        <f t="shared" si="5"/>
        <v>-1.4498059135976793</v>
      </c>
      <c r="H323">
        <v>0.86246155221170095</v>
      </c>
      <c r="I323" t="s">
        <v>219</v>
      </c>
    </row>
    <row r="324" spans="1:9" x14ac:dyDescent="0.35">
      <c r="A324" t="s">
        <v>153</v>
      </c>
      <c r="B324" t="s">
        <v>209</v>
      </c>
      <c r="C324" t="s">
        <v>186</v>
      </c>
      <c r="D324">
        <v>2022</v>
      </c>
      <c r="E324">
        <v>2.6294584401195249</v>
      </c>
      <c r="F324">
        <v>2.761671160127166</v>
      </c>
      <c r="G324">
        <f t="shared" si="5"/>
        <v>0.13221272000764106</v>
      </c>
      <c r="H324">
        <v>0.86246155221170095</v>
      </c>
      <c r="I324" t="s">
        <v>219</v>
      </c>
    </row>
    <row r="325" spans="1:9" x14ac:dyDescent="0.35">
      <c r="A325" t="s">
        <v>153</v>
      </c>
      <c r="B325" t="s">
        <v>210</v>
      </c>
      <c r="C325" t="s">
        <v>188</v>
      </c>
      <c r="D325">
        <v>2022</v>
      </c>
      <c r="E325">
        <v>3.0989524183168582</v>
      </c>
      <c r="F325">
        <v>2.761671160127166</v>
      </c>
      <c r="G325">
        <f t="shared" si="5"/>
        <v>-0.33728125818969223</v>
      </c>
      <c r="H325">
        <v>0.86246155221170095</v>
      </c>
      <c r="I325" t="s">
        <v>219</v>
      </c>
    </row>
    <row r="326" spans="1:9" x14ac:dyDescent="0.35">
      <c r="A326" t="s">
        <v>154</v>
      </c>
      <c r="B326" t="s">
        <v>207</v>
      </c>
      <c r="C326" t="s">
        <v>186</v>
      </c>
      <c r="D326">
        <v>2022</v>
      </c>
      <c r="E326">
        <v>5.0918722980731523</v>
      </c>
      <c r="F326">
        <v>7.9894443369245964</v>
      </c>
      <c r="G326">
        <f t="shared" si="5"/>
        <v>2.8975720388514441</v>
      </c>
      <c r="H326">
        <v>0.97096424595799347</v>
      </c>
      <c r="I326" t="s">
        <v>219</v>
      </c>
    </row>
    <row r="327" spans="1:9" x14ac:dyDescent="0.35">
      <c r="A327" t="s">
        <v>154</v>
      </c>
      <c r="B327" t="s">
        <v>208</v>
      </c>
      <c r="C327" t="s">
        <v>188</v>
      </c>
      <c r="D327">
        <v>2022</v>
      </c>
      <c r="E327">
        <v>4.9759868399277041</v>
      </c>
      <c r="F327">
        <v>7.9894443369245964</v>
      </c>
      <c r="G327">
        <f t="shared" si="5"/>
        <v>3.0134574969968924</v>
      </c>
      <c r="H327">
        <v>0.97096424595799347</v>
      </c>
      <c r="I327" t="s">
        <v>219</v>
      </c>
    </row>
    <row r="328" spans="1:9" x14ac:dyDescent="0.35">
      <c r="A328" t="s">
        <v>154</v>
      </c>
      <c r="B328" t="s">
        <v>209</v>
      </c>
      <c r="C328" t="s">
        <v>186</v>
      </c>
      <c r="D328">
        <v>2022</v>
      </c>
      <c r="E328">
        <v>7.8710837662645083</v>
      </c>
      <c r="F328">
        <v>7.9894443369245964</v>
      </c>
      <c r="G328">
        <f t="shared" si="5"/>
        <v>0.11836057066008809</v>
      </c>
      <c r="H328">
        <v>0.97096424595799347</v>
      </c>
      <c r="I328" t="s">
        <v>219</v>
      </c>
    </row>
    <row r="329" spans="1:9" x14ac:dyDescent="0.35">
      <c r="A329" t="s">
        <v>154</v>
      </c>
      <c r="B329" t="s">
        <v>210</v>
      </c>
      <c r="C329" t="s">
        <v>188</v>
      </c>
      <c r="D329">
        <v>2022</v>
      </c>
      <c r="E329">
        <v>5.3816861962496354</v>
      </c>
      <c r="F329">
        <v>7.9894443369245964</v>
      </c>
      <c r="G329">
        <f t="shared" si="5"/>
        <v>2.607758140674961</v>
      </c>
      <c r="H329">
        <v>0.97096424595799347</v>
      </c>
      <c r="I329" t="s">
        <v>219</v>
      </c>
    </row>
    <row r="330" spans="1:9" x14ac:dyDescent="0.35">
      <c r="A330" t="s">
        <v>156</v>
      </c>
      <c r="B330" t="s">
        <v>207</v>
      </c>
      <c r="C330" t="s">
        <v>186</v>
      </c>
      <c r="D330">
        <v>2022</v>
      </c>
      <c r="E330">
        <v>3.3489770835561039</v>
      </c>
      <c r="F330">
        <v>4.8892912104023152</v>
      </c>
      <c r="G330">
        <f t="shared" si="5"/>
        <v>1.5403141268462113</v>
      </c>
      <c r="H330">
        <v>0.92795414201109239</v>
      </c>
      <c r="I330" t="s">
        <v>219</v>
      </c>
    </row>
    <row r="331" spans="1:9" x14ac:dyDescent="0.35">
      <c r="A331" t="s">
        <v>156</v>
      </c>
      <c r="B331" t="s">
        <v>208</v>
      </c>
      <c r="C331" t="s">
        <v>188</v>
      </c>
      <c r="D331">
        <v>2022</v>
      </c>
      <c r="E331">
        <v>3.5790486712876879</v>
      </c>
      <c r="F331">
        <v>4.8892912104023152</v>
      </c>
      <c r="G331">
        <f t="shared" si="5"/>
        <v>1.3102425391146273</v>
      </c>
      <c r="H331">
        <v>0.92795414201109239</v>
      </c>
      <c r="I331" t="s">
        <v>219</v>
      </c>
    </row>
    <row r="332" spans="1:9" x14ac:dyDescent="0.35">
      <c r="A332" t="s">
        <v>156</v>
      </c>
      <c r="B332" t="s">
        <v>209</v>
      </c>
      <c r="C332" t="s">
        <v>186</v>
      </c>
      <c r="D332">
        <v>2022</v>
      </c>
      <c r="E332">
        <v>4.6490196630740721</v>
      </c>
      <c r="F332">
        <v>4.8892912104023152</v>
      </c>
      <c r="G332">
        <f t="shared" si="5"/>
        <v>0.24027154732824307</v>
      </c>
      <c r="H332">
        <v>0.92795414201109239</v>
      </c>
      <c r="I332" t="s">
        <v>219</v>
      </c>
    </row>
    <row r="333" spans="1:9" x14ac:dyDescent="0.35">
      <c r="A333" t="s">
        <v>156</v>
      </c>
      <c r="B333" t="s">
        <v>210</v>
      </c>
      <c r="C333" t="s">
        <v>188</v>
      </c>
      <c r="D333">
        <v>2022</v>
      </c>
      <c r="E333">
        <v>3.271330674458595</v>
      </c>
      <c r="F333">
        <v>4.8892912104023152</v>
      </c>
      <c r="G333">
        <f t="shared" si="5"/>
        <v>1.6179605359437201</v>
      </c>
      <c r="H333">
        <v>0.92795414201109239</v>
      </c>
      <c r="I333" t="s">
        <v>219</v>
      </c>
    </row>
    <row r="334" spans="1:9" x14ac:dyDescent="0.35">
      <c r="A334" t="s">
        <v>157</v>
      </c>
      <c r="B334" t="s">
        <v>207</v>
      </c>
      <c r="C334" t="s">
        <v>186</v>
      </c>
      <c r="D334">
        <v>2022</v>
      </c>
      <c r="E334">
        <v>5.3212657228810967</v>
      </c>
      <c r="F334">
        <v>6.7526124502433778</v>
      </c>
      <c r="G334">
        <f t="shared" si="5"/>
        <v>1.4313467273622811</v>
      </c>
      <c r="H334">
        <v>1.671608525203478</v>
      </c>
      <c r="I334" t="s">
        <v>219</v>
      </c>
    </row>
    <row r="335" spans="1:9" x14ac:dyDescent="0.35">
      <c r="A335" t="s">
        <v>157</v>
      </c>
      <c r="B335" t="s">
        <v>208</v>
      </c>
      <c r="C335" t="s">
        <v>188</v>
      </c>
      <c r="D335">
        <v>2022</v>
      </c>
      <c r="E335">
        <v>5.0988792351265078</v>
      </c>
      <c r="F335">
        <v>6.7526124502433778</v>
      </c>
      <c r="G335">
        <f t="shared" si="5"/>
        <v>1.65373321511687</v>
      </c>
      <c r="H335">
        <v>1.671608525203478</v>
      </c>
      <c r="I335" t="s">
        <v>219</v>
      </c>
    </row>
    <row r="336" spans="1:9" x14ac:dyDescent="0.35">
      <c r="A336" t="s">
        <v>157</v>
      </c>
      <c r="B336" t="s">
        <v>209</v>
      </c>
      <c r="C336" t="s">
        <v>186</v>
      </c>
      <c r="D336">
        <v>2022</v>
      </c>
      <c r="E336">
        <v>6.5861251608809734</v>
      </c>
      <c r="F336">
        <v>6.7526124502433778</v>
      </c>
      <c r="G336">
        <f t="shared" si="5"/>
        <v>0.16648728936240431</v>
      </c>
      <c r="H336">
        <v>1.671608525203478</v>
      </c>
      <c r="I336" t="s">
        <v>219</v>
      </c>
    </row>
    <row r="337" spans="1:9" x14ac:dyDescent="0.35">
      <c r="A337" t="s">
        <v>157</v>
      </c>
      <c r="B337" t="s">
        <v>210</v>
      </c>
      <c r="C337" t="s">
        <v>188</v>
      </c>
      <c r="D337">
        <v>2022</v>
      </c>
      <c r="E337">
        <v>5.8054687081874778</v>
      </c>
      <c r="F337">
        <v>6.7526124502433778</v>
      </c>
      <c r="G337">
        <f t="shared" si="5"/>
        <v>0.94714374205589991</v>
      </c>
      <c r="H337">
        <v>1.671608525203478</v>
      </c>
      <c r="I337" t="s">
        <v>219</v>
      </c>
    </row>
    <row r="338" spans="1:9" x14ac:dyDescent="0.35">
      <c r="A338" t="s">
        <v>148</v>
      </c>
      <c r="B338" t="s">
        <v>209</v>
      </c>
      <c r="C338" t="s">
        <v>186</v>
      </c>
      <c r="D338">
        <v>2023</v>
      </c>
      <c r="E338">
        <v>0.30335623159960518</v>
      </c>
      <c r="F338">
        <v>-0.6768389272940647</v>
      </c>
      <c r="G338">
        <f t="shared" si="5"/>
        <v>-0.98019515889366993</v>
      </c>
      <c r="H338">
        <v>1.728087216213865</v>
      </c>
      <c r="I338" t="s">
        <v>219</v>
      </c>
    </row>
    <row r="339" spans="1:9" x14ac:dyDescent="0.35">
      <c r="A339" t="s">
        <v>148</v>
      </c>
      <c r="B339" t="s">
        <v>210</v>
      </c>
      <c r="C339" t="s">
        <v>188</v>
      </c>
      <c r="D339">
        <v>2023</v>
      </c>
      <c r="E339">
        <v>1.874018674886258</v>
      </c>
      <c r="F339">
        <v>-0.6768389272940647</v>
      </c>
      <c r="G339">
        <f t="shared" si="5"/>
        <v>-2.5508576021803226</v>
      </c>
      <c r="H339">
        <v>1.728087216213865</v>
      </c>
      <c r="I339" t="s">
        <v>219</v>
      </c>
    </row>
    <row r="340" spans="1:9" x14ac:dyDescent="0.35">
      <c r="A340" t="s">
        <v>148</v>
      </c>
      <c r="B340" t="s">
        <v>211</v>
      </c>
      <c r="C340" t="s">
        <v>186</v>
      </c>
      <c r="D340">
        <v>2023</v>
      </c>
      <c r="E340">
        <v>-0.54656439605949014</v>
      </c>
      <c r="F340">
        <v>-0.6768389272940647</v>
      </c>
      <c r="G340">
        <f t="shared" si="5"/>
        <v>-0.13027453123457455</v>
      </c>
      <c r="H340">
        <v>1.728087216213865</v>
      </c>
      <c r="I340" t="s">
        <v>219</v>
      </c>
    </row>
    <row r="341" spans="1:9" x14ac:dyDescent="0.35">
      <c r="A341" t="s">
        <v>148</v>
      </c>
      <c r="B341" t="s">
        <v>212</v>
      </c>
      <c r="C341" t="s">
        <v>188</v>
      </c>
      <c r="D341">
        <v>2023</v>
      </c>
      <c r="E341">
        <v>0.39339786418057798</v>
      </c>
      <c r="F341">
        <v>-0.6768389272940647</v>
      </c>
      <c r="G341">
        <f t="shared" si="5"/>
        <v>-1.0702367914746427</v>
      </c>
      <c r="H341">
        <v>1.728087216213865</v>
      </c>
      <c r="I341" t="s">
        <v>219</v>
      </c>
    </row>
    <row r="342" spans="1:9" x14ac:dyDescent="0.35">
      <c r="A342" t="s">
        <v>150</v>
      </c>
      <c r="B342" t="s">
        <v>209</v>
      </c>
      <c r="C342" t="s">
        <v>186</v>
      </c>
      <c r="D342">
        <v>2023</v>
      </c>
      <c r="E342">
        <v>-0.62595524483003429</v>
      </c>
      <c r="F342">
        <v>-0.81689108427086243</v>
      </c>
      <c r="G342">
        <f t="shared" si="5"/>
        <v>-0.19093583944082815</v>
      </c>
      <c r="H342">
        <v>1.0970433385285121</v>
      </c>
      <c r="I342" t="s">
        <v>219</v>
      </c>
    </row>
    <row r="343" spans="1:9" x14ac:dyDescent="0.35">
      <c r="A343" t="s">
        <v>150</v>
      </c>
      <c r="B343" t="s">
        <v>210</v>
      </c>
      <c r="C343" t="s">
        <v>188</v>
      </c>
      <c r="D343">
        <v>2023</v>
      </c>
      <c r="E343">
        <v>2.4090316591396821</v>
      </c>
      <c r="F343">
        <v>-0.81689108427086243</v>
      </c>
      <c r="G343">
        <f t="shared" si="5"/>
        <v>-3.2259227434105444</v>
      </c>
      <c r="H343">
        <v>1.0970433385285121</v>
      </c>
      <c r="I343" t="s">
        <v>219</v>
      </c>
    </row>
    <row r="344" spans="1:9" x14ac:dyDescent="0.35">
      <c r="A344" t="s">
        <v>150</v>
      </c>
      <c r="B344" t="s">
        <v>211</v>
      </c>
      <c r="C344" t="s">
        <v>186</v>
      </c>
      <c r="D344">
        <v>2023</v>
      </c>
      <c r="E344">
        <v>-0.27334918709761569</v>
      </c>
      <c r="F344">
        <v>-0.81689108427086243</v>
      </c>
      <c r="G344">
        <f t="shared" si="5"/>
        <v>-0.54354189717324675</v>
      </c>
      <c r="H344">
        <v>1.0970433385285121</v>
      </c>
      <c r="I344" t="s">
        <v>219</v>
      </c>
    </row>
    <row r="345" spans="1:9" x14ac:dyDescent="0.35">
      <c r="A345" t="s">
        <v>150</v>
      </c>
      <c r="B345" t="s">
        <v>212</v>
      </c>
      <c r="C345" t="s">
        <v>188</v>
      </c>
      <c r="D345">
        <v>2023</v>
      </c>
      <c r="E345">
        <v>0.18957305278237691</v>
      </c>
      <c r="F345">
        <v>-0.81689108427086243</v>
      </c>
      <c r="G345">
        <f t="shared" si="5"/>
        <v>-1.0064641370532392</v>
      </c>
      <c r="H345">
        <v>1.0970433385285121</v>
      </c>
      <c r="I345" t="s">
        <v>219</v>
      </c>
    </row>
    <row r="346" spans="1:9" x14ac:dyDescent="0.35">
      <c r="A346" t="s">
        <v>151</v>
      </c>
      <c r="B346" t="s">
        <v>209</v>
      </c>
      <c r="C346" t="s">
        <v>186</v>
      </c>
      <c r="D346">
        <v>2023</v>
      </c>
      <c r="E346">
        <v>0.95503996038659444</v>
      </c>
      <c r="F346">
        <v>2.4309784639696339</v>
      </c>
      <c r="G346">
        <f t="shared" si="5"/>
        <v>1.4759385035830395</v>
      </c>
      <c r="H346">
        <v>0.98079275529604126</v>
      </c>
      <c r="I346" t="s">
        <v>219</v>
      </c>
    </row>
    <row r="347" spans="1:9" x14ac:dyDescent="0.35">
      <c r="A347" t="s">
        <v>151</v>
      </c>
      <c r="B347" t="s">
        <v>210</v>
      </c>
      <c r="C347" t="s">
        <v>188</v>
      </c>
      <c r="D347">
        <v>2023</v>
      </c>
      <c r="E347">
        <v>3.3729684974310499</v>
      </c>
      <c r="F347">
        <v>2.4309784639696339</v>
      </c>
      <c r="G347">
        <f t="shared" si="5"/>
        <v>-0.94199003346141597</v>
      </c>
      <c r="H347">
        <v>0.98079275529604126</v>
      </c>
      <c r="I347" t="s">
        <v>219</v>
      </c>
    </row>
    <row r="348" spans="1:9" x14ac:dyDescent="0.35">
      <c r="A348" t="s">
        <v>151</v>
      </c>
      <c r="B348" t="s">
        <v>211</v>
      </c>
      <c r="C348" t="s">
        <v>186</v>
      </c>
      <c r="D348">
        <v>2023</v>
      </c>
      <c r="E348">
        <v>2.3654844972287088</v>
      </c>
      <c r="F348">
        <v>2.4309784639696339</v>
      </c>
      <c r="G348">
        <f t="shared" si="5"/>
        <v>6.5493966740925114E-2</v>
      </c>
      <c r="H348">
        <v>0.98079275529604126</v>
      </c>
      <c r="I348" t="s">
        <v>219</v>
      </c>
    </row>
    <row r="349" spans="1:9" x14ac:dyDescent="0.35">
      <c r="A349" t="s">
        <v>151</v>
      </c>
      <c r="B349" t="s">
        <v>212</v>
      </c>
      <c r="C349" t="s">
        <v>188</v>
      </c>
      <c r="D349">
        <v>2023</v>
      </c>
      <c r="E349">
        <v>1.9366811763456671</v>
      </c>
      <c r="F349">
        <v>2.4309784639696339</v>
      </c>
      <c r="G349">
        <f t="shared" si="5"/>
        <v>0.49429728762396685</v>
      </c>
      <c r="H349">
        <v>0.98079275529604126</v>
      </c>
      <c r="I349" t="s">
        <v>219</v>
      </c>
    </row>
    <row r="350" spans="1:9" x14ac:dyDescent="0.35">
      <c r="A350" t="s">
        <v>152</v>
      </c>
      <c r="B350" t="s">
        <v>209</v>
      </c>
      <c r="C350" t="s">
        <v>186</v>
      </c>
      <c r="D350">
        <v>2023</v>
      </c>
      <c r="E350">
        <v>0.23998786112824361</v>
      </c>
      <c r="F350">
        <v>-1.2980054053073831</v>
      </c>
      <c r="G350">
        <f t="shared" si="5"/>
        <v>-1.5379932664356266</v>
      </c>
      <c r="H350">
        <v>1.32875079576307</v>
      </c>
      <c r="I350" t="s">
        <v>219</v>
      </c>
    </row>
    <row r="351" spans="1:9" x14ac:dyDescent="0.35">
      <c r="A351" t="s">
        <v>152</v>
      </c>
      <c r="B351" t="s">
        <v>210</v>
      </c>
      <c r="C351" t="s">
        <v>188</v>
      </c>
      <c r="D351">
        <v>2023</v>
      </c>
      <c r="E351">
        <v>1.664320363648697</v>
      </c>
      <c r="F351">
        <v>-1.2980054053073831</v>
      </c>
      <c r="G351">
        <f t="shared" si="5"/>
        <v>-2.96232576895608</v>
      </c>
      <c r="H351">
        <v>1.32875079576307</v>
      </c>
      <c r="I351" t="s">
        <v>219</v>
      </c>
    </row>
    <row r="352" spans="1:9" x14ac:dyDescent="0.35">
      <c r="A352" t="s">
        <v>152</v>
      </c>
      <c r="B352" t="s">
        <v>211</v>
      </c>
      <c r="C352" t="s">
        <v>186</v>
      </c>
      <c r="D352">
        <v>2023</v>
      </c>
      <c r="E352">
        <v>0.13705974715647609</v>
      </c>
      <c r="F352">
        <v>-1.2980054053073831</v>
      </c>
      <c r="G352">
        <f t="shared" si="5"/>
        <v>-1.4350651524638591</v>
      </c>
      <c r="H352">
        <v>1.32875079576307</v>
      </c>
      <c r="I352" t="s">
        <v>219</v>
      </c>
    </row>
    <row r="353" spans="1:9" x14ac:dyDescent="0.35">
      <c r="A353" t="s">
        <v>152</v>
      </c>
      <c r="B353" t="s">
        <v>212</v>
      </c>
      <c r="C353" t="s">
        <v>188</v>
      </c>
      <c r="D353">
        <v>2023</v>
      </c>
      <c r="E353">
        <v>0.1978909161836295</v>
      </c>
      <c r="F353">
        <v>-1.2980054053073831</v>
      </c>
      <c r="G353">
        <f t="shared" si="5"/>
        <v>-1.4958963214910126</v>
      </c>
      <c r="H353">
        <v>1.32875079576307</v>
      </c>
      <c r="I353" t="s">
        <v>219</v>
      </c>
    </row>
    <row r="354" spans="1:9" x14ac:dyDescent="0.35">
      <c r="A354" t="s">
        <v>153</v>
      </c>
      <c r="B354" t="s">
        <v>209</v>
      </c>
      <c r="C354" t="s">
        <v>186</v>
      </c>
      <c r="D354">
        <v>2023</v>
      </c>
      <c r="E354">
        <v>0.43950651458626311</v>
      </c>
      <c r="F354">
        <v>1.8022470831755071</v>
      </c>
      <c r="G354">
        <f t="shared" si="5"/>
        <v>1.362740568589244</v>
      </c>
      <c r="H354">
        <v>0.89194092997547425</v>
      </c>
      <c r="I354" t="s">
        <v>219</v>
      </c>
    </row>
    <row r="355" spans="1:9" x14ac:dyDescent="0.35">
      <c r="A355" t="s">
        <v>153</v>
      </c>
      <c r="B355" t="s">
        <v>210</v>
      </c>
      <c r="C355" t="s">
        <v>188</v>
      </c>
      <c r="D355">
        <v>2023</v>
      </c>
      <c r="E355">
        <v>1.7691091240616961</v>
      </c>
      <c r="F355">
        <v>1.8022470831755071</v>
      </c>
      <c r="G355">
        <f t="shared" si="5"/>
        <v>3.3137959113811011E-2</v>
      </c>
      <c r="H355">
        <v>0.89194092997547425</v>
      </c>
      <c r="I355" t="s">
        <v>219</v>
      </c>
    </row>
    <row r="356" spans="1:9" x14ac:dyDescent="0.35">
      <c r="A356" t="s">
        <v>153</v>
      </c>
      <c r="B356" t="s">
        <v>211</v>
      </c>
      <c r="C356" t="s">
        <v>186</v>
      </c>
      <c r="D356">
        <v>2023</v>
      </c>
      <c r="E356">
        <v>1.0022762950343991</v>
      </c>
      <c r="F356">
        <v>1.8022470831755071</v>
      </c>
      <c r="G356">
        <f t="shared" si="5"/>
        <v>0.799970788141108</v>
      </c>
      <c r="H356">
        <v>0.89194092997547425</v>
      </c>
      <c r="I356" t="s">
        <v>219</v>
      </c>
    </row>
    <row r="357" spans="1:9" x14ac:dyDescent="0.35">
      <c r="A357" t="s">
        <v>153</v>
      </c>
      <c r="B357" t="s">
        <v>212</v>
      </c>
      <c r="C357" t="s">
        <v>188</v>
      </c>
      <c r="D357">
        <v>2023</v>
      </c>
      <c r="E357">
        <v>0.72426026364131868</v>
      </c>
      <c r="F357">
        <v>1.8022470831755071</v>
      </c>
      <c r="G357">
        <f t="shared" si="5"/>
        <v>1.0779868195341884</v>
      </c>
      <c r="H357">
        <v>0.89194092997547425</v>
      </c>
      <c r="I357" t="s">
        <v>219</v>
      </c>
    </row>
    <row r="358" spans="1:9" x14ac:dyDescent="0.35">
      <c r="A358" t="s">
        <v>154</v>
      </c>
      <c r="B358" t="s">
        <v>209</v>
      </c>
      <c r="C358" t="s">
        <v>186</v>
      </c>
      <c r="D358">
        <v>2023</v>
      </c>
      <c r="E358">
        <v>3.172255506856847</v>
      </c>
      <c r="F358">
        <v>-3.5205103013764418</v>
      </c>
      <c r="G358">
        <f t="shared" si="5"/>
        <v>-6.6927658082332888</v>
      </c>
      <c r="H358">
        <v>0.68080109013274559</v>
      </c>
      <c r="I358" t="s">
        <v>219</v>
      </c>
    </row>
    <row r="359" spans="1:9" x14ac:dyDescent="0.35">
      <c r="A359" t="s">
        <v>154</v>
      </c>
      <c r="B359" t="s">
        <v>210</v>
      </c>
      <c r="C359" t="s">
        <v>188</v>
      </c>
      <c r="D359">
        <v>2023</v>
      </c>
      <c r="E359">
        <v>4.4348314017168322</v>
      </c>
      <c r="F359">
        <v>-3.5205103013764418</v>
      </c>
      <c r="G359">
        <f t="shared" si="5"/>
        <v>-7.955341703093274</v>
      </c>
      <c r="H359">
        <v>0.68080109013274559</v>
      </c>
      <c r="I359" t="s">
        <v>219</v>
      </c>
    </row>
    <row r="360" spans="1:9" x14ac:dyDescent="0.35">
      <c r="A360" t="s">
        <v>154</v>
      </c>
      <c r="B360" t="s">
        <v>211</v>
      </c>
      <c r="C360" t="s">
        <v>186</v>
      </c>
      <c r="D360">
        <v>2023</v>
      </c>
      <c r="E360">
        <v>-0.93495600507882415</v>
      </c>
      <c r="F360">
        <v>-3.5205103013764418</v>
      </c>
      <c r="G360">
        <f t="shared" si="5"/>
        <v>-2.5855542962976177</v>
      </c>
      <c r="H360">
        <v>0.68080109013274559</v>
      </c>
      <c r="I360" t="s">
        <v>219</v>
      </c>
    </row>
    <row r="361" spans="1:9" x14ac:dyDescent="0.35">
      <c r="A361" t="s">
        <v>154</v>
      </c>
      <c r="B361" t="s">
        <v>212</v>
      </c>
      <c r="C361" t="s">
        <v>188</v>
      </c>
      <c r="D361">
        <v>2023</v>
      </c>
      <c r="E361">
        <v>5.5170730455133654</v>
      </c>
      <c r="F361">
        <v>-3.5205103013764418</v>
      </c>
      <c r="G361">
        <f t="shared" si="5"/>
        <v>-9.0375833468898072</v>
      </c>
      <c r="H361">
        <v>0.68080109013274559</v>
      </c>
      <c r="I361" t="s">
        <v>219</v>
      </c>
    </row>
    <row r="362" spans="1:9" x14ac:dyDescent="0.35">
      <c r="A362" t="s">
        <v>156</v>
      </c>
      <c r="B362" t="s">
        <v>209</v>
      </c>
      <c r="C362" t="s">
        <v>186</v>
      </c>
      <c r="D362">
        <v>2023</v>
      </c>
      <c r="E362">
        <v>0.64857323528075828</v>
      </c>
      <c r="F362">
        <v>-0.58469355622177965</v>
      </c>
      <c r="G362">
        <f t="shared" si="5"/>
        <v>-1.2332667915025379</v>
      </c>
      <c r="H362">
        <v>0.914993541670585</v>
      </c>
      <c r="I362" t="s">
        <v>219</v>
      </c>
    </row>
    <row r="363" spans="1:9" x14ac:dyDescent="0.35">
      <c r="A363" t="s">
        <v>156</v>
      </c>
      <c r="B363" t="s">
        <v>210</v>
      </c>
      <c r="C363" t="s">
        <v>188</v>
      </c>
      <c r="D363">
        <v>2023</v>
      </c>
      <c r="E363">
        <v>1.5682500170195011</v>
      </c>
      <c r="F363">
        <v>-0.58469355622177965</v>
      </c>
      <c r="G363">
        <f t="shared" si="5"/>
        <v>-2.1529435732412807</v>
      </c>
      <c r="H363">
        <v>0.914993541670585</v>
      </c>
      <c r="I363" t="s">
        <v>219</v>
      </c>
    </row>
    <row r="364" spans="1:9" x14ac:dyDescent="0.35">
      <c r="A364" t="s">
        <v>156</v>
      </c>
      <c r="B364" t="s">
        <v>211</v>
      </c>
      <c r="C364" t="s">
        <v>186</v>
      </c>
      <c r="D364">
        <v>2023</v>
      </c>
      <c r="E364">
        <v>0.5799247285826814</v>
      </c>
      <c r="F364">
        <v>-0.58469355622177965</v>
      </c>
      <c r="G364">
        <f t="shared" si="5"/>
        <v>-1.1646182848044611</v>
      </c>
      <c r="H364">
        <v>0.914993541670585</v>
      </c>
      <c r="I364" t="s">
        <v>219</v>
      </c>
    </row>
    <row r="365" spans="1:9" x14ac:dyDescent="0.35">
      <c r="A365" t="s">
        <v>156</v>
      </c>
      <c r="B365" t="s">
        <v>212</v>
      </c>
      <c r="C365" t="s">
        <v>188</v>
      </c>
      <c r="D365">
        <v>2023</v>
      </c>
      <c r="E365">
        <v>1.8009941751683021</v>
      </c>
      <c r="F365">
        <v>-0.58469355622177965</v>
      </c>
      <c r="G365">
        <f t="shared" si="5"/>
        <v>-2.3856877313900817</v>
      </c>
      <c r="H365">
        <v>0.914993541670585</v>
      </c>
      <c r="I365" t="s">
        <v>219</v>
      </c>
    </row>
    <row r="366" spans="1:9" x14ac:dyDescent="0.35">
      <c r="A366" t="s">
        <v>157</v>
      </c>
      <c r="B366" t="s">
        <v>209</v>
      </c>
      <c r="C366" t="s">
        <v>186</v>
      </c>
      <c r="D366">
        <v>2023</v>
      </c>
      <c r="E366">
        <v>0.71696140778811923</v>
      </c>
      <c r="F366">
        <v>3.0529202104847739</v>
      </c>
      <c r="G366">
        <f t="shared" si="5"/>
        <v>2.3359588026966547</v>
      </c>
      <c r="H366">
        <v>0.89207449985649245</v>
      </c>
      <c r="I366" t="s">
        <v>219</v>
      </c>
    </row>
    <row r="367" spans="1:9" x14ac:dyDescent="0.35">
      <c r="A367" t="s">
        <v>157</v>
      </c>
      <c r="B367" t="s">
        <v>210</v>
      </c>
      <c r="C367" t="s">
        <v>188</v>
      </c>
      <c r="D367">
        <v>2023</v>
      </c>
      <c r="E367">
        <v>2.6604918870074319</v>
      </c>
      <c r="F367">
        <v>3.0529202104847739</v>
      </c>
      <c r="G367">
        <f t="shared" si="5"/>
        <v>0.39242832347734202</v>
      </c>
      <c r="H367">
        <v>0.89207449985649245</v>
      </c>
      <c r="I367" t="s">
        <v>219</v>
      </c>
    </row>
    <row r="368" spans="1:9" x14ac:dyDescent="0.35">
      <c r="A368" t="s">
        <v>157</v>
      </c>
      <c r="B368" t="s">
        <v>211</v>
      </c>
      <c r="C368" t="s">
        <v>186</v>
      </c>
      <c r="D368">
        <v>2023</v>
      </c>
      <c r="E368">
        <v>2.226883105497079</v>
      </c>
      <c r="F368">
        <v>3.0529202104847739</v>
      </c>
      <c r="G368">
        <f t="shared" si="5"/>
        <v>0.82603710498769489</v>
      </c>
      <c r="H368">
        <v>0.89207449985649245</v>
      </c>
      <c r="I368" t="s">
        <v>219</v>
      </c>
    </row>
    <row r="369" spans="1:9" x14ac:dyDescent="0.35">
      <c r="A369" t="s">
        <v>157</v>
      </c>
      <c r="B369" t="s">
        <v>212</v>
      </c>
      <c r="C369" t="s">
        <v>188</v>
      </c>
      <c r="D369">
        <v>2023</v>
      </c>
      <c r="E369">
        <v>2.4387614512581202</v>
      </c>
      <c r="F369">
        <v>3.0529202104847739</v>
      </c>
      <c r="G369">
        <f t="shared" si="5"/>
        <v>0.61415875922665375</v>
      </c>
      <c r="H369">
        <v>0.89207449985649245</v>
      </c>
      <c r="I369" t="s">
        <v>219</v>
      </c>
    </row>
    <row r="370" spans="1:9" x14ac:dyDescent="0.35">
      <c r="A370" t="s">
        <v>148</v>
      </c>
      <c r="B370" t="s">
        <v>211</v>
      </c>
      <c r="C370" t="s">
        <v>186</v>
      </c>
      <c r="D370">
        <v>2024</v>
      </c>
      <c r="E370">
        <v>1.003014698305593</v>
      </c>
      <c r="F370">
        <v>-0.83360128885911988</v>
      </c>
      <c r="G370">
        <f t="shared" si="5"/>
        <v>-1.8366159871647127</v>
      </c>
      <c r="H370">
        <v>1.537470941221214</v>
      </c>
      <c r="I370" t="s">
        <v>219</v>
      </c>
    </row>
    <row r="371" spans="1:9" x14ac:dyDescent="0.35">
      <c r="A371" t="s">
        <v>148</v>
      </c>
      <c r="B371" t="s">
        <v>212</v>
      </c>
      <c r="C371" t="s">
        <v>188</v>
      </c>
      <c r="D371">
        <v>2024</v>
      </c>
      <c r="E371">
        <v>1.612734355819456</v>
      </c>
      <c r="F371">
        <v>-0.83360128885911988</v>
      </c>
      <c r="G371">
        <f t="shared" si="5"/>
        <v>-2.4463356446785758</v>
      </c>
      <c r="H371">
        <v>1.537470941221214</v>
      </c>
      <c r="I371" t="s">
        <v>219</v>
      </c>
    </row>
    <row r="372" spans="1:9" x14ac:dyDescent="0.35">
      <c r="A372" t="s">
        <v>148</v>
      </c>
      <c r="B372" t="s">
        <v>213</v>
      </c>
      <c r="C372" t="s">
        <v>186</v>
      </c>
      <c r="D372">
        <v>2024</v>
      </c>
      <c r="E372">
        <v>-0.62164843681992155</v>
      </c>
      <c r="F372">
        <v>-0.83360128885911988</v>
      </c>
      <c r="G372">
        <f t="shared" si="5"/>
        <v>-0.21195285203919834</v>
      </c>
      <c r="H372">
        <v>1.537470941221214</v>
      </c>
      <c r="I372" t="s">
        <v>219</v>
      </c>
    </row>
    <row r="373" spans="1:9" x14ac:dyDescent="0.35">
      <c r="A373" t="s">
        <v>148</v>
      </c>
      <c r="B373" t="s">
        <v>214</v>
      </c>
      <c r="C373" t="s">
        <v>188</v>
      </c>
      <c r="D373">
        <v>2024</v>
      </c>
      <c r="E373">
        <v>0.29111977378135651</v>
      </c>
      <c r="F373">
        <v>-0.83360128885911988</v>
      </c>
      <c r="G373">
        <f t="shared" si="5"/>
        <v>-1.1247210626404764</v>
      </c>
      <c r="H373">
        <v>1.537470941221214</v>
      </c>
      <c r="I373" t="s">
        <v>219</v>
      </c>
    </row>
    <row r="374" spans="1:9" x14ac:dyDescent="0.35">
      <c r="A374" t="s">
        <v>149</v>
      </c>
      <c r="B374" t="s">
        <v>211</v>
      </c>
      <c r="C374" t="s">
        <v>186</v>
      </c>
      <c r="D374">
        <v>2024</v>
      </c>
      <c r="E374">
        <v>1.366814397179428</v>
      </c>
      <c r="F374">
        <v>1.0917584184985489</v>
      </c>
      <c r="G374">
        <f t="shared" si="5"/>
        <v>-0.27505597868087905</v>
      </c>
      <c r="H374">
        <v>0.86948181572901562</v>
      </c>
      <c r="I374" t="s">
        <v>219</v>
      </c>
    </row>
    <row r="375" spans="1:9" x14ac:dyDescent="0.35">
      <c r="A375" t="s">
        <v>149</v>
      </c>
      <c r="B375" t="s">
        <v>212</v>
      </c>
      <c r="C375" t="s">
        <v>188</v>
      </c>
      <c r="D375">
        <v>2024</v>
      </c>
      <c r="E375">
        <v>1.3611844962323929</v>
      </c>
      <c r="F375">
        <v>1.0917584184985489</v>
      </c>
      <c r="G375">
        <f t="shared" si="5"/>
        <v>-0.26942607773384397</v>
      </c>
      <c r="H375">
        <v>0.86948181572901562</v>
      </c>
      <c r="I375" t="s">
        <v>219</v>
      </c>
    </row>
    <row r="376" spans="1:9" x14ac:dyDescent="0.35">
      <c r="A376" t="s">
        <v>149</v>
      </c>
      <c r="B376" t="s">
        <v>213</v>
      </c>
      <c r="C376" t="s">
        <v>186</v>
      </c>
      <c r="D376">
        <v>2024</v>
      </c>
      <c r="E376">
        <v>1.144309940913812</v>
      </c>
      <c r="F376">
        <v>1.0917584184985489</v>
      </c>
      <c r="G376">
        <f t="shared" si="5"/>
        <v>-5.2551522415263063E-2</v>
      </c>
      <c r="H376">
        <v>0.86948181572901562</v>
      </c>
      <c r="I376" t="s">
        <v>219</v>
      </c>
    </row>
    <row r="377" spans="1:9" x14ac:dyDescent="0.35">
      <c r="A377" t="s">
        <v>149</v>
      </c>
      <c r="B377" t="s">
        <v>214</v>
      </c>
      <c r="C377" t="s">
        <v>188</v>
      </c>
      <c r="D377">
        <v>2024</v>
      </c>
      <c r="E377">
        <v>1.2741731353000501</v>
      </c>
      <c r="F377">
        <v>1.0917584184985489</v>
      </c>
      <c r="G377">
        <f t="shared" si="5"/>
        <v>-0.18241471680150112</v>
      </c>
      <c r="H377">
        <v>0.86948181572901562</v>
      </c>
      <c r="I377" t="s">
        <v>219</v>
      </c>
    </row>
    <row r="378" spans="1:9" x14ac:dyDescent="0.35">
      <c r="A378" t="s">
        <v>150</v>
      </c>
      <c r="B378" t="s">
        <v>211</v>
      </c>
      <c r="C378" t="s">
        <v>186</v>
      </c>
      <c r="D378">
        <v>2024</v>
      </c>
      <c r="E378">
        <v>0.80450584510622924</v>
      </c>
      <c r="F378">
        <v>4.0523394564314849E-2</v>
      </c>
      <c r="G378">
        <f t="shared" si="5"/>
        <v>-0.76398245054191438</v>
      </c>
      <c r="H378">
        <v>1.021598477443725</v>
      </c>
      <c r="I378" t="s">
        <v>219</v>
      </c>
    </row>
    <row r="379" spans="1:9" x14ac:dyDescent="0.35">
      <c r="A379" t="s">
        <v>150</v>
      </c>
      <c r="B379" t="s">
        <v>212</v>
      </c>
      <c r="C379" t="s">
        <v>188</v>
      </c>
      <c r="D379">
        <v>2024</v>
      </c>
      <c r="E379">
        <v>1.358688832068133</v>
      </c>
      <c r="F379">
        <v>4.0523394564314849E-2</v>
      </c>
      <c r="G379">
        <f t="shared" si="5"/>
        <v>-1.3181654375038181</v>
      </c>
      <c r="H379">
        <v>1.021598477443725</v>
      </c>
      <c r="I379" t="s">
        <v>219</v>
      </c>
    </row>
    <row r="380" spans="1:9" x14ac:dyDescent="0.35">
      <c r="A380" t="s">
        <v>150</v>
      </c>
      <c r="B380" t="s">
        <v>213</v>
      </c>
      <c r="C380" t="s">
        <v>186</v>
      </c>
      <c r="D380">
        <v>2024</v>
      </c>
      <c r="E380">
        <v>-0.1114510968873272</v>
      </c>
      <c r="F380">
        <v>4.0523394564314849E-2</v>
      </c>
      <c r="G380">
        <f t="shared" si="5"/>
        <v>0.15197449145164205</v>
      </c>
      <c r="H380">
        <v>1.021598477443725</v>
      </c>
      <c r="I380" t="s">
        <v>219</v>
      </c>
    </row>
    <row r="381" spans="1:9" x14ac:dyDescent="0.35">
      <c r="A381" t="s">
        <v>150</v>
      </c>
      <c r="B381" t="s">
        <v>214</v>
      </c>
      <c r="C381" t="s">
        <v>188</v>
      </c>
      <c r="D381">
        <v>2024</v>
      </c>
      <c r="E381">
        <v>0.12753656568900151</v>
      </c>
      <c r="F381">
        <v>4.0523394564314849E-2</v>
      </c>
      <c r="G381">
        <f t="shared" si="5"/>
        <v>-8.7013171124686664E-2</v>
      </c>
      <c r="H381">
        <v>1.021598477443725</v>
      </c>
      <c r="I381" t="s">
        <v>219</v>
      </c>
    </row>
    <row r="382" spans="1:9" x14ac:dyDescent="0.35">
      <c r="A382" t="s">
        <v>151</v>
      </c>
      <c r="B382" t="s">
        <v>211</v>
      </c>
      <c r="C382" t="s">
        <v>186</v>
      </c>
      <c r="D382">
        <v>2024</v>
      </c>
      <c r="E382">
        <v>1.660542743130144</v>
      </c>
      <c r="F382">
        <v>3.3969031373447791</v>
      </c>
      <c r="G382">
        <f t="shared" si="5"/>
        <v>1.7363603942146351</v>
      </c>
      <c r="H382">
        <v>0.7951497100477336</v>
      </c>
      <c r="I382" t="s">
        <v>219</v>
      </c>
    </row>
    <row r="383" spans="1:9" x14ac:dyDescent="0.35">
      <c r="A383" t="s">
        <v>151</v>
      </c>
      <c r="B383" t="s">
        <v>212</v>
      </c>
      <c r="C383" t="s">
        <v>188</v>
      </c>
      <c r="D383">
        <v>2024</v>
      </c>
      <c r="E383">
        <v>1.9648768473316871</v>
      </c>
      <c r="F383">
        <v>3.3969031373447791</v>
      </c>
      <c r="G383">
        <f t="shared" si="5"/>
        <v>1.432026290013092</v>
      </c>
      <c r="H383">
        <v>0.7951497100477336</v>
      </c>
      <c r="I383" t="s">
        <v>219</v>
      </c>
    </row>
    <row r="384" spans="1:9" x14ac:dyDescent="0.35">
      <c r="A384" t="s">
        <v>151</v>
      </c>
      <c r="B384" t="s">
        <v>213</v>
      </c>
      <c r="C384" t="s">
        <v>186</v>
      </c>
      <c r="D384">
        <v>2024</v>
      </c>
      <c r="E384">
        <v>2.966936931003072</v>
      </c>
      <c r="F384">
        <v>3.3969031373447791</v>
      </c>
      <c r="G384">
        <f t="shared" si="5"/>
        <v>0.42996620634170712</v>
      </c>
      <c r="H384">
        <v>0.7951497100477336</v>
      </c>
      <c r="I384" t="s">
        <v>219</v>
      </c>
    </row>
    <row r="385" spans="1:9" x14ac:dyDescent="0.35">
      <c r="A385" t="s">
        <v>151</v>
      </c>
      <c r="B385" t="s">
        <v>214</v>
      </c>
      <c r="C385" t="s">
        <v>188</v>
      </c>
      <c r="D385">
        <v>2024</v>
      </c>
      <c r="E385">
        <v>2.1447304612078222</v>
      </c>
      <c r="F385">
        <v>3.3969031373447791</v>
      </c>
      <c r="G385">
        <f t="shared" si="5"/>
        <v>1.2521726761369569</v>
      </c>
      <c r="H385">
        <v>0.7951497100477336</v>
      </c>
      <c r="I385" t="s">
        <v>219</v>
      </c>
    </row>
    <row r="386" spans="1:9" x14ac:dyDescent="0.35">
      <c r="A386" t="s">
        <v>152</v>
      </c>
      <c r="B386" t="s">
        <v>211</v>
      </c>
      <c r="C386" t="s">
        <v>186</v>
      </c>
      <c r="D386">
        <v>2024</v>
      </c>
      <c r="E386">
        <v>0.82599219561030335</v>
      </c>
      <c r="F386">
        <v>0.8814466149882676</v>
      </c>
      <c r="G386">
        <f t="shared" ref="G386:G449" si="6">IF(OR(F386="",E386=""),"",F386-E386)</f>
        <v>5.5454419377964248E-2</v>
      </c>
      <c r="H386">
        <v>2.5060709082078678</v>
      </c>
      <c r="I386" t="s">
        <v>219</v>
      </c>
    </row>
    <row r="387" spans="1:9" x14ac:dyDescent="0.35">
      <c r="A387" t="s">
        <v>152</v>
      </c>
      <c r="B387" t="s">
        <v>212</v>
      </c>
      <c r="C387" t="s">
        <v>188</v>
      </c>
      <c r="D387">
        <v>2024</v>
      </c>
      <c r="E387">
        <v>1.375433393552461</v>
      </c>
      <c r="F387">
        <v>0.8814466149882676</v>
      </c>
      <c r="G387">
        <f t="shared" si="6"/>
        <v>-0.49398677856419337</v>
      </c>
      <c r="H387">
        <v>2.5060709082078678</v>
      </c>
      <c r="I387" t="s">
        <v>219</v>
      </c>
    </row>
    <row r="388" spans="1:9" x14ac:dyDescent="0.35">
      <c r="A388" t="s">
        <v>152</v>
      </c>
      <c r="B388" t="s">
        <v>213</v>
      </c>
      <c r="C388" t="s">
        <v>186</v>
      </c>
      <c r="D388">
        <v>2024</v>
      </c>
      <c r="E388">
        <v>-0.27816035844419051</v>
      </c>
      <c r="F388">
        <v>0.8814466149882676</v>
      </c>
      <c r="G388">
        <f t="shared" si="6"/>
        <v>1.1596069734324581</v>
      </c>
      <c r="H388">
        <v>2.5060709082078678</v>
      </c>
      <c r="I388" t="s">
        <v>219</v>
      </c>
    </row>
    <row r="389" spans="1:9" x14ac:dyDescent="0.35">
      <c r="A389" t="s">
        <v>152</v>
      </c>
      <c r="B389" t="s">
        <v>214</v>
      </c>
      <c r="C389" t="s">
        <v>188</v>
      </c>
      <c r="D389">
        <v>2024</v>
      </c>
      <c r="E389">
        <v>3.9573385924840387E-2</v>
      </c>
      <c r="F389">
        <v>0.8814466149882676</v>
      </c>
      <c r="G389">
        <f t="shared" si="6"/>
        <v>0.84187322906342721</v>
      </c>
      <c r="H389">
        <v>2.5060709082078678</v>
      </c>
      <c r="I389" t="s">
        <v>219</v>
      </c>
    </row>
    <row r="390" spans="1:9" x14ac:dyDescent="0.35">
      <c r="A390" t="s">
        <v>153</v>
      </c>
      <c r="B390" t="s">
        <v>211</v>
      </c>
      <c r="C390" t="s">
        <v>186</v>
      </c>
      <c r="D390">
        <v>2024</v>
      </c>
      <c r="E390">
        <v>1.2470954330068731</v>
      </c>
      <c r="F390">
        <v>1.4144828845553741</v>
      </c>
      <c r="G390">
        <f t="shared" si="6"/>
        <v>0.16738745154850099</v>
      </c>
      <c r="H390">
        <v>0.96181720909044044</v>
      </c>
      <c r="I390" t="s">
        <v>219</v>
      </c>
    </row>
    <row r="391" spans="1:9" x14ac:dyDescent="0.35">
      <c r="A391" t="s">
        <v>153</v>
      </c>
      <c r="B391" t="s">
        <v>212</v>
      </c>
      <c r="C391" t="s">
        <v>188</v>
      </c>
      <c r="D391">
        <v>2024</v>
      </c>
      <c r="E391">
        <v>1.41860461240253</v>
      </c>
      <c r="F391">
        <v>1.4144828845553741</v>
      </c>
      <c r="G391">
        <f t="shared" si="6"/>
        <v>-4.1217278471559204E-3</v>
      </c>
      <c r="H391">
        <v>0.96181720909044044</v>
      </c>
      <c r="I391" t="s">
        <v>219</v>
      </c>
    </row>
    <row r="392" spans="1:9" x14ac:dyDescent="0.35">
      <c r="A392" t="s">
        <v>153</v>
      </c>
      <c r="B392" t="s">
        <v>213</v>
      </c>
      <c r="C392" t="s">
        <v>186</v>
      </c>
      <c r="D392">
        <v>2024</v>
      </c>
      <c r="E392">
        <v>1.13903040986485</v>
      </c>
      <c r="F392">
        <v>1.4144828845553741</v>
      </c>
      <c r="G392">
        <f t="shared" si="6"/>
        <v>0.27545247469052403</v>
      </c>
      <c r="H392">
        <v>0.96181720909044044</v>
      </c>
      <c r="I392" t="s">
        <v>219</v>
      </c>
    </row>
    <row r="393" spans="1:9" x14ac:dyDescent="0.35">
      <c r="A393" t="s">
        <v>153</v>
      </c>
      <c r="B393" t="s">
        <v>214</v>
      </c>
      <c r="C393" t="s">
        <v>188</v>
      </c>
      <c r="D393">
        <v>2024</v>
      </c>
      <c r="E393">
        <v>0.72851910514837304</v>
      </c>
      <c r="F393">
        <v>1.4144828845553741</v>
      </c>
      <c r="G393">
        <f t="shared" si="6"/>
        <v>0.68596377940700104</v>
      </c>
      <c r="H393">
        <v>0.96181720909044044</v>
      </c>
      <c r="I393" t="s">
        <v>219</v>
      </c>
    </row>
    <row r="394" spans="1:9" x14ac:dyDescent="0.35">
      <c r="A394" t="s">
        <v>154</v>
      </c>
      <c r="B394" t="s">
        <v>211</v>
      </c>
      <c r="C394" t="s">
        <v>186</v>
      </c>
      <c r="D394">
        <v>2024</v>
      </c>
      <c r="E394">
        <v>3.0440640134462789</v>
      </c>
      <c r="F394">
        <v>3.6203795629134459</v>
      </c>
      <c r="G394">
        <f t="shared" si="6"/>
        <v>0.57631554946716701</v>
      </c>
      <c r="H394">
        <v>0.86246359408482665</v>
      </c>
      <c r="I394" t="s">
        <v>219</v>
      </c>
    </row>
    <row r="395" spans="1:9" x14ac:dyDescent="0.35">
      <c r="A395" t="s">
        <v>154</v>
      </c>
      <c r="B395" t="s">
        <v>212</v>
      </c>
      <c r="C395" t="s">
        <v>188</v>
      </c>
      <c r="D395">
        <v>2024</v>
      </c>
      <c r="E395">
        <v>4.9679452562146009</v>
      </c>
      <c r="F395">
        <v>3.6203795629134459</v>
      </c>
      <c r="G395">
        <f t="shared" si="6"/>
        <v>-1.3475656933011551</v>
      </c>
      <c r="H395">
        <v>0.86246359408482665</v>
      </c>
      <c r="I395" t="s">
        <v>219</v>
      </c>
    </row>
    <row r="396" spans="1:9" x14ac:dyDescent="0.35">
      <c r="A396" t="s">
        <v>154</v>
      </c>
      <c r="B396" t="s">
        <v>213</v>
      </c>
      <c r="C396" t="s">
        <v>186</v>
      </c>
      <c r="D396">
        <v>2024</v>
      </c>
      <c r="E396">
        <v>-0.54062635287741578</v>
      </c>
      <c r="F396">
        <v>3.6203795629134459</v>
      </c>
      <c r="G396">
        <f t="shared" si="6"/>
        <v>4.1610059157908612</v>
      </c>
      <c r="H396">
        <v>0.86246359408482665</v>
      </c>
      <c r="I396" t="s">
        <v>219</v>
      </c>
    </row>
    <row r="397" spans="1:9" x14ac:dyDescent="0.35">
      <c r="A397" t="s">
        <v>154</v>
      </c>
      <c r="B397" t="s">
        <v>214</v>
      </c>
      <c r="C397" t="s">
        <v>188</v>
      </c>
      <c r="D397">
        <v>2024</v>
      </c>
      <c r="E397">
        <v>1.2437124663212009</v>
      </c>
      <c r="F397">
        <v>3.6203795629134459</v>
      </c>
      <c r="G397">
        <f t="shared" si="6"/>
        <v>2.3766670965922447</v>
      </c>
      <c r="H397">
        <v>0.86246359408482665</v>
      </c>
      <c r="I397" t="s">
        <v>219</v>
      </c>
    </row>
    <row r="398" spans="1:9" x14ac:dyDescent="0.35">
      <c r="A398" t="s">
        <v>156</v>
      </c>
      <c r="B398" t="s">
        <v>211</v>
      </c>
      <c r="C398" t="s">
        <v>186</v>
      </c>
      <c r="D398">
        <v>2024</v>
      </c>
      <c r="E398">
        <v>1.090974188365412</v>
      </c>
      <c r="F398">
        <v>1.058640812818894</v>
      </c>
      <c r="G398">
        <f t="shared" si="6"/>
        <v>-3.2333375546518051E-2</v>
      </c>
      <c r="H398">
        <v>0.91106692408870904</v>
      </c>
      <c r="I398" t="s">
        <v>219</v>
      </c>
    </row>
    <row r="399" spans="1:9" x14ac:dyDescent="0.35">
      <c r="A399" t="s">
        <v>156</v>
      </c>
      <c r="B399" t="s">
        <v>212</v>
      </c>
      <c r="C399" t="s">
        <v>188</v>
      </c>
      <c r="D399">
        <v>2024</v>
      </c>
      <c r="E399">
        <v>1.181076174566176</v>
      </c>
      <c r="F399">
        <v>1.058640812818894</v>
      </c>
      <c r="G399">
        <f t="shared" si="6"/>
        <v>-0.12243536174728198</v>
      </c>
      <c r="H399">
        <v>0.91106692408870904</v>
      </c>
      <c r="I399" t="s">
        <v>219</v>
      </c>
    </row>
    <row r="400" spans="1:9" x14ac:dyDescent="0.35">
      <c r="A400" t="s">
        <v>156</v>
      </c>
      <c r="B400" t="s">
        <v>213</v>
      </c>
      <c r="C400" t="s">
        <v>186</v>
      </c>
      <c r="D400">
        <v>2024</v>
      </c>
      <c r="E400">
        <v>0.84134331866276835</v>
      </c>
      <c r="F400">
        <v>1.058640812818894</v>
      </c>
      <c r="G400">
        <f t="shared" si="6"/>
        <v>0.21729749415612565</v>
      </c>
      <c r="H400">
        <v>0.91106692408870904</v>
      </c>
      <c r="I400" t="s">
        <v>219</v>
      </c>
    </row>
    <row r="401" spans="1:9" x14ac:dyDescent="0.35">
      <c r="A401" t="s">
        <v>156</v>
      </c>
      <c r="B401" t="s">
        <v>214</v>
      </c>
      <c r="C401" t="s">
        <v>188</v>
      </c>
      <c r="D401">
        <v>2024</v>
      </c>
      <c r="E401">
        <v>0.76042118074215459</v>
      </c>
      <c r="F401">
        <v>1.058640812818894</v>
      </c>
      <c r="G401">
        <f t="shared" si="6"/>
        <v>0.2982196320767394</v>
      </c>
      <c r="H401">
        <v>0.91106692408870904</v>
      </c>
      <c r="I401" t="s">
        <v>219</v>
      </c>
    </row>
    <row r="402" spans="1:9" x14ac:dyDescent="0.35">
      <c r="A402" t="s">
        <v>157</v>
      </c>
      <c r="B402" t="s">
        <v>211</v>
      </c>
      <c r="C402" t="s">
        <v>186</v>
      </c>
      <c r="D402">
        <v>2024</v>
      </c>
      <c r="E402">
        <v>1.3133477904788251</v>
      </c>
      <c r="F402">
        <v>2.1904072780361381</v>
      </c>
      <c r="G402">
        <f t="shared" si="6"/>
        <v>0.877059487557313</v>
      </c>
      <c r="H402">
        <v>1.1342798268332801</v>
      </c>
      <c r="I402" t="s">
        <v>219</v>
      </c>
    </row>
    <row r="403" spans="1:9" x14ac:dyDescent="0.35">
      <c r="A403" t="s">
        <v>157</v>
      </c>
      <c r="B403" t="s">
        <v>212</v>
      </c>
      <c r="C403" t="s">
        <v>188</v>
      </c>
      <c r="D403">
        <v>2024</v>
      </c>
      <c r="E403">
        <v>1.7569161258840891</v>
      </c>
      <c r="F403">
        <v>2.1904072780361381</v>
      </c>
      <c r="G403">
        <f t="shared" si="6"/>
        <v>0.43349115215204903</v>
      </c>
      <c r="H403">
        <v>1.1342798268332801</v>
      </c>
      <c r="I403" t="s">
        <v>219</v>
      </c>
    </row>
    <row r="404" spans="1:9" x14ac:dyDescent="0.35">
      <c r="A404" t="s">
        <v>157</v>
      </c>
      <c r="B404" t="s">
        <v>213</v>
      </c>
      <c r="C404" t="s">
        <v>186</v>
      </c>
      <c r="D404">
        <v>2024</v>
      </c>
      <c r="E404">
        <v>1.6514732694230541</v>
      </c>
      <c r="F404">
        <v>2.1904072780361381</v>
      </c>
      <c r="G404">
        <f t="shared" si="6"/>
        <v>0.53893400861308405</v>
      </c>
      <c r="H404">
        <v>1.1342798268332801</v>
      </c>
      <c r="I404" t="s">
        <v>219</v>
      </c>
    </row>
    <row r="405" spans="1:9" x14ac:dyDescent="0.35">
      <c r="A405" t="s">
        <v>157</v>
      </c>
      <c r="B405" t="s">
        <v>214</v>
      </c>
      <c r="C405" t="s">
        <v>188</v>
      </c>
      <c r="D405">
        <v>2024</v>
      </c>
      <c r="E405">
        <v>1.734179743438991</v>
      </c>
      <c r="F405">
        <v>2.1904072780361381</v>
      </c>
      <c r="G405">
        <f t="shared" si="6"/>
        <v>0.45622753459714716</v>
      </c>
      <c r="H405">
        <v>1.1342798268332801</v>
      </c>
      <c r="I405" t="s">
        <v>219</v>
      </c>
    </row>
    <row r="406" spans="1:9" x14ac:dyDescent="0.35">
      <c r="A406" t="s">
        <v>148</v>
      </c>
      <c r="B406" t="s">
        <v>213</v>
      </c>
      <c r="C406" t="s">
        <v>186</v>
      </c>
      <c r="D406">
        <v>2025</v>
      </c>
      <c r="E406">
        <v>0.99303912238537517</v>
      </c>
      <c r="F406">
        <v>0.95241300208403867</v>
      </c>
      <c r="G406">
        <f t="shared" si="6"/>
        <v>-4.0626120301336499E-2</v>
      </c>
      <c r="H406">
        <v>0.85797435686242218</v>
      </c>
      <c r="I406" t="s">
        <v>219</v>
      </c>
    </row>
    <row r="407" spans="1:9" x14ac:dyDescent="0.35">
      <c r="A407" t="s">
        <v>148</v>
      </c>
      <c r="B407" t="s">
        <v>214</v>
      </c>
      <c r="C407" t="s">
        <v>188</v>
      </c>
      <c r="D407">
        <v>2025</v>
      </c>
      <c r="E407">
        <v>1.6020195321839961</v>
      </c>
      <c r="F407">
        <v>0.95241300208403867</v>
      </c>
      <c r="G407">
        <f t="shared" si="6"/>
        <v>-0.64960653009995739</v>
      </c>
      <c r="H407">
        <v>0.85797435686242218</v>
      </c>
      <c r="I407" t="s">
        <v>219</v>
      </c>
    </row>
    <row r="408" spans="1:9" x14ac:dyDescent="0.35">
      <c r="A408" t="s">
        <v>148</v>
      </c>
      <c r="B408" t="s">
        <v>215</v>
      </c>
      <c r="C408" t="s">
        <v>186</v>
      </c>
      <c r="D408">
        <v>2025</v>
      </c>
      <c r="E408">
        <v>0.31436230025780892</v>
      </c>
      <c r="F408">
        <v>0.95241300208403867</v>
      </c>
      <c r="G408">
        <f t="shared" si="6"/>
        <v>0.6380507018262298</v>
      </c>
      <c r="H408">
        <v>0.85797435686242218</v>
      </c>
      <c r="I408" t="s">
        <v>219</v>
      </c>
    </row>
    <row r="409" spans="1:9" x14ac:dyDescent="0.35">
      <c r="A409" t="s">
        <v>148</v>
      </c>
      <c r="B409" t="s">
        <v>216</v>
      </c>
      <c r="C409" t="s">
        <v>188</v>
      </c>
      <c r="D409">
        <v>2025</v>
      </c>
      <c r="E409">
        <v>-0.28270783018636841</v>
      </c>
      <c r="F409">
        <v>0.95241300208403867</v>
      </c>
      <c r="G409">
        <f t="shared" si="6"/>
        <v>1.235120832270407</v>
      </c>
      <c r="H409">
        <v>0.85797435686242218</v>
      </c>
      <c r="I409" t="s">
        <v>219</v>
      </c>
    </row>
    <row r="410" spans="1:9" x14ac:dyDescent="0.35">
      <c r="A410" t="s">
        <v>149</v>
      </c>
      <c r="B410" t="s">
        <v>213</v>
      </c>
      <c r="C410" t="s">
        <v>186</v>
      </c>
      <c r="D410">
        <v>2025</v>
      </c>
      <c r="E410">
        <v>1.2445832169132749</v>
      </c>
      <c r="F410">
        <v>0.97833513074895262</v>
      </c>
      <c r="G410">
        <f t="shared" si="6"/>
        <v>-0.26624808616432227</v>
      </c>
      <c r="H410">
        <v>1.0745869944778661</v>
      </c>
      <c r="I410" t="s">
        <v>219</v>
      </c>
    </row>
    <row r="411" spans="1:9" x14ac:dyDescent="0.35">
      <c r="A411" t="s">
        <v>149</v>
      </c>
      <c r="B411" t="s">
        <v>214</v>
      </c>
      <c r="C411" t="s">
        <v>188</v>
      </c>
      <c r="D411">
        <v>2025</v>
      </c>
      <c r="E411">
        <v>1.3772936758912999</v>
      </c>
      <c r="F411">
        <v>0.97833513074895262</v>
      </c>
      <c r="G411">
        <f t="shared" si="6"/>
        <v>-0.3989585451423473</v>
      </c>
      <c r="H411">
        <v>1.0745869944778661</v>
      </c>
      <c r="I411" t="s">
        <v>219</v>
      </c>
    </row>
    <row r="412" spans="1:9" x14ac:dyDescent="0.35">
      <c r="A412" t="s">
        <v>149</v>
      </c>
      <c r="B412" t="s">
        <v>215</v>
      </c>
      <c r="C412" t="s">
        <v>186</v>
      </c>
      <c r="D412">
        <v>2025</v>
      </c>
      <c r="E412">
        <v>0.99784735760106713</v>
      </c>
      <c r="F412">
        <v>0.97833513074895262</v>
      </c>
      <c r="G412">
        <f t="shared" si="6"/>
        <v>-1.9512226852114511E-2</v>
      </c>
      <c r="H412">
        <v>1.0745869944778661</v>
      </c>
      <c r="I412" t="s">
        <v>219</v>
      </c>
    </row>
    <row r="413" spans="1:9" x14ac:dyDescent="0.35">
      <c r="A413" t="s">
        <v>149</v>
      </c>
      <c r="B413" t="s">
        <v>216</v>
      </c>
      <c r="C413" t="s">
        <v>188</v>
      </c>
      <c r="D413">
        <v>2025</v>
      </c>
      <c r="E413">
        <v>0.76893815941332377</v>
      </c>
      <c r="F413">
        <v>0.97833513074895262</v>
      </c>
      <c r="G413">
        <f t="shared" si="6"/>
        <v>0.20939697133562885</v>
      </c>
      <c r="H413">
        <v>1.0745869944778661</v>
      </c>
      <c r="I413" t="s">
        <v>219</v>
      </c>
    </row>
    <row r="414" spans="1:9" x14ac:dyDescent="0.35">
      <c r="A414" t="s">
        <v>150</v>
      </c>
      <c r="B414" t="s">
        <v>213</v>
      </c>
      <c r="C414" t="s">
        <v>186</v>
      </c>
      <c r="D414">
        <v>2025</v>
      </c>
      <c r="E414">
        <v>0.69333808233418281</v>
      </c>
      <c r="F414">
        <v>0.34025588112837718</v>
      </c>
      <c r="G414">
        <f t="shared" si="6"/>
        <v>-0.35308220120580563</v>
      </c>
      <c r="H414">
        <v>1.052912726020653</v>
      </c>
      <c r="I414" t="s">
        <v>219</v>
      </c>
    </row>
    <row r="415" spans="1:9" x14ac:dyDescent="0.35">
      <c r="A415" t="s">
        <v>150</v>
      </c>
      <c r="B415" t="s">
        <v>214</v>
      </c>
      <c r="C415" t="s">
        <v>188</v>
      </c>
      <c r="D415">
        <v>2025</v>
      </c>
      <c r="E415">
        <v>1.014129227832639</v>
      </c>
      <c r="F415">
        <v>0.34025588112837718</v>
      </c>
      <c r="G415">
        <f t="shared" si="6"/>
        <v>-0.67387334670426191</v>
      </c>
      <c r="H415">
        <v>1.052912726020653</v>
      </c>
      <c r="I415" t="s">
        <v>219</v>
      </c>
    </row>
    <row r="416" spans="1:9" x14ac:dyDescent="0.35">
      <c r="A416" t="s">
        <v>150</v>
      </c>
      <c r="B416" t="s">
        <v>215</v>
      </c>
      <c r="C416" t="s">
        <v>186</v>
      </c>
      <c r="D416">
        <v>2025</v>
      </c>
      <c r="E416">
        <v>0.17068748819852869</v>
      </c>
      <c r="F416">
        <v>0.34025588112837718</v>
      </c>
      <c r="G416">
        <f t="shared" si="6"/>
        <v>0.16956839292984849</v>
      </c>
      <c r="H416">
        <v>1.052912726020653</v>
      </c>
      <c r="I416" t="s">
        <v>219</v>
      </c>
    </row>
    <row r="417" spans="1:9" x14ac:dyDescent="0.35">
      <c r="A417" t="s">
        <v>150</v>
      </c>
      <c r="B417" t="s">
        <v>216</v>
      </c>
      <c r="C417" t="s">
        <v>188</v>
      </c>
      <c r="D417">
        <v>2025</v>
      </c>
      <c r="E417">
        <v>-2.9831521216272531E-2</v>
      </c>
      <c r="F417">
        <v>0.34025588112837718</v>
      </c>
      <c r="G417">
        <f t="shared" si="6"/>
        <v>0.37008740234464971</v>
      </c>
      <c r="H417">
        <v>1.052912726020653</v>
      </c>
      <c r="I417" t="s">
        <v>219</v>
      </c>
    </row>
    <row r="418" spans="1:9" x14ac:dyDescent="0.35">
      <c r="A418" t="s">
        <v>151</v>
      </c>
      <c r="B418" t="s">
        <v>213</v>
      </c>
      <c r="C418" t="s">
        <v>186</v>
      </c>
      <c r="D418">
        <v>2025</v>
      </c>
      <c r="E418">
        <v>2.3460653050844331</v>
      </c>
      <c r="F418">
        <v>2.7857852243734129</v>
      </c>
      <c r="G418">
        <f t="shared" si="6"/>
        <v>0.4397199192889798</v>
      </c>
      <c r="H418">
        <v>0.89469016399250378</v>
      </c>
      <c r="I418" t="s">
        <v>219</v>
      </c>
    </row>
    <row r="419" spans="1:9" x14ac:dyDescent="0.35">
      <c r="A419" t="s">
        <v>151</v>
      </c>
      <c r="B419" t="s">
        <v>214</v>
      </c>
      <c r="C419" t="s">
        <v>188</v>
      </c>
      <c r="D419">
        <v>2025</v>
      </c>
      <c r="E419">
        <v>1.947420292593427</v>
      </c>
      <c r="F419">
        <v>2.7857852243734129</v>
      </c>
      <c r="G419">
        <f t="shared" si="6"/>
        <v>0.83836493177998594</v>
      </c>
      <c r="H419">
        <v>0.89469016399250378</v>
      </c>
      <c r="I419" t="s">
        <v>219</v>
      </c>
    </row>
    <row r="420" spans="1:9" x14ac:dyDescent="0.35">
      <c r="A420" t="s">
        <v>151</v>
      </c>
      <c r="B420" t="s">
        <v>215</v>
      </c>
      <c r="C420" t="s">
        <v>186</v>
      </c>
      <c r="D420">
        <v>2025</v>
      </c>
      <c r="E420">
        <v>2.8680409593299978</v>
      </c>
      <c r="F420">
        <v>2.7857852243734129</v>
      </c>
      <c r="G420">
        <f t="shared" si="6"/>
        <v>-8.2255734956584892E-2</v>
      </c>
      <c r="H420">
        <v>0.89469016399250378</v>
      </c>
      <c r="I420" t="s">
        <v>219</v>
      </c>
    </row>
    <row r="421" spans="1:9" x14ac:dyDescent="0.35">
      <c r="A421" t="s">
        <v>151</v>
      </c>
      <c r="B421" t="s">
        <v>216</v>
      </c>
      <c r="C421" t="s">
        <v>188</v>
      </c>
      <c r="D421">
        <v>2025</v>
      </c>
      <c r="E421">
        <v>2.5510068501240162</v>
      </c>
      <c r="F421">
        <v>2.7857852243734129</v>
      </c>
      <c r="G421">
        <f t="shared" si="6"/>
        <v>0.23477837424939674</v>
      </c>
      <c r="H421">
        <v>0.89469016399250378</v>
      </c>
      <c r="I421" t="s">
        <v>219</v>
      </c>
    </row>
    <row r="422" spans="1:9" x14ac:dyDescent="0.35">
      <c r="A422" t="s">
        <v>152</v>
      </c>
      <c r="B422" t="s">
        <v>213</v>
      </c>
      <c r="C422" t="s">
        <v>186</v>
      </c>
      <c r="D422">
        <v>2025</v>
      </c>
      <c r="E422">
        <v>1.544507858030109</v>
      </c>
      <c r="F422">
        <v>0.79990149121373022</v>
      </c>
      <c r="G422">
        <f t="shared" si="6"/>
        <v>-0.74460636681637882</v>
      </c>
      <c r="H422">
        <v>1.350782875160647</v>
      </c>
      <c r="I422" t="s">
        <v>219</v>
      </c>
    </row>
    <row r="423" spans="1:9" x14ac:dyDescent="0.35">
      <c r="A423" t="s">
        <v>152</v>
      </c>
      <c r="B423" t="s">
        <v>214</v>
      </c>
      <c r="C423" t="s">
        <v>188</v>
      </c>
      <c r="D423">
        <v>2025</v>
      </c>
      <c r="E423">
        <v>1.3606562692519699</v>
      </c>
      <c r="F423">
        <v>0.79990149121373022</v>
      </c>
      <c r="G423">
        <f t="shared" si="6"/>
        <v>-0.5607547780382397</v>
      </c>
      <c r="H423">
        <v>1.350782875160647</v>
      </c>
      <c r="I423" t="s">
        <v>219</v>
      </c>
    </row>
    <row r="424" spans="1:9" x14ac:dyDescent="0.35">
      <c r="A424" t="s">
        <v>152</v>
      </c>
      <c r="B424" t="s">
        <v>215</v>
      </c>
      <c r="C424" t="s">
        <v>186</v>
      </c>
      <c r="D424">
        <v>2025</v>
      </c>
      <c r="E424">
        <v>7.5720238361931536E-2</v>
      </c>
      <c r="F424">
        <v>0.79990149121373022</v>
      </c>
      <c r="G424">
        <f t="shared" si="6"/>
        <v>0.72418125285179868</v>
      </c>
      <c r="H424">
        <v>1.350782875160647</v>
      </c>
      <c r="I424" t="s">
        <v>219</v>
      </c>
    </row>
    <row r="425" spans="1:9" x14ac:dyDescent="0.35">
      <c r="A425" t="s">
        <v>152</v>
      </c>
      <c r="B425" t="s">
        <v>216</v>
      </c>
      <c r="C425" t="s">
        <v>188</v>
      </c>
      <c r="D425">
        <v>2025</v>
      </c>
      <c r="E425">
        <v>0.97596362509042578</v>
      </c>
      <c r="F425">
        <v>0.79990149121373022</v>
      </c>
      <c r="G425">
        <f t="shared" si="6"/>
        <v>-0.17606213387669556</v>
      </c>
      <c r="H425">
        <v>1.350782875160647</v>
      </c>
      <c r="I425" t="s">
        <v>219</v>
      </c>
    </row>
    <row r="426" spans="1:9" x14ac:dyDescent="0.35">
      <c r="A426" t="s">
        <v>153</v>
      </c>
      <c r="B426" t="s">
        <v>213</v>
      </c>
      <c r="C426" t="s">
        <v>186</v>
      </c>
      <c r="D426">
        <v>2025</v>
      </c>
      <c r="E426">
        <v>0.82258828244963222</v>
      </c>
      <c r="F426">
        <v>0.88561946045636819</v>
      </c>
      <c r="G426">
        <f t="shared" si="6"/>
        <v>6.3031178006735966E-2</v>
      </c>
      <c r="H426">
        <v>0.88117026098858597</v>
      </c>
      <c r="I426" t="s">
        <v>219</v>
      </c>
    </row>
    <row r="427" spans="1:9" x14ac:dyDescent="0.35">
      <c r="A427" t="s">
        <v>153</v>
      </c>
      <c r="B427" t="s">
        <v>214</v>
      </c>
      <c r="C427" t="s">
        <v>188</v>
      </c>
      <c r="D427">
        <v>2025</v>
      </c>
      <c r="E427">
        <v>1.2594069979400271</v>
      </c>
      <c r="F427">
        <v>0.88561946045636819</v>
      </c>
      <c r="G427">
        <f t="shared" si="6"/>
        <v>-0.37378753748365889</v>
      </c>
      <c r="H427">
        <v>0.88117026098858597</v>
      </c>
      <c r="I427" t="s">
        <v>219</v>
      </c>
    </row>
    <row r="428" spans="1:9" x14ac:dyDescent="0.35">
      <c r="A428" t="s">
        <v>153</v>
      </c>
      <c r="B428" t="s">
        <v>215</v>
      </c>
      <c r="C428" t="s">
        <v>186</v>
      </c>
      <c r="D428">
        <v>2025</v>
      </c>
      <c r="E428">
        <v>0.69714532745484004</v>
      </c>
      <c r="F428">
        <v>0.88561946045636819</v>
      </c>
      <c r="G428">
        <f t="shared" si="6"/>
        <v>0.18847413300152815</v>
      </c>
      <c r="H428">
        <v>0.88117026098858597</v>
      </c>
      <c r="I428" t="s">
        <v>219</v>
      </c>
    </row>
    <row r="429" spans="1:9" x14ac:dyDescent="0.35">
      <c r="A429" t="s">
        <v>153</v>
      </c>
      <c r="B429" t="s">
        <v>216</v>
      </c>
      <c r="C429" t="s">
        <v>188</v>
      </c>
      <c r="D429">
        <v>2025</v>
      </c>
      <c r="E429">
        <v>0.57266269658549085</v>
      </c>
      <c r="F429">
        <v>0.88561946045636819</v>
      </c>
      <c r="G429">
        <f t="shared" si="6"/>
        <v>0.31295676387087734</v>
      </c>
      <c r="H429">
        <v>0.88117026098858597</v>
      </c>
      <c r="I429" t="s">
        <v>219</v>
      </c>
    </row>
    <row r="430" spans="1:9" x14ac:dyDescent="0.35">
      <c r="A430" t="s">
        <v>154</v>
      </c>
      <c r="B430" t="s">
        <v>213</v>
      </c>
      <c r="C430" t="s">
        <v>186</v>
      </c>
      <c r="D430">
        <v>2025</v>
      </c>
      <c r="E430">
        <v>4.023669914633099</v>
      </c>
      <c r="F430">
        <v>7.7791754385506806</v>
      </c>
      <c r="G430">
        <f t="shared" si="6"/>
        <v>3.7555055239175816</v>
      </c>
      <c r="H430">
        <v>0.84436702832139832</v>
      </c>
      <c r="I430" t="s">
        <v>219</v>
      </c>
    </row>
    <row r="431" spans="1:9" x14ac:dyDescent="0.35">
      <c r="A431" t="s">
        <v>154</v>
      </c>
      <c r="B431" t="s">
        <v>214</v>
      </c>
      <c r="C431" t="s">
        <v>188</v>
      </c>
      <c r="D431">
        <v>2025</v>
      </c>
      <c r="E431">
        <v>3.5927766013469591</v>
      </c>
      <c r="F431">
        <v>7.7791754385506806</v>
      </c>
      <c r="G431">
        <f t="shared" si="6"/>
        <v>4.186398837203722</v>
      </c>
      <c r="H431">
        <v>0.84436702832139832</v>
      </c>
      <c r="I431" t="s">
        <v>219</v>
      </c>
    </row>
    <row r="432" spans="1:9" x14ac:dyDescent="0.35">
      <c r="A432" t="s">
        <v>154</v>
      </c>
      <c r="B432" t="s">
        <v>215</v>
      </c>
      <c r="C432" t="s">
        <v>186</v>
      </c>
      <c r="D432">
        <v>2025</v>
      </c>
      <c r="E432">
        <v>10.65081995793598</v>
      </c>
      <c r="F432">
        <v>7.7791754385506806</v>
      </c>
      <c r="G432">
        <f t="shared" si="6"/>
        <v>-2.8716445193852991</v>
      </c>
      <c r="H432">
        <v>0.84436702832139832</v>
      </c>
      <c r="I432" t="s">
        <v>219</v>
      </c>
    </row>
    <row r="433" spans="1:9" x14ac:dyDescent="0.35">
      <c r="A433" t="s">
        <v>154</v>
      </c>
      <c r="B433" t="s">
        <v>216</v>
      </c>
      <c r="C433" t="s">
        <v>188</v>
      </c>
      <c r="D433">
        <v>2025</v>
      </c>
      <c r="E433">
        <v>3.377198218825495</v>
      </c>
      <c r="F433">
        <v>7.7791754385506806</v>
      </c>
      <c r="G433">
        <f t="shared" si="6"/>
        <v>4.4019772197251861</v>
      </c>
      <c r="H433">
        <v>0.84436702832139832</v>
      </c>
      <c r="I433" t="s">
        <v>219</v>
      </c>
    </row>
    <row r="434" spans="1:9" x14ac:dyDescent="0.35">
      <c r="A434" t="s">
        <v>156</v>
      </c>
      <c r="B434" t="s">
        <v>213</v>
      </c>
      <c r="C434" t="s">
        <v>186</v>
      </c>
      <c r="D434">
        <v>2025</v>
      </c>
      <c r="E434">
        <v>1.551316113361789</v>
      </c>
      <c r="F434">
        <v>1.5629801711020599</v>
      </c>
      <c r="G434">
        <f t="shared" si="6"/>
        <v>1.1664057740270906E-2</v>
      </c>
      <c r="H434">
        <v>1.084916034371711</v>
      </c>
      <c r="I434" t="s">
        <v>219</v>
      </c>
    </row>
    <row r="435" spans="1:9" x14ac:dyDescent="0.35">
      <c r="A435" t="s">
        <v>156</v>
      </c>
      <c r="B435" t="s">
        <v>214</v>
      </c>
      <c r="C435" t="s">
        <v>188</v>
      </c>
      <c r="D435">
        <v>2025</v>
      </c>
      <c r="E435">
        <v>1.4664182247055459</v>
      </c>
      <c r="F435">
        <v>1.5629801711020599</v>
      </c>
      <c r="G435">
        <f t="shared" si="6"/>
        <v>9.6561946396513942E-2</v>
      </c>
      <c r="H435">
        <v>1.084916034371711</v>
      </c>
      <c r="I435" t="s">
        <v>219</v>
      </c>
    </row>
    <row r="436" spans="1:9" x14ac:dyDescent="0.35">
      <c r="A436" t="s">
        <v>156</v>
      </c>
      <c r="B436" t="s">
        <v>215</v>
      </c>
      <c r="C436" t="s">
        <v>186</v>
      </c>
      <c r="D436">
        <v>2025</v>
      </c>
      <c r="E436">
        <v>1.6966708374271939</v>
      </c>
      <c r="F436">
        <v>1.5629801711020599</v>
      </c>
      <c r="G436">
        <f t="shared" si="6"/>
        <v>-0.13369066632513404</v>
      </c>
      <c r="H436">
        <v>1.084916034371711</v>
      </c>
      <c r="I436" t="s">
        <v>219</v>
      </c>
    </row>
    <row r="437" spans="1:9" x14ac:dyDescent="0.35">
      <c r="A437" t="s">
        <v>156</v>
      </c>
      <c r="B437" t="s">
        <v>216</v>
      </c>
      <c r="C437" t="s">
        <v>188</v>
      </c>
      <c r="D437">
        <v>2025</v>
      </c>
      <c r="E437">
        <v>1.282511180567347</v>
      </c>
      <c r="F437">
        <v>1.5629801711020599</v>
      </c>
      <c r="G437">
        <f t="shared" si="6"/>
        <v>0.28046899053471286</v>
      </c>
      <c r="H437">
        <v>1.084916034371711</v>
      </c>
      <c r="I437" t="s">
        <v>219</v>
      </c>
    </row>
    <row r="438" spans="1:9" x14ac:dyDescent="0.35">
      <c r="A438" t="s">
        <v>157</v>
      </c>
      <c r="B438" t="s">
        <v>213</v>
      </c>
      <c r="C438" t="s">
        <v>186</v>
      </c>
      <c r="D438">
        <v>2025</v>
      </c>
      <c r="E438">
        <v>1.851074416505627</v>
      </c>
      <c r="F438">
        <v>1.8442000090405599</v>
      </c>
      <c r="G438">
        <f t="shared" si="6"/>
        <v>-6.8744074650670672E-3</v>
      </c>
      <c r="H438">
        <v>0.72320256347493261</v>
      </c>
      <c r="I438" t="s">
        <v>219</v>
      </c>
    </row>
    <row r="439" spans="1:9" x14ac:dyDescent="0.35">
      <c r="A439" t="s">
        <v>157</v>
      </c>
      <c r="B439" t="s">
        <v>214</v>
      </c>
      <c r="C439" t="s">
        <v>188</v>
      </c>
      <c r="D439">
        <v>2025</v>
      </c>
      <c r="E439">
        <v>1.87529344869708</v>
      </c>
      <c r="F439">
        <v>1.8442000090405599</v>
      </c>
      <c r="G439">
        <f t="shared" si="6"/>
        <v>-3.1093439656520117E-2</v>
      </c>
      <c r="H439">
        <v>0.72320256347493261</v>
      </c>
      <c r="I439" t="s">
        <v>219</v>
      </c>
    </row>
    <row r="440" spans="1:9" x14ac:dyDescent="0.35">
      <c r="A440" t="s">
        <v>157</v>
      </c>
      <c r="B440" t="s">
        <v>215</v>
      </c>
      <c r="C440" t="s">
        <v>186</v>
      </c>
      <c r="D440">
        <v>2025</v>
      </c>
      <c r="E440">
        <v>1.898720252436026</v>
      </c>
      <c r="F440">
        <v>1.8442000090405599</v>
      </c>
      <c r="G440">
        <f t="shared" si="6"/>
        <v>-5.4520243395466128E-2</v>
      </c>
      <c r="H440">
        <v>0.72320256347493261</v>
      </c>
      <c r="I440" t="s">
        <v>219</v>
      </c>
    </row>
    <row r="441" spans="1:9" x14ac:dyDescent="0.35">
      <c r="A441" t="s">
        <v>157</v>
      </c>
      <c r="B441" t="s">
        <v>216</v>
      </c>
      <c r="C441" t="s">
        <v>188</v>
      </c>
      <c r="D441">
        <v>2025</v>
      </c>
      <c r="E441">
        <v>1.7505876843593839</v>
      </c>
      <c r="F441">
        <v>1.8442000090405599</v>
      </c>
      <c r="G441">
        <f t="shared" si="6"/>
        <v>9.3612324681175973E-2</v>
      </c>
      <c r="H441">
        <v>0.72320256347493261</v>
      </c>
      <c r="I441" t="s">
        <v>219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143</v>
      </c>
      <c r="B1" s="2" t="s">
        <v>180</v>
      </c>
      <c r="C1" s="2" t="s">
        <v>181</v>
      </c>
      <c r="D1" s="2" t="s">
        <v>144</v>
      </c>
      <c r="E1" s="2" t="s">
        <v>182</v>
      </c>
      <c r="F1" s="2" t="s">
        <v>183</v>
      </c>
      <c r="G1" s="2" t="s">
        <v>184</v>
      </c>
      <c r="H1" s="2" t="s">
        <v>8</v>
      </c>
      <c r="I1" s="2" t="s">
        <v>217</v>
      </c>
      <c r="J1" s="2" t="s">
        <v>220</v>
      </c>
    </row>
    <row r="2" spans="1:10" x14ac:dyDescent="0.35">
      <c r="A2" t="s">
        <v>148</v>
      </c>
      <c r="B2" t="s">
        <v>205</v>
      </c>
      <c r="C2" t="s">
        <v>186</v>
      </c>
      <c r="D2">
        <v>2020</v>
      </c>
      <c r="E2">
        <v>-7.0511951651758391</v>
      </c>
      <c r="F2">
        <v>-6.5900132771165296</v>
      </c>
      <c r="G2">
        <f t="shared" ref="G2:G33" si="0">IF(OR(F2="",E2=""),"",F2-E2)</f>
        <v>0.46118188805930949</v>
      </c>
      <c r="H2">
        <v>0.58905879684114082</v>
      </c>
      <c r="I2" t="s">
        <v>218</v>
      </c>
      <c r="J2">
        <v>2020</v>
      </c>
    </row>
    <row r="3" spans="1:10" x14ac:dyDescent="0.35">
      <c r="A3" t="s">
        <v>148</v>
      </c>
      <c r="B3" t="s">
        <v>206</v>
      </c>
      <c r="C3" t="s">
        <v>188</v>
      </c>
      <c r="D3">
        <v>2020</v>
      </c>
      <c r="E3">
        <v>-5.5131277655310118</v>
      </c>
      <c r="F3">
        <v>-6.5900132771165296</v>
      </c>
      <c r="G3">
        <f t="shared" si="0"/>
        <v>-1.0768855115855178</v>
      </c>
      <c r="H3">
        <v>0.58905879684114082</v>
      </c>
      <c r="I3" t="s">
        <v>218</v>
      </c>
      <c r="J3">
        <v>2020</v>
      </c>
    </row>
    <row r="4" spans="1:10" x14ac:dyDescent="0.35">
      <c r="A4" t="s">
        <v>149</v>
      </c>
      <c r="B4" t="s">
        <v>205</v>
      </c>
      <c r="C4" t="s">
        <v>186</v>
      </c>
      <c r="D4">
        <v>2020</v>
      </c>
      <c r="E4">
        <v>-8.420158667688538</v>
      </c>
      <c r="F4">
        <v>-4.9116764965584894</v>
      </c>
      <c r="G4">
        <f t="shared" si="0"/>
        <v>3.5084821711300487</v>
      </c>
      <c r="H4">
        <v>0.69919522629453501</v>
      </c>
      <c r="I4" t="s">
        <v>218</v>
      </c>
      <c r="J4">
        <v>2020</v>
      </c>
    </row>
    <row r="5" spans="1:10" x14ac:dyDescent="0.35">
      <c r="A5" t="s">
        <v>149</v>
      </c>
      <c r="B5" t="s">
        <v>206</v>
      </c>
      <c r="C5" t="s">
        <v>188</v>
      </c>
      <c r="D5">
        <v>2020</v>
      </c>
      <c r="E5">
        <v>-7.1575995247655024</v>
      </c>
      <c r="F5">
        <v>-4.9116764965584894</v>
      </c>
      <c r="G5">
        <f t="shared" si="0"/>
        <v>2.2459230282070131</v>
      </c>
      <c r="H5">
        <v>0.69919522629453501</v>
      </c>
      <c r="I5" t="s">
        <v>218</v>
      </c>
      <c r="J5">
        <v>2020</v>
      </c>
    </row>
    <row r="6" spans="1:10" x14ac:dyDescent="0.35">
      <c r="A6" t="s">
        <v>150</v>
      </c>
      <c r="B6" t="s">
        <v>205</v>
      </c>
      <c r="C6" t="s">
        <v>186</v>
      </c>
      <c r="D6">
        <v>2020</v>
      </c>
      <c r="E6">
        <v>-5.5682040725027582</v>
      </c>
      <c r="F6">
        <v>-4.5019012679871278</v>
      </c>
      <c r="G6">
        <f t="shared" si="0"/>
        <v>1.0663028045156304</v>
      </c>
      <c r="H6">
        <v>0.53632279304166319</v>
      </c>
      <c r="I6" t="s">
        <v>218</v>
      </c>
      <c r="J6">
        <v>2020</v>
      </c>
    </row>
    <row r="7" spans="1:10" x14ac:dyDescent="0.35">
      <c r="A7" t="s">
        <v>150</v>
      </c>
      <c r="B7" t="s">
        <v>206</v>
      </c>
      <c r="C7" t="s">
        <v>188</v>
      </c>
      <c r="D7">
        <v>2020</v>
      </c>
      <c r="E7">
        <v>-6.4695771848944261</v>
      </c>
      <c r="F7">
        <v>-4.5019012679871278</v>
      </c>
      <c r="G7">
        <f t="shared" si="0"/>
        <v>1.9676759169072984</v>
      </c>
      <c r="H7">
        <v>0.53632279304166319</v>
      </c>
      <c r="I7" t="s">
        <v>218</v>
      </c>
      <c r="J7">
        <v>2020</v>
      </c>
    </row>
    <row r="8" spans="1:10" x14ac:dyDescent="0.35">
      <c r="A8" t="s">
        <v>151</v>
      </c>
      <c r="B8" t="s">
        <v>205</v>
      </c>
      <c r="C8" t="s">
        <v>186</v>
      </c>
      <c r="D8">
        <v>2020</v>
      </c>
      <c r="E8">
        <v>-12.410533977614319</v>
      </c>
      <c r="F8">
        <v>-11.58616521695834</v>
      </c>
      <c r="G8">
        <f t="shared" si="0"/>
        <v>0.82436876065597886</v>
      </c>
      <c r="H8">
        <v>0.58774375394491052</v>
      </c>
      <c r="I8" t="s">
        <v>218</v>
      </c>
      <c r="J8">
        <v>2020</v>
      </c>
    </row>
    <row r="9" spans="1:10" x14ac:dyDescent="0.35">
      <c r="A9" t="s">
        <v>151</v>
      </c>
      <c r="B9" t="s">
        <v>206</v>
      </c>
      <c r="C9" t="s">
        <v>188</v>
      </c>
      <c r="D9">
        <v>2020</v>
      </c>
      <c r="E9">
        <v>-9.3843459766278272</v>
      </c>
      <c r="F9">
        <v>-11.58616521695834</v>
      </c>
      <c r="G9">
        <f t="shared" si="0"/>
        <v>-2.2018192403305132</v>
      </c>
      <c r="H9">
        <v>0.58774375394491052</v>
      </c>
      <c r="I9" t="s">
        <v>218</v>
      </c>
      <c r="J9">
        <v>2020</v>
      </c>
    </row>
    <row r="10" spans="1:10" x14ac:dyDescent="0.35">
      <c r="A10" t="s">
        <v>153</v>
      </c>
      <c r="B10" t="s">
        <v>205</v>
      </c>
      <c r="C10" t="s">
        <v>186</v>
      </c>
      <c r="D10">
        <v>2020</v>
      </c>
      <c r="E10">
        <v>-9.3511426009976422</v>
      </c>
      <c r="F10">
        <v>-7.9120138942178206</v>
      </c>
      <c r="G10">
        <f t="shared" si="0"/>
        <v>1.4391287067798215</v>
      </c>
      <c r="H10">
        <v>0.5837672670018047</v>
      </c>
      <c r="I10" t="s">
        <v>218</v>
      </c>
      <c r="J10">
        <v>2020</v>
      </c>
    </row>
    <row r="11" spans="1:10" x14ac:dyDescent="0.35">
      <c r="A11" t="s">
        <v>153</v>
      </c>
      <c r="B11" t="s">
        <v>206</v>
      </c>
      <c r="C11" t="s">
        <v>188</v>
      </c>
      <c r="D11">
        <v>2020</v>
      </c>
      <c r="E11">
        <v>-8.2482980854368328</v>
      </c>
      <c r="F11">
        <v>-7.9120138942178206</v>
      </c>
      <c r="G11">
        <f t="shared" si="0"/>
        <v>0.33628419121901221</v>
      </c>
      <c r="H11">
        <v>0.5837672670018047</v>
      </c>
      <c r="I11" t="s">
        <v>218</v>
      </c>
      <c r="J11">
        <v>2020</v>
      </c>
    </row>
    <row r="12" spans="1:10" x14ac:dyDescent="0.35">
      <c r="A12" t="s">
        <v>154</v>
      </c>
      <c r="B12" t="s">
        <v>205</v>
      </c>
      <c r="C12" t="s">
        <v>186</v>
      </c>
      <c r="D12">
        <v>2020</v>
      </c>
      <c r="E12">
        <v>-2.3373996171914708</v>
      </c>
      <c r="F12">
        <v>6.9863814303713827</v>
      </c>
      <c r="G12">
        <f t="shared" si="0"/>
        <v>9.3237810475628535</v>
      </c>
      <c r="H12">
        <v>0.75842724569064124</v>
      </c>
      <c r="I12" t="s">
        <v>218</v>
      </c>
      <c r="J12">
        <v>2020</v>
      </c>
    </row>
    <row r="13" spans="1:10" x14ac:dyDescent="0.35">
      <c r="A13" t="s">
        <v>154</v>
      </c>
      <c r="B13" t="s">
        <v>206</v>
      </c>
      <c r="C13" t="s">
        <v>188</v>
      </c>
      <c r="D13">
        <v>2020</v>
      </c>
      <c r="E13">
        <v>-7.9470480138547073</v>
      </c>
      <c r="F13">
        <v>6.9863814303713827</v>
      </c>
      <c r="G13">
        <f t="shared" si="0"/>
        <v>14.933429444226089</v>
      </c>
      <c r="H13">
        <v>0.75842724569064124</v>
      </c>
      <c r="I13" t="s">
        <v>218</v>
      </c>
      <c r="J13">
        <v>2020</v>
      </c>
    </row>
    <row r="14" spans="1:10" x14ac:dyDescent="0.35">
      <c r="A14" t="s">
        <v>155</v>
      </c>
      <c r="B14" t="s">
        <v>205</v>
      </c>
      <c r="C14" t="s">
        <v>186</v>
      </c>
      <c r="D14">
        <v>2020</v>
      </c>
      <c r="E14">
        <v>-9.8515454699187543</v>
      </c>
      <c r="F14">
        <v>-9.3783767522421471</v>
      </c>
      <c r="G14">
        <f t="shared" si="0"/>
        <v>0.47316871767660729</v>
      </c>
      <c r="H14">
        <v>0.1434848237406337</v>
      </c>
      <c r="I14" t="s">
        <v>218</v>
      </c>
      <c r="J14">
        <v>2020</v>
      </c>
    </row>
    <row r="15" spans="1:10" x14ac:dyDescent="0.35">
      <c r="A15" t="s">
        <v>155</v>
      </c>
      <c r="B15" t="s">
        <v>206</v>
      </c>
      <c r="C15" t="s">
        <v>188</v>
      </c>
      <c r="D15">
        <v>2020</v>
      </c>
      <c r="E15">
        <v>-9.517990850094149</v>
      </c>
      <c r="F15">
        <v>-9.3783767522421471</v>
      </c>
      <c r="G15">
        <f t="shared" si="0"/>
        <v>0.13961409785200196</v>
      </c>
      <c r="H15">
        <v>0.1434848237406337</v>
      </c>
      <c r="I15" t="s">
        <v>218</v>
      </c>
      <c r="J15">
        <v>2020</v>
      </c>
    </row>
    <row r="16" spans="1:10" x14ac:dyDescent="0.35">
      <c r="A16" t="s">
        <v>156</v>
      </c>
      <c r="B16" t="s">
        <v>205</v>
      </c>
      <c r="C16" t="s">
        <v>186</v>
      </c>
      <c r="D16">
        <v>2020</v>
      </c>
      <c r="E16">
        <v>-5.3222217587985954</v>
      </c>
      <c r="F16">
        <v>-3.9039509434828492</v>
      </c>
      <c r="G16">
        <f t="shared" si="0"/>
        <v>1.4182708153157462</v>
      </c>
      <c r="H16">
        <v>0.73886590194971702</v>
      </c>
      <c r="I16" t="s">
        <v>218</v>
      </c>
      <c r="J16">
        <v>2020</v>
      </c>
    </row>
    <row r="17" spans="1:10" x14ac:dyDescent="0.35">
      <c r="A17" t="s">
        <v>156</v>
      </c>
      <c r="B17" t="s">
        <v>206</v>
      </c>
      <c r="C17" t="s">
        <v>188</v>
      </c>
      <c r="D17">
        <v>2020</v>
      </c>
      <c r="E17">
        <v>-6.8478963820636896</v>
      </c>
      <c r="F17">
        <v>-3.9039509434828492</v>
      </c>
      <c r="G17">
        <f t="shared" si="0"/>
        <v>2.9439454385808403</v>
      </c>
      <c r="H17">
        <v>0.73886590194971702</v>
      </c>
      <c r="I17" t="s">
        <v>218</v>
      </c>
      <c r="J17">
        <v>2020</v>
      </c>
    </row>
    <row r="18" spans="1:10" x14ac:dyDescent="0.35">
      <c r="A18" t="s">
        <v>148</v>
      </c>
      <c r="B18" t="s">
        <v>209</v>
      </c>
      <c r="C18" t="s">
        <v>186</v>
      </c>
      <c r="D18">
        <v>2022</v>
      </c>
      <c r="E18">
        <v>4.6469116666415733</v>
      </c>
      <c r="F18">
        <v>5.2899005620960757</v>
      </c>
      <c r="G18">
        <f t="shared" si="0"/>
        <v>0.64298889545450244</v>
      </c>
      <c r="H18">
        <v>0.77085444680990955</v>
      </c>
      <c r="I18" t="s">
        <v>218</v>
      </c>
      <c r="J18">
        <v>2022</v>
      </c>
    </row>
    <row r="19" spans="1:10" x14ac:dyDescent="0.35">
      <c r="A19" t="s">
        <v>148</v>
      </c>
      <c r="B19" t="s">
        <v>210</v>
      </c>
      <c r="C19" t="s">
        <v>188</v>
      </c>
      <c r="D19">
        <v>2022</v>
      </c>
      <c r="E19">
        <v>3.9196460068068979</v>
      </c>
      <c r="F19">
        <v>5.2899005620960757</v>
      </c>
      <c r="G19">
        <f t="shared" si="0"/>
        <v>1.3702545552891778</v>
      </c>
      <c r="H19">
        <v>0.77085444680990955</v>
      </c>
      <c r="I19" t="s">
        <v>218</v>
      </c>
      <c r="J19">
        <v>2022</v>
      </c>
    </row>
    <row r="20" spans="1:10" x14ac:dyDescent="0.35">
      <c r="A20" t="s">
        <v>149</v>
      </c>
      <c r="B20" t="s">
        <v>209</v>
      </c>
      <c r="C20" t="s">
        <v>186</v>
      </c>
      <c r="D20">
        <v>2022</v>
      </c>
      <c r="E20">
        <v>2.8171147512312089</v>
      </c>
      <c r="F20">
        <v>3.945716681463399</v>
      </c>
      <c r="G20">
        <f t="shared" si="0"/>
        <v>1.1286019302321901</v>
      </c>
      <c r="H20">
        <v>0.72263059489877679</v>
      </c>
      <c r="I20" t="s">
        <v>218</v>
      </c>
      <c r="J20">
        <v>2022</v>
      </c>
    </row>
    <row r="21" spans="1:10" x14ac:dyDescent="0.35">
      <c r="A21" t="s">
        <v>149</v>
      </c>
      <c r="B21" t="s">
        <v>210</v>
      </c>
      <c r="C21" t="s">
        <v>188</v>
      </c>
      <c r="D21">
        <v>2022</v>
      </c>
      <c r="E21">
        <v>2.0165795618690252</v>
      </c>
      <c r="F21">
        <v>3.945716681463399</v>
      </c>
      <c r="G21">
        <f t="shared" si="0"/>
        <v>1.9291371195943738</v>
      </c>
      <c r="H21">
        <v>0.72263059489877679</v>
      </c>
      <c r="I21" t="s">
        <v>218</v>
      </c>
      <c r="J21">
        <v>2022</v>
      </c>
    </row>
    <row r="22" spans="1:10" x14ac:dyDescent="0.35">
      <c r="A22" t="s">
        <v>151</v>
      </c>
      <c r="B22" t="s">
        <v>209</v>
      </c>
      <c r="C22" t="s">
        <v>186</v>
      </c>
      <c r="D22">
        <v>2022</v>
      </c>
      <c r="E22">
        <v>4.547669246739372</v>
      </c>
      <c r="F22">
        <v>6.1757125573772758</v>
      </c>
      <c r="G22">
        <f t="shared" si="0"/>
        <v>1.6280433106379038</v>
      </c>
      <c r="H22">
        <v>0.74152497387512784</v>
      </c>
      <c r="I22" t="s">
        <v>218</v>
      </c>
      <c r="J22">
        <v>2022</v>
      </c>
    </row>
    <row r="23" spans="1:10" x14ac:dyDescent="0.35">
      <c r="A23" t="s">
        <v>151</v>
      </c>
      <c r="B23" t="s">
        <v>210</v>
      </c>
      <c r="C23" t="s">
        <v>188</v>
      </c>
      <c r="D23">
        <v>2022</v>
      </c>
      <c r="E23">
        <v>4.0260894815609127</v>
      </c>
      <c r="F23">
        <v>6.1757125573772758</v>
      </c>
      <c r="G23">
        <f t="shared" si="0"/>
        <v>2.149623075816363</v>
      </c>
      <c r="H23">
        <v>0.74152497387512784</v>
      </c>
      <c r="I23" t="s">
        <v>218</v>
      </c>
      <c r="J23">
        <v>2022</v>
      </c>
    </row>
    <row r="24" spans="1:10" x14ac:dyDescent="0.35">
      <c r="A24" t="s">
        <v>155</v>
      </c>
      <c r="B24" t="s">
        <v>209</v>
      </c>
      <c r="C24" t="s">
        <v>186</v>
      </c>
      <c r="D24">
        <v>2022</v>
      </c>
      <c r="E24">
        <v>3.8268920279536989</v>
      </c>
      <c r="F24">
        <v>4.8546134866977511</v>
      </c>
      <c r="G24">
        <f t="shared" si="0"/>
        <v>1.0277214587440522</v>
      </c>
      <c r="H24">
        <v>0.24490774395931511</v>
      </c>
      <c r="I24" t="s">
        <v>218</v>
      </c>
      <c r="J24">
        <v>2022</v>
      </c>
    </row>
    <row r="25" spans="1:10" x14ac:dyDescent="0.35">
      <c r="A25" t="s">
        <v>155</v>
      </c>
      <c r="B25" t="s">
        <v>210</v>
      </c>
      <c r="C25" t="s">
        <v>188</v>
      </c>
      <c r="D25">
        <v>2022</v>
      </c>
      <c r="E25">
        <v>2.4256542804822261</v>
      </c>
      <c r="F25">
        <v>4.8546134866977511</v>
      </c>
      <c r="G25">
        <f t="shared" si="0"/>
        <v>2.428959206215525</v>
      </c>
      <c r="H25">
        <v>0.24490774395931511</v>
      </c>
      <c r="I25" t="s">
        <v>218</v>
      </c>
      <c r="J25">
        <v>2022</v>
      </c>
    </row>
    <row r="26" spans="1:10" x14ac:dyDescent="0.35">
      <c r="A26" t="s">
        <v>154</v>
      </c>
      <c r="B26" t="s">
        <v>215</v>
      </c>
      <c r="C26" t="s">
        <v>186</v>
      </c>
      <c r="D26">
        <v>2025</v>
      </c>
      <c r="E26">
        <v>10.65081995793598</v>
      </c>
      <c r="F26">
        <v>7.7791754385506806</v>
      </c>
      <c r="G26">
        <f t="shared" si="0"/>
        <v>-2.8716445193852991</v>
      </c>
      <c r="H26">
        <v>0.84436702832139832</v>
      </c>
      <c r="I26" t="s">
        <v>218</v>
      </c>
      <c r="J26">
        <v>2025</v>
      </c>
    </row>
    <row r="27" spans="1:10" x14ac:dyDescent="0.35">
      <c r="A27" t="s">
        <v>154</v>
      </c>
      <c r="B27" t="s">
        <v>216</v>
      </c>
      <c r="C27" t="s">
        <v>188</v>
      </c>
      <c r="D27">
        <v>2025</v>
      </c>
      <c r="E27">
        <v>3.377198218825495</v>
      </c>
      <c r="F27">
        <v>7.7791754385506806</v>
      </c>
      <c r="G27">
        <f t="shared" si="0"/>
        <v>4.4019772197251861</v>
      </c>
      <c r="H27">
        <v>0.84436702832139832</v>
      </c>
      <c r="I27" t="s">
        <v>218</v>
      </c>
      <c r="J27">
        <v>2025</v>
      </c>
    </row>
    <row r="28" spans="1:10" x14ac:dyDescent="0.35">
      <c r="A28" t="s">
        <v>155</v>
      </c>
      <c r="B28" t="s">
        <v>215</v>
      </c>
      <c r="C28" t="s">
        <v>186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0.55911631091836811</v>
      </c>
      <c r="I28" t="s">
        <v>218</v>
      </c>
      <c r="J28">
        <v>2025</v>
      </c>
    </row>
    <row r="29" spans="1:10" x14ac:dyDescent="0.35">
      <c r="A29" t="s">
        <v>155</v>
      </c>
      <c r="B29" t="s">
        <v>216</v>
      </c>
      <c r="C29" t="s">
        <v>188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0.55911631091836811</v>
      </c>
      <c r="I29" t="s">
        <v>218</v>
      </c>
      <c r="J29">
        <v>2025</v>
      </c>
    </row>
    <row r="30" spans="1:10" x14ac:dyDescent="0.35">
      <c r="A30" t="s">
        <v>157</v>
      </c>
      <c r="B30" t="s">
        <v>215</v>
      </c>
      <c r="C30" t="s">
        <v>186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0.72320256347493261</v>
      </c>
      <c r="I30" t="s">
        <v>218</v>
      </c>
      <c r="J30">
        <v>2025</v>
      </c>
    </row>
    <row r="31" spans="1:10" x14ac:dyDescent="0.35">
      <c r="A31" t="s">
        <v>157</v>
      </c>
      <c r="B31" t="s">
        <v>216</v>
      </c>
      <c r="C31" t="s">
        <v>188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0.72320256347493261</v>
      </c>
      <c r="I31" t="s">
        <v>218</v>
      </c>
      <c r="J31">
        <v>2025</v>
      </c>
    </row>
    <row r="32" spans="1:10" x14ac:dyDescent="0.35">
      <c r="A32" t="s">
        <v>152</v>
      </c>
      <c r="B32" t="s">
        <v>205</v>
      </c>
      <c r="C32" t="s">
        <v>186</v>
      </c>
      <c r="D32">
        <v>2020</v>
      </c>
      <c r="E32">
        <v>-4.2712767573150012</v>
      </c>
      <c r="F32">
        <v>-2.5216639551613449</v>
      </c>
      <c r="G32">
        <f t="shared" si="0"/>
        <v>1.7496128021536563</v>
      </c>
      <c r="H32">
        <v>1.4264713457568421</v>
      </c>
      <c r="I32" t="s">
        <v>219</v>
      </c>
      <c r="J32">
        <v>2020</v>
      </c>
    </row>
    <row r="33" spans="1:10" x14ac:dyDescent="0.35">
      <c r="A33" t="s">
        <v>152</v>
      </c>
      <c r="B33" t="s">
        <v>206</v>
      </c>
      <c r="C33" t="s">
        <v>188</v>
      </c>
      <c r="D33">
        <v>2020</v>
      </c>
      <c r="E33">
        <v>-6.3340086382144829</v>
      </c>
      <c r="F33">
        <v>-2.5216639551613449</v>
      </c>
      <c r="G33">
        <f t="shared" si="0"/>
        <v>3.812344683053138</v>
      </c>
      <c r="H33">
        <v>1.4264713457568421</v>
      </c>
      <c r="I33" t="s">
        <v>219</v>
      </c>
      <c r="J33">
        <v>2020</v>
      </c>
    </row>
    <row r="34" spans="1:10" x14ac:dyDescent="0.35">
      <c r="A34" t="s">
        <v>157</v>
      </c>
      <c r="B34" t="s">
        <v>205</v>
      </c>
      <c r="C34" t="s">
        <v>186</v>
      </c>
      <c r="D34">
        <v>2020</v>
      </c>
      <c r="E34">
        <v>-9.2905567939445373</v>
      </c>
      <c r="F34">
        <v>-8.5609032033360464</v>
      </c>
      <c r="G34">
        <f t="shared" ref="G34:G65" si="1">IF(OR(F34="",E34=""),"",F34-E34)</f>
        <v>0.72965359060849089</v>
      </c>
      <c r="H34">
        <v>1.018537380321858</v>
      </c>
      <c r="I34" t="s">
        <v>219</v>
      </c>
      <c r="J34">
        <v>2020</v>
      </c>
    </row>
    <row r="35" spans="1:10" x14ac:dyDescent="0.35">
      <c r="A35" t="s">
        <v>157</v>
      </c>
      <c r="B35" t="s">
        <v>206</v>
      </c>
      <c r="C35" t="s">
        <v>188</v>
      </c>
      <c r="D35">
        <v>2020</v>
      </c>
      <c r="E35">
        <v>-6.7651809613411107</v>
      </c>
      <c r="F35">
        <v>-8.5609032033360464</v>
      </c>
      <c r="G35">
        <f t="shared" si="1"/>
        <v>-1.7957222419949357</v>
      </c>
      <c r="H35">
        <v>1.018537380321858</v>
      </c>
      <c r="I35" t="s">
        <v>219</v>
      </c>
      <c r="J35">
        <v>2020</v>
      </c>
    </row>
    <row r="36" spans="1:10" x14ac:dyDescent="0.35">
      <c r="A36" t="s">
        <v>150</v>
      </c>
      <c r="B36" t="s">
        <v>209</v>
      </c>
      <c r="C36" t="s">
        <v>186</v>
      </c>
      <c r="D36">
        <v>2022</v>
      </c>
      <c r="E36">
        <v>1.55845355711639</v>
      </c>
      <c r="F36">
        <v>1.931834126476093</v>
      </c>
      <c r="G36">
        <f t="shared" si="1"/>
        <v>0.37338056935970299</v>
      </c>
      <c r="H36">
        <v>1.138173929676523</v>
      </c>
      <c r="I36" t="s">
        <v>219</v>
      </c>
      <c r="J36">
        <v>2022</v>
      </c>
    </row>
    <row r="37" spans="1:10" x14ac:dyDescent="0.35">
      <c r="A37" t="s">
        <v>150</v>
      </c>
      <c r="B37" t="s">
        <v>210</v>
      </c>
      <c r="C37" t="s">
        <v>188</v>
      </c>
      <c r="D37">
        <v>2022</v>
      </c>
      <c r="E37">
        <v>1.5579683422439761</v>
      </c>
      <c r="F37">
        <v>1.931834126476093</v>
      </c>
      <c r="G37">
        <f t="shared" si="1"/>
        <v>0.37386578423211692</v>
      </c>
      <c r="H37">
        <v>1.138173929676523</v>
      </c>
      <c r="I37" t="s">
        <v>219</v>
      </c>
      <c r="J37">
        <v>2022</v>
      </c>
    </row>
    <row r="38" spans="1:10" x14ac:dyDescent="0.35">
      <c r="A38" t="s">
        <v>152</v>
      </c>
      <c r="B38" t="s">
        <v>209</v>
      </c>
      <c r="C38" t="s">
        <v>186</v>
      </c>
      <c r="D38">
        <v>2022</v>
      </c>
      <c r="E38">
        <v>2.327853537647107</v>
      </c>
      <c r="F38">
        <v>0.76006291556467176</v>
      </c>
      <c r="G38">
        <f t="shared" si="1"/>
        <v>-1.5677906220824354</v>
      </c>
      <c r="H38">
        <v>1.369511925514203</v>
      </c>
      <c r="I38" t="s">
        <v>219</v>
      </c>
      <c r="J38">
        <v>2022</v>
      </c>
    </row>
    <row r="39" spans="1:10" x14ac:dyDescent="0.35">
      <c r="A39" t="s">
        <v>152</v>
      </c>
      <c r="B39" t="s">
        <v>210</v>
      </c>
      <c r="C39" t="s">
        <v>188</v>
      </c>
      <c r="D39">
        <v>2022</v>
      </c>
      <c r="E39">
        <v>1.603112304026943</v>
      </c>
      <c r="F39">
        <v>0.76006291556467176</v>
      </c>
      <c r="G39">
        <f t="shared" si="1"/>
        <v>-0.84304938846227129</v>
      </c>
      <c r="H39">
        <v>1.369511925514203</v>
      </c>
      <c r="I39" t="s">
        <v>219</v>
      </c>
      <c r="J39">
        <v>2022</v>
      </c>
    </row>
    <row r="40" spans="1:10" x14ac:dyDescent="0.35">
      <c r="A40" t="s">
        <v>153</v>
      </c>
      <c r="B40" t="s">
        <v>209</v>
      </c>
      <c r="C40" t="s">
        <v>186</v>
      </c>
      <c r="D40">
        <v>2022</v>
      </c>
      <c r="E40">
        <v>2.6294584401195249</v>
      </c>
      <c r="F40">
        <v>2.761671160127166</v>
      </c>
      <c r="G40">
        <f t="shared" si="1"/>
        <v>0.13221272000764106</v>
      </c>
      <c r="H40">
        <v>0.86246155221170095</v>
      </c>
      <c r="I40" t="s">
        <v>219</v>
      </c>
      <c r="J40">
        <v>2022</v>
      </c>
    </row>
    <row r="41" spans="1:10" x14ac:dyDescent="0.35">
      <c r="A41" t="s">
        <v>153</v>
      </c>
      <c r="B41" t="s">
        <v>210</v>
      </c>
      <c r="C41" t="s">
        <v>188</v>
      </c>
      <c r="D41">
        <v>2022</v>
      </c>
      <c r="E41">
        <v>3.0989524183168582</v>
      </c>
      <c r="F41">
        <v>2.761671160127166</v>
      </c>
      <c r="G41">
        <f t="shared" si="1"/>
        <v>-0.33728125818969223</v>
      </c>
      <c r="H41">
        <v>0.86246155221170095</v>
      </c>
      <c r="I41" t="s">
        <v>219</v>
      </c>
      <c r="J41">
        <v>2022</v>
      </c>
    </row>
    <row r="42" spans="1:10" x14ac:dyDescent="0.35">
      <c r="A42" t="s">
        <v>154</v>
      </c>
      <c r="B42" t="s">
        <v>209</v>
      </c>
      <c r="C42" t="s">
        <v>186</v>
      </c>
      <c r="D42">
        <v>2022</v>
      </c>
      <c r="E42">
        <v>7.8710837662645083</v>
      </c>
      <c r="F42">
        <v>7.9894443369245964</v>
      </c>
      <c r="G42">
        <f t="shared" si="1"/>
        <v>0.11836057066008809</v>
      </c>
      <c r="H42">
        <v>0.97096424595799347</v>
      </c>
      <c r="I42" t="s">
        <v>219</v>
      </c>
      <c r="J42">
        <v>2022</v>
      </c>
    </row>
    <row r="43" spans="1:10" x14ac:dyDescent="0.35">
      <c r="A43" t="s">
        <v>154</v>
      </c>
      <c r="B43" t="s">
        <v>210</v>
      </c>
      <c r="C43" t="s">
        <v>188</v>
      </c>
      <c r="D43">
        <v>2022</v>
      </c>
      <c r="E43">
        <v>5.3816861962496354</v>
      </c>
      <c r="F43">
        <v>7.9894443369245964</v>
      </c>
      <c r="G43">
        <f t="shared" si="1"/>
        <v>2.607758140674961</v>
      </c>
      <c r="H43">
        <v>0.97096424595799347</v>
      </c>
      <c r="I43" t="s">
        <v>219</v>
      </c>
      <c r="J43">
        <v>2022</v>
      </c>
    </row>
    <row r="44" spans="1:10" x14ac:dyDescent="0.35">
      <c r="A44" t="s">
        <v>156</v>
      </c>
      <c r="B44" t="s">
        <v>209</v>
      </c>
      <c r="C44" t="s">
        <v>186</v>
      </c>
      <c r="D44">
        <v>2022</v>
      </c>
      <c r="E44">
        <v>4.6490196630740721</v>
      </c>
      <c r="F44">
        <v>4.8892912104023152</v>
      </c>
      <c r="G44">
        <f t="shared" si="1"/>
        <v>0.24027154732824307</v>
      </c>
      <c r="H44">
        <v>0.92795414201109239</v>
      </c>
      <c r="I44" t="s">
        <v>219</v>
      </c>
      <c r="J44">
        <v>2022</v>
      </c>
    </row>
    <row r="45" spans="1:10" x14ac:dyDescent="0.35">
      <c r="A45" t="s">
        <v>156</v>
      </c>
      <c r="B45" t="s">
        <v>210</v>
      </c>
      <c r="C45" t="s">
        <v>188</v>
      </c>
      <c r="D45">
        <v>2022</v>
      </c>
      <c r="E45">
        <v>3.271330674458595</v>
      </c>
      <c r="F45">
        <v>4.8892912104023152</v>
      </c>
      <c r="G45">
        <f t="shared" si="1"/>
        <v>1.6179605359437201</v>
      </c>
      <c r="H45">
        <v>0.92795414201109239</v>
      </c>
      <c r="I45" t="s">
        <v>219</v>
      </c>
      <c r="J45">
        <v>2022</v>
      </c>
    </row>
    <row r="46" spans="1:10" x14ac:dyDescent="0.35">
      <c r="A46" t="s">
        <v>157</v>
      </c>
      <c r="B46" t="s">
        <v>209</v>
      </c>
      <c r="C46" t="s">
        <v>186</v>
      </c>
      <c r="D46">
        <v>2022</v>
      </c>
      <c r="E46">
        <v>6.5861251608809734</v>
      </c>
      <c r="F46">
        <v>6.7526124502433778</v>
      </c>
      <c r="G46">
        <f t="shared" si="1"/>
        <v>0.16648728936240431</v>
      </c>
      <c r="H46">
        <v>1.671608525203478</v>
      </c>
      <c r="I46" t="s">
        <v>219</v>
      </c>
      <c r="J46">
        <v>2022</v>
      </c>
    </row>
    <row r="47" spans="1:10" x14ac:dyDescent="0.35">
      <c r="A47" t="s">
        <v>157</v>
      </c>
      <c r="B47" t="s">
        <v>210</v>
      </c>
      <c r="C47" t="s">
        <v>188</v>
      </c>
      <c r="D47">
        <v>2022</v>
      </c>
      <c r="E47">
        <v>5.8054687081874778</v>
      </c>
      <c r="F47">
        <v>6.7526124502433778</v>
      </c>
      <c r="G47">
        <f t="shared" si="1"/>
        <v>0.94714374205589991</v>
      </c>
      <c r="H47">
        <v>1.671608525203478</v>
      </c>
      <c r="I47" t="s">
        <v>219</v>
      </c>
      <c r="J47">
        <v>2022</v>
      </c>
    </row>
    <row r="48" spans="1:10" x14ac:dyDescent="0.35">
      <c r="A48" t="s">
        <v>148</v>
      </c>
      <c r="B48" t="s">
        <v>215</v>
      </c>
      <c r="C48" t="s">
        <v>186</v>
      </c>
      <c r="D48">
        <v>2025</v>
      </c>
      <c r="E48">
        <v>0.31436230025780892</v>
      </c>
      <c r="F48">
        <v>0.95241300208403867</v>
      </c>
      <c r="G48">
        <f t="shared" si="1"/>
        <v>0.6380507018262298</v>
      </c>
      <c r="H48">
        <v>0.85797435686242218</v>
      </c>
      <c r="I48" t="s">
        <v>219</v>
      </c>
      <c r="J48">
        <v>2025</v>
      </c>
    </row>
    <row r="49" spans="1:10" x14ac:dyDescent="0.35">
      <c r="A49" t="s">
        <v>148</v>
      </c>
      <c r="B49" t="s">
        <v>216</v>
      </c>
      <c r="C49" t="s">
        <v>188</v>
      </c>
      <c r="D49">
        <v>2025</v>
      </c>
      <c r="E49">
        <v>-0.28270783018636841</v>
      </c>
      <c r="F49">
        <v>0.95241300208403867</v>
      </c>
      <c r="G49">
        <f t="shared" si="1"/>
        <v>1.235120832270407</v>
      </c>
      <c r="H49">
        <v>0.85797435686242218</v>
      </c>
      <c r="I49" t="s">
        <v>219</v>
      </c>
      <c r="J49">
        <v>2025</v>
      </c>
    </row>
    <row r="50" spans="1:10" x14ac:dyDescent="0.35">
      <c r="A50" t="s">
        <v>149</v>
      </c>
      <c r="B50" t="s">
        <v>215</v>
      </c>
      <c r="C50" t="s">
        <v>186</v>
      </c>
      <c r="D50">
        <v>2025</v>
      </c>
      <c r="E50">
        <v>0.99784735760106713</v>
      </c>
      <c r="F50">
        <v>0.97833513074895262</v>
      </c>
      <c r="G50">
        <f t="shared" si="1"/>
        <v>-1.9512226852114511E-2</v>
      </c>
      <c r="H50">
        <v>1.0745869944778661</v>
      </c>
      <c r="I50" t="s">
        <v>219</v>
      </c>
      <c r="J50">
        <v>2025</v>
      </c>
    </row>
    <row r="51" spans="1:10" x14ac:dyDescent="0.35">
      <c r="A51" t="s">
        <v>149</v>
      </c>
      <c r="B51" t="s">
        <v>216</v>
      </c>
      <c r="C51" t="s">
        <v>188</v>
      </c>
      <c r="D51">
        <v>2025</v>
      </c>
      <c r="E51">
        <v>0.76893815941332377</v>
      </c>
      <c r="F51">
        <v>0.97833513074895262</v>
      </c>
      <c r="G51">
        <f t="shared" si="1"/>
        <v>0.20939697133562885</v>
      </c>
      <c r="H51">
        <v>1.0745869944778661</v>
      </c>
      <c r="I51" t="s">
        <v>219</v>
      </c>
      <c r="J51">
        <v>2025</v>
      </c>
    </row>
    <row r="52" spans="1:10" x14ac:dyDescent="0.35">
      <c r="A52" t="s">
        <v>150</v>
      </c>
      <c r="B52" t="s">
        <v>215</v>
      </c>
      <c r="C52" t="s">
        <v>186</v>
      </c>
      <c r="D52">
        <v>2025</v>
      </c>
      <c r="E52">
        <v>0.17068748819852869</v>
      </c>
      <c r="F52">
        <v>0.34025588112837718</v>
      </c>
      <c r="G52">
        <f t="shared" si="1"/>
        <v>0.16956839292984849</v>
      </c>
      <c r="H52">
        <v>1.052912726020653</v>
      </c>
      <c r="I52" t="s">
        <v>219</v>
      </c>
      <c r="J52">
        <v>2025</v>
      </c>
    </row>
    <row r="53" spans="1:10" x14ac:dyDescent="0.35">
      <c r="A53" t="s">
        <v>150</v>
      </c>
      <c r="B53" t="s">
        <v>216</v>
      </c>
      <c r="C53" t="s">
        <v>188</v>
      </c>
      <c r="D53">
        <v>2025</v>
      </c>
      <c r="E53">
        <v>-2.9831521216272531E-2</v>
      </c>
      <c r="F53">
        <v>0.34025588112837718</v>
      </c>
      <c r="G53">
        <f t="shared" si="1"/>
        <v>0.37008740234464971</v>
      </c>
      <c r="H53">
        <v>1.052912726020653</v>
      </c>
      <c r="I53" t="s">
        <v>219</v>
      </c>
      <c r="J53">
        <v>2025</v>
      </c>
    </row>
    <row r="54" spans="1:10" x14ac:dyDescent="0.35">
      <c r="A54" t="s">
        <v>151</v>
      </c>
      <c r="B54" t="s">
        <v>215</v>
      </c>
      <c r="C54" t="s">
        <v>186</v>
      </c>
      <c r="D54">
        <v>2025</v>
      </c>
      <c r="E54">
        <v>2.8680409593299978</v>
      </c>
      <c r="F54">
        <v>2.7857852243734129</v>
      </c>
      <c r="G54">
        <f t="shared" si="1"/>
        <v>-8.2255734956584892E-2</v>
      </c>
      <c r="H54">
        <v>0.89469016399250378</v>
      </c>
      <c r="I54" t="s">
        <v>219</v>
      </c>
      <c r="J54">
        <v>2025</v>
      </c>
    </row>
    <row r="55" spans="1:10" x14ac:dyDescent="0.35">
      <c r="A55" t="s">
        <v>151</v>
      </c>
      <c r="B55" t="s">
        <v>216</v>
      </c>
      <c r="C55" t="s">
        <v>188</v>
      </c>
      <c r="D55">
        <v>2025</v>
      </c>
      <c r="E55">
        <v>2.5510068501240162</v>
      </c>
      <c r="F55">
        <v>2.7857852243734129</v>
      </c>
      <c r="G55">
        <f t="shared" si="1"/>
        <v>0.23477837424939674</v>
      </c>
      <c r="H55">
        <v>0.89469016399250378</v>
      </c>
      <c r="I55" t="s">
        <v>219</v>
      </c>
      <c r="J55">
        <v>2025</v>
      </c>
    </row>
    <row r="56" spans="1:10" x14ac:dyDescent="0.35">
      <c r="A56" t="s">
        <v>152</v>
      </c>
      <c r="B56" t="s">
        <v>215</v>
      </c>
      <c r="C56" t="s">
        <v>186</v>
      </c>
      <c r="D56">
        <v>2025</v>
      </c>
      <c r="E56">
        <v>7.5720238361931536E-2</v>
      </c>
      <c r="F56">
        <v>0.79990149121373022</v>
      </c>
      <c r="G56">
        <f t="shared" si="1"/>
        <v>0.72418125285179868</v>
      </c>
      <c r="H56">
        <v>1.350782875160647</v>
      </c>
      <c r="I56" t="s">
        <v>219</v>
      </c>
      <c r="J56">
        <v>2025</v>
      </c>
    </row>
    <row r="57" spans="1:10" x14ac:dyDescent="0.35">
      <c r="A57" t="s">
        <v>152</v>
      </c>
      <c r="B57" t="s">
        <v>216</v>
      </c>
      <c r="C57" t="s">
        <v>188</v>
      </c>
      <c r="D57">
        <v>2025</v>
      </c>
      <c r="E57">
        <v>0.97596362509042578</v>
      </c>
      <c r="F57">
        <v>0.79990149121373022</v>
      </c>
      <c r="G57">
        <f t="shared" si="1"/>
        <v>-0.17606213387669556</v>
      </c>
      <c r="H57">
        <v>1.350782875160647</v>
      </c>
      <c r="I57" t="s">
        <v>219</v>
      </c>
      <c r="J57">
        <v>2025</v>
      </c>
    </row>
    <row r="58" spans="1:10" x14ac:dyDescent="0.35">
      <c r="A58" t="s">
        <v>153</v>
      </c>
      <c r="B58" t="s">
        <v>215</v>
      </c>
      <c r="C58" t="s">
        <v>186</v>
      </c>
      <c r="D58">
        <v>2025</v>
      </c>
      <c r="E58">
        <v>0.69714532745484004</v>
      </c>
      <c r="F58">
        <v>0.88561946045636819</v>
      </c>
      <c r="G58">
        <f t="shared" si="1"/>
        <v>0.18847413300152815</v>
      </c>
      <c r="H58">
        <v>0.88117026098858597</v>
      </c>
      <c r="I58" t="s">
        <v>219</v>
      </c>
      <c r="J58">
        <v>2025</v>
      </c>
    </row>
    <row r="59" spans="1:10" x14ac:dyDescent="0.35">
      <c r="A59" t="s">
        <v>153</v>
      </c>
      <c r="B59" t="s">
        <v>216</v>
      </c>
      <c r="C59" t="s">
        <v>188</v>
      </c>
      <c r="D59">
        <v>2025</v>
      </c>
      <c r="E59">
        <v>0.57266269658549085</v>
      </c>
      <c r="F59">
        <v>0.88561946045636819</v>
      </c>
      <c r="G59">
        <f t="shared" si="1"/>
        <v>0.31295676387087734</v>
      </c>
      <c r="H59">
        <v>0.88117026098858597</v>
      </c>
      <c r="I59" t="s">
        <v>219</v>
      </c>
      <c r="J59">
        <v>2025</v>
      </c>
    </row>
    <row r="60" spans="1:10" x14ac:dyDescent="0.35">
      <c r="A60" t="s">
        <v>156</v>
      </c>
      <c r="B60" t="s">
        <v>215</v>
      </c>
      <c r="C60" t="s">
        <v>186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1.084916034371711</v>
      </c>
      <c r="I60" t="s">
        <v>219</v>
      </c>
      <c r="J60">
        <v>2025</v>
      </c>
    </row>
    <row r="61" spans="1:10" x14ac:dyDescent="0.35">
      <c r="A61" t="s">
        <v>156</v>
      </c>
      <c r="B61" t="s">
        <v>216</v>
      </c>
      <c r="C61" t="s">
        <v>188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1.084916034371711</v>
      </c>
      <c r="I61" t="s">
        <v>219</v>
      </c>
      <c r="J61">
        <v>2025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docMetadata/LabelInfo.xml><?xml version="1.0" encoding="utf-8"?>
<clbl:labelList xmlns:clbl="http://schemas.microsoft.com/office/2020/mipLabelMetadata">
  <clbl:label id="{1ddf9560-f40a-4faa-b693-65e98d55b544}" enabled="1" method="Privileged" siteId="{9ecbd628-0072-405d-8567-32c6750b0d3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summary</vt:lpstr>
      <vt:lpstr>data_regr</vt:lpstr>
      <vt:lpstr>data_ict_share_full</vt:lpstr>
      <vt:lpstr>chart_ict_share_full</vt:lpstr>
      <vt:lpstr>data_ict_share_since2020</vt:lpstr>
      <vt:lpstr>chart_ict_share_since2020</vt:lpstr>
      <vt:lpstr>data_ict_share_till2019</vt:lpstr>
      <vt:lpstr>chart_ict_share_till2019</vt:lpstr>
      <vt:lpstr>data_eur_export_full</vt:lpstr>
      <vt:lpstr>chart_eur_export_full</vt:lpstr>
      <vt:lpstr>data_eur_export_since2020</vt:lpstr>
      <vt:lpstr>chart_eur_export_since2020</vt:lpstr>
      <vt:lpstr>data_eur_export_till2019</vt:lpstr>
      <vt:lpstr>chart_eur_export_till2019</vt:lpstr>
      <vt:lpstr>data_stock_corr_full</vt:lpstr>
      <vt:lpstr>chart_stock_corr_full</vt:lpstr>
      <vt:lpstr>data_stock_corr_since2020</vt:lpstr>
      <vt:lpstr>chart_stock_corr_since2020</vt:lpstr>
      <vt:lpstr>data_stock_corr_till2019</vt:lpstr>
      <vt:lpstr>chart_stock_corr_till2019</vt:lpstr>
      <vt:lpstr>data_ai_inv_share_full</vt:lpstr>
      <vt:lpstr>chart_ai_inv_share_full</vt:lpstr>
      <vt:lpstr>data_ai_inv_share_since2020</vt:lpstr>
      <vt:lpstr>chart_ai_inv_share_since2020</vt:lpstr>
      <vt:lpstr>data_ai_inv_share_till2019</vt:lpstr>
      <vt:lpstr>chart_ai_inv_share_till2019</vt:lpstr>
      <vt:lpstr>data_cluster_ict_share</vt:lpstr>
      <vt:lpstr>chart_cluster_ict_share</vt:lpstr>
      <vt:lpstr>data_ict_share_yrs</vt:lpstr>
      <vt:lpstr>chart_ict_share_yrs</vt:lpstr>
      <vt:lpstr>data_cluster_eur_export</vt:lpstr>
      <vt:lpstr>chart_cluster_eur_export</vt:lpstr>
      <vt:lpstr>data_eur_export_share_yrs</vt:lpstr>
      <vt:lpstr>chart_eur_export_share_yrs</vt:lpstr>
      <vt:lpstr>data_cluster_stock_corr</vt:lpstr>
      <vt:lpstr>chart_cluster_stock_corr</vt:lpstr>
      <vt:lpstr>data_stock_corr_yrs</vt:lpstr>
      <vt:lpstr>chart_stock_corr_yrs</vt:lpstr>
      <vt:lpstr>data_cluster_ai_inv_share</vt:lpstr>
      <vt:lpstr>chart_cluster_ai_inv_share</vt:lpstr>
      <vt:lpstr>data_ai_inv_share_yrs</vt:lpstr>
      <vt:lpstr>chart_ai_inv_share_yrs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 (EBO_CMA)</cp:lastModifiedBy>
  <dcterms:created xsi:type="dcterms:W3CDTF">2026-09-21T06:42:49Z</dcterms:created>
  <dcterms:modified xsi:type="dcterms:W3CDTF">2026-09-21T22:01:08Z</dcterms:modified>
</cp:coreProperties>
</file>